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80b.xlsx" sheetId="1" r:id="rId1"/>
  </sheets>
  <definedNames>
    <definedName name="_xlnm._FilterDatabase" localSheetId="0" hidden="1">svy210078_pkg_0080b.xlsx!$A$1:$K$1107</definedName>
    <definedName name="pkg_0080b">svy210078_pkg_0080b.xlsx!$A$1:$U$1107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</calcChain>
</file>

<file path=xl/sharedStrings.xml><?xml version="1.0" encoding="utf-8"?>
<sst xmlns="http://schemas.openxmlformats.org/spreadsheetml/2006/main" count="4445" uniqueCount="4433">
  <si>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</si>
  <si>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</si>
  <si>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</si>
  <si>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</si>
  <si>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</si>
  <si>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</si>
  <si>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</si>
  <si>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</si>
  <si>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</si>
  <si>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</si>
  <si>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</si>
  <si>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Ce_XRF</t>
  </si>
  <si>
    <t>Nb_XRF</t>
  </si>
  <si>
    <t>Rb_XRF</t>
  </si>
  <si>
    <t>Se_XRF</t>
  </si>
  <si>
    <t>Sn_XRF</t>
  </si>
  <si>
    <t>Sr_XRF</t>
  </si>
  <si>
    <t>Th_XRF</t>
  </si>
  <si>
    <t>Y_XRF</t>
  </si>
  <si>
    <t>Zr_XRF</t>
  </si>
  <si>
    <t>Be_AAS</t>
  </si>
  <si>
    <t>82KY 0050:0</t>
  </si>
  <si>
    <t>21:0132:000001</t>
  </si>
  <si>
    <t>21:0078:000027</t>
  </si>
  <si>
    <t>21:0078:000027:0001:0002:00</t>
  </si>
  <si>
    <t>82KY 0064:0</t>
  </si>
  <si>
    <t>21:0132:000002</t>
  </si>
  <si>
    <t>21:0078:000035</t>
  </si>
  <si>
    <t>21:0078:000035:0001:0002:00</t>
  </si>
  <si>
    <t>82KY 0111:0</t>
  </si>
  <si>
    <t>21:0132:000003</t>
  </si>
  <si>
    <t>21:0078:000073</t>
  </si>
  <si>
    <t>21:0078:000073:0001:0002:00</t>
  </si>
  <si>
    <t>82KY 0138:0</t>
  </si>
  <si>
    <t>21:0132:000004</t>
  </si>
  <si>
    <t>21:0078:000096</t>
  </si>
  <si>
    <t>21:0078:000096:0001:0002:00</t>
  </si>
  <si>
    <t>82KY 0139:0</t>
  </si>
  <si>
    <t>21:0132:000005</t>
  </si>
  <si>
    <t>21:0078:000097</t>
  </si>
  <si>
    <t>21:0078:000097:0001:0002:00</t>
  </si>
  <si>
    <t>82KY 0140:0</t>
  </si>
  <si>
    <t>21:0132:000006</t>
  </si>
  <si>
    <t>21:0078:000098</t>
  </si>
  <si>
    <t>21:0078:000098:0001:0002:00</t>
  </si>
  <si>
    <t>82KY 0199:0</t>
  </si>
  <si>
    <t>21:0132:000007</t>
  </si>
  <si>
    <t>21:0078:000129</t>
  </si>
  <si>
    <t>21:0078:000129:0001:0002:00</t>
  </si>
  <si>
    <t>82KY 0200:0</t>
  </si>
  <si>
    <t>21:0132:000008</t>
  </si>
  <si>
    <t>21:0078:000130</t>
  </si>
  <si>
    <t>21:0078:000130:0001:0002:00</t>
  </si>
  <si>
    <t>83BZA0245:0</t>
  </si>
  <si>
    <t>21:0132:000009</t>
  </si>
  <si>
    <t>21:0078:000349</t>
  </si>
  <si>
    <t>21:0078:000349:0001:0002:00</t>
  </si>
  <si>
    <t>83BZA0261:0</t>
  </si>
  <si>
    <t>21:0132:000010</t>
  </si>
  <si>
    <t>21:0078:000363</t>
  </si>
  <si>
    <t>21:0078:000363:0001:0002:00</t>
  </si>
  <si>
    <t>83BZA0262:0</t>
  </si>
  <si>
    <t>21:0132:000011</t>
  </si>
  <si>
    <t>21:0078:000364</t>
  </si>
  <si>
    <t>21:0078:000364:0001:0002:00</t>
  </si>
  <si>
    <t>83BZA0263:0</t>
  </si>
  <si>
    <t>21:0132:000012</t>
  </si>
  <si>
    <t>21:0078:000365</t>
  </si>
  <si>
    <t>21:0078:000365:0001:0002:00</t>
  </si>
  <si>
    <t>83BZA0265:0</t>
  </si>
  <si>
    <t>21:0132:000013</t>
  </si>
  <si>
    <t>21:0078:000367</t>
  </si>
  <si>
    <t>21:0078:000367:0001:0002:00</t>
  </si>
  <si>
    <t>83BZA0267:0</t>
  </si>
  <si>
    <t>21:0132:000014</t>
  </si>
  <si>
    <t>21:0078:000369</t>
  </si>
  <si>
    <t>21:0078:000369:0001:0002:00</t>
  </si>
  <si>
    <t>83BZA0270:0</t>
  </si>
  <si>
    <t>21:0132:000015</t>
  </si>
  <si>
    <t>21:0078:000371</t>
  </si>
  <si>
    <t>21:0078:000371:0001:0002:00</t>
  </si>
  <si>
    <t>84KY 0002:0</t>
  </si>
  <si>
    <t>21:0132:000016</t>
  </si>
  <si>
    <t>21:0078:000496</t>
  </si>
  <si>
    <t>21:0078:000496:0001:0002:00</t>
  </si>
  <si>
    <t>84KY 0003:0</t>
  </si>
  <si>
    <t>21:0132:000017</t>
  </si>
  <si>
    <t>21:0078:000497</t>
  </si>
  <si>
    <t>21:0078:000497:0001:0002:00</t>
  </si>
  <si>
    <t>84KY 0004:0</t>
  </si>
  <si>
    <t>21:0132:000018</t>
  </si>
  <si>
    <t>21:0078:000498</t>
  </si>
  <si>
    <t>21:0078:000498:0001:0002:00</t>
  </si>
  <si>
    <t>84KY 0007:0</t>
  </si>
  <si>
    <t>21:0132:000019</t>
  </si>
  <si>
    <t>21:0078:000501</t>
  </si>
  <si>
    <t>21:0078:000501:0001:0002:00</t>
  </si>
  <si>
    <t>84KY 0008:0</t>
  </si>
  <si>
    <t>21:0132:000020</t>
  </si>
  <si>
    <t>21:0078:000502</t>
  </si>
  <si>
    <t>21:0078:000502:0001:0002:00</t>
  </si>
  <si>
    <t>84KY 0009:0</t>
  </si>
  <si>
    <t>21:0132:000021</t>
  </si>
  <si>
    <t>21:0078:000503</t>
  </si>
  <si>
    <t>21:0078:000503:0001:0002:00</t>
  </si>
  <si>
    <t>84KY 0011:0</t>
  </si>
  <si>
    <t>21:0132:000022</t>
  </si>
  <si>
    <t>21:0078:000505</t>
  </si>
  <si>
    <t>21:0078:000505:0001:0002:00</t>
  </si>
  <si>
    <t>84KY 0015:0</t>
  </si>
  <si>
    <t>21:0132:000023</t>
  </si>
  <si>
    <t>21:0078:000507</t>
  </si>
  <si>
    <t>21:0078:000507:0001:0002:00</t>
  </si>
  <si>
    <t>84KY 0016:0</t>
  </si>
  <si>
    <t>21:0132:000024</t>
  </si>
  <si>
    <t>21:0078:000508</t>
  </si>
  <si>
    <t>21:0078:000508:0001:0002:00</t>
  </si>
  <si>
    <t>84KY 0017:0</t>
  </si>
  <si>
    <t>21:0132:000025</t>
  </si>
  <si>
    <t>21:0078:000509</t>
  </si>
  <si>
    <t>21:0078:000509:0001:0002:00</t>
  </si>
  <si>
    <t>84KY 0018:0</t>
  </si>
  <si>
    <t>21:0132:000026</t>
  </si>
  <si>
    <t>21:0078:000510</t>
  </si>
  <si>
    <t>21:0078:000510:0001:0002:00</t>
  </si>
  <si>
    <t>84KY 0019:0</t>
  </si>
  <si>
    <t>21:0132:000027</t>
  </si>
  <si>
    <t>21:0078:000511</t>
  </si>
  <si>
    <t>21:0078:000511:0001:0002:00</t>
  </si>
  <si>
    <t>84KY 0021:0</t>
  </si>
  <si>
    <t>21:0132:000028</t>
  </si>
  <si>
    <t>21:0078:000513</t>
  </si>
  <si>
    <t>21:0078:000513:0001:0002:00</t>
  </si>
  <si>
    <t>84KY 0023:0</t>
  </si>
  <si>
    <t>21:0132:000029</t>
  </si>
  <si>
    <t>21:0078:000515</t>
  </si>
  <si>
    <t>21:0078:000515:0001:0002:00</t>
  </si>
  <si>
    <t>84KY 0024:0</t>
  </si>
  <si>
    <t>21:0132:000030</t>
  </si>
  <si>
    <t>21:0078:000516</t>
  </si>
  <si>
    <t>21:0078:000516:0001:0002:00</t>
  </si>
  <si>
    <t>84KY 0025:0</t>
  </si>
  <si>
    <t>21:0132:000031</t>
  </si>
  <si>
    <t>21:0078:000517</t>
  </si>
  <si>
    <t>21:0078:000517:0001:0002:00</t>
  </si>
  <si>
    <t>84KY 0026:0</t>
  </si>
  <si>
    <t>21:0132:000032</t>
  </si>
  <si>
    <t>21:0078:000518</t>
  </si>
  <si>
    <t>21:0078:000518:0001:0002:00</t>
  </si>
  <si>
    <t>84KY 0029:0</t>
  </si>
  <si>
    <t>21:0132:000033</t>
  </si>
  <si>
    <t>21:0078:000521</t>
  </si>
  <si>
    <t>21:0078:000521:0001:0002:00</t>
  </si>
  <si>
    <t>84KY 0030:0</t>
  </si>
  <si>
    <t>21:0132:000034</t>
  </si>
  <si>
    <t>21:0078:000522</t>
  </si>
  <si>
    <t>21:0078:000522:0001:0002:00</t>
  </si>
  <si>
    <t>84KY 0031:0</t>
  </si>
  <si>
    <t>21:0132:000035</t>
  </si>
  <si>
    <t>21:0078:000523</t>
  </si>
  <si>
    <t>21:0078:000523:0001:0002:00</t>
  </si>
  <si>
    <t>84KY 0032:0</t>
  </si>
  <si>
    <t>21:0132:000036</t>
  </si>
  <si>
    <t>21:0078:000524</t>
  </si>
  <si>
    <t>21:0078:000524:0001:0002:00</t>
  </si>
  <si>
    <t>84KY 0033:0</t>
  </si>
  <si>
    <t>21:0132:000037</t>
  </si>
  <si>
    <t>21:0078:000525</t>
  </si>
  <si>
    <t>21:0078:000525:0001:0002:00</t>
  </si>
  <si>
    <t>84KY 0034:0</t>
  </si>
  <si>
    <t>21:0132:000038</t>
  </si>
  <si>
    <t>21:0078:000526</t>
  </si>
  <si>
    <t>21:0078:000526:0001:0002:00</t>
  </si>
  <si>
    <t>84KY 0035:0</t>
  </si>
  <si>
    <t>21:0132:000039</t>
  </si>
  <si>
    <t>21:0078:000527</t>
  </si>
  <si>
    <t>21:0078:000527:0001:0002:00</t>
  </si>
  <si>
    <t>84KY 0036:0</t>
  </si>
  <si>
    <t>21:0132:000040</t>
  </si>
  <si>
    <t>21:0078:000528</t>
  </si>
  <si>
    <t>21:0078:000528:0001:0002:00</t>
  </si>
  <si>
    <t>84KY 0037:0</t>
  </si>
  <si>
    <t>21:0132:000041</t>
  </si>
  <si>
    <t>21:0078:000529</t>
  </si>
  <si>
    <t>21:0078:000529:0001:0002:00</t>
  </si>
  <si>
    <t>84KY 0038:0</t>
  </si>
  <si>
    <t>21:0132:000042</t>
  </si>
  <si>
    <t>21:0078:000530</t>
  </si>
  <si>
    <t>21:0078:000530:0001:0002:00</t>
  </si>
  <si>
    <t>84KY 0039:0</t>
  </si>
  <si>
    <t>21:0132:000043</t>
  </si>
  <si>
    <t>21:0078:000531</t>
  </si>
  <si>
    <t>21:0078:000531:0001:0002:00</t>
  </si>
  <si>
    <t>84KY 0040:0</t>
  </si>
  <si>
    <t>21:0132:000044</t>
  </si>
  <si>
    <t>21:0078:000532</t>
  </si>
  <si>
    <t>21:0078:000532:0001:0002:00</t>
  </si>
  <si>
    <t>84KY 0046:0</t>
  </si>
  <si>
    <t>21:0132:000045</t>
  </si>
  <si>
    <t>21:0078:000538</t>
  </si>
  <si>
    <t>21:0078:000538:0001:0002:00</t>
  </si>
  <si>
    <t>84KY 0047:0</t>
  </si>
  <si>
    <t>21:0132:000046</t>
  </si>
  <si>
    <t>21:0078:000539</t>
  </si>
  <si>
    <t>21:0078:000539:0001:0002:00</t>
  </si>
  <si>
    <t>84KY 0049:0</t>
  </si>
  <si>
    <t>21:0132:000047</t>
  </si>
  <si>
    <t>21:0078:000540</t>
  </si>
  <si>
    <t>21:0078:000540:0001:0002:00</t>
  </si>
  <si>
    <t>84KY 0050:0</t>
  </si>
  <si>
    <t>21:0132:000048</t>
  </si>
  <si>
    <t>21:0078:000541</t>
  </si>
  <si>
    <t>21:0078:000541:0001:0002:00</t>
  </si>
  <si>
    <t>84KY 0052:0</t>
  </si>
  <si>
    <t>21:0132:000049</t>
  </si>
  <si>
    <t>21:0078:000543</t>
  </si>
  <si>
    <t>21:0078:000543:0001:0002:00</t>
  </si>
  <si>
    <t>84KY 0054:0</t>
  </si>
  <si>
    <t>21:0132:000050</t>
  </si>
  <si>
    <t>21:0078:000545</t>
  </si>
  <si>
    <t>21:0078:000545:0001:0002:00</t>
  </si>
  <si>
    <t>84KY 0055:0</t>
  </si>
  <si>
    <t>21:0132:000051</t>
  </si>
  <si>
    <t>21:0078:000546</t>
  </si>
  <si>
    <t>21:0078:000546:0001:0002:00</t>
  </si>
  <si>
    <t>84KY 0057:0</t>
  </si>
  <si>
    <t>21:0132:000052</t>
  </si>
  <si>
    <t>21:0078:000548</t>
  </si>
  <si>
    <t>21:0078:000548:0001:0002:00</t>
  </si>
  <si>
    <t>84KY 0058:0</t>
  </si>
  <si>
    <t>21:0132:000053</t>
  </si>
  <si>
    <t>21:0078:000549</t>
  </si>
  <si>
    <t>21:0078:000549:0001:0002:00</t>
  </si>
  <si>
    <t>84KY 0059:0</t>
  </si>
  <si>
    <t>21:0132:000054</t>
  </si>
  <si>
    <t>21:0078:000550</t>
  </si>
  <si>
    <t>21:0078:000550:0001:0002:00</t>
  </si>
  <si>
    <t>84KY 0061:0</t>
  </si>
  <si>
    <t>21:0132:000055</t>
  </si>
  <si>
    <t>21:0078:000552</t>
  </si>
  <si>
    <t>21:0078:000552:0001:0002:00</t>
  </si>
  <si>
    <t>84KY 0062:0</t>
  </si>
  <si>
    <t>21:0132:000056</t>
  </si>
  <si>
    <t>21:0078:000553</t>
  </si>
  <si>
    <t>21:0078:000553:0001:0002:00</t>
  </si>
  <si>
    <t>84KY 0063:0</t>
  </si>
  <si>
    <t>21:0132:000057</t>
  </si>
  <si>
    <t>21:0078:000554</t>
  </si>
  <si>
    <t>21:0078:000554:0001:0002:00</t>
  </si>
  <si>
    <t>84KY 0065:0</t>
  </si>
  <si>
    <t>21:0132:000058</t>
  </si>
  <si>
    <t>21:0078:000556</t>
  </si>
  <si>
    <t>21:0078:000556:0001:0002:00</t>
  </si>
  <si>
    <t>84KY 0068:0</t>
  </si>
  <si>
    <t>21:0132:000059</t>
  </si>
  <si>
    <t>21:0078:000559</t>
  </si>
  <si>
    <t>21:0078:000559:0001:0002:00</t>
  </si>
  <si>
    <t>84KY 0069:0</t>
  </si>
  <si>
    <t>21:0132:000060</t>
  </si>
  <si>
    <t>21:0078:000560</t>
  </si>
  <si>
    <t>21:0078:000560:0001:0002:00</t>
  </si>
  <si>
    <t>84KY 0070:0</t>
  </si>
  <si>
    <t>21:0132:000061</t>
  </si>
  <si>
    <t>21:0078:000561</t>
  </si>
  <si>
    <t>21:0078:000561:0001:0002:00</t>
  </si>
  <si>
    <t>84KY 0071:0</t>
  </si>
  <si>
    <t>21:0132:000062</t>
  </si>
  <si>
    <t>21:0078:000562</t>
  </si>
  <si>
    <t>21:0078:000562:0001:0002:00</t>
  </si>
  <si>
    <t>84KY 0072:0</t>
  </si>
  <si>
    <t>21:0132:000063</t>
  </si>
  <si>
    <t>21:0078:000563</t>
  </si>
  <si>
    <t>21:0078:000563:0001:0002:00</t>
  </si>
  <si>
    <t>84KY 0073:0</t>
  </si>
  <si>
    <t>21:0132:000064</t>
  </si>
  <si>
    <t>21:0078:000564</t>
  </si>
  <si>
    <t>21:0078:000564:0001:0002:00</t>
  </si>
  <si>
    <t>84KY 0074:0</t>
  </si>
  <si>
    <t>21:0132:000065</t>
  </si>
  <si>
    <t>21:0078:000565</t>
  </si>
  <si>
    <t>21:0078:000565:0001:0002:00</t>
  </si>
  <si>
    <t>84KY 0075:0</t>
  </si>
  <si>
    <t>21:0132:000066</t>
  </si>
  <si>
    <t>21:0078:000566</t>
  </si>
  <si>
    <t>21:0078:000566:0001:0002:00</t>
  </si>
  <si>
    <t>84KY 0076:0</t>
  </si>
  <si>
    <t>21:0132:000067</t>
  </si>
  <si>
    <t>21:0078:000567</t>
  </si>
  <si>
    <t>21:0078:000567:0001:0002:00</t>
  </si>
  <si>
    <t>84KY 0077:0</t>
  </si>
  <si>
    <t>21:0132:000068</t>
  </si>
  <si>
    <t>21:0078:000568</t>
  </si>
  <si>
    <t>21:0078:000568:0001:0002:00</t>
  </si>
  <si>
    <t>84KY 0078:0</t>
  </si>
  <si>
    <t>21:0132:000069</t>
  </si>
  <si>
    <t>21:0078:000569</t>
  </si>
  <si>
    <t>21:0078:000569:0001:0002:00</t>
  </si>
  <si>
    <t>84KY 0079:0</t>
  </si>
  <si>
    <t>21:0132:000070</t>
  </si>
  <si>
    <t>21:0078:000570</t>
  </si>
  <si>
    <t>21:0078:000570:0001:0002:00</t>
  </si>
  <si>
    <t>84KY 0080:0</t>
  </si>
  <si>
    <t>21:0132:000071</t>
  </si>
  <si>
    <t>21:0078:000571</t>
  </si>
  <si>
    <t>21:0078:000571:0001:0002:00</t>
  </si>
  <si>
    <t>84KY 0081:0</t>
  </si>
  <si>
    <t>21:0132:000072</t>
  </si>
  <si>
    <t>21:0078:000572</t>
  </si>
  <si>
    <t>21:0078:000572:0001:0002:00</t>
  </si>
  <si>
    <t>84KY 0082:0</t>
  </si>
  <si>
    <t>21:0132:000073</t>
  </si>
  <si>
    <t>21:0078:000573</t>
  </si>
  <si>
    <t>21:0078:000573:0001:0002:00</t>
  </si>
  <si>
    <t>84KY 0083:0</t>
  </si>
  <si>
    <t>21:0132:000074</t>
  </si>
  <si>
    <t>21:0078:000574</t>
  </si>
  <si>
    <t>21:0078:000574:0001:0002:00</t>
  </si>
  <si>
    <t>84KY 0084:0</t>
  </si>
  <si>
    <t>21:0132:000075</t>
  </si>
  <si>
    <t>21:0078:000575</t>
  </si>
  <si>
    <t>21:0078:000575:0001:0002:00</t>
  </si>
  <si>
    <t>84KY 0085:0</t>
  </si>
  <si>
    <t>21:0132:000076</t>
  </si>
  <si>
    <t>21:0078:000576</t>
  </si>
  <si>
    <t>21:0078:000576:0001:0002:00</t>
  </si>
  <si>
    <t>84KY 0086:0</t>
  </si>
  <si>
    <t>21:0132:000077</t>
  </si>
  <si>
    <t>21:0078:000577</t>
  </si>
  <si>
    <t>21:0078:000577:0001:0002:00</t>
  </si>
  <si>
    <t>84KY 0087:0</t>
  </si>
  <si>
    <t>21:0132:000078</t>
  </si>
  <si>
    <t>21:0078:000578</t>
  </si>
  <si>
    <t>21:0078:000578:0001:0002:00</t>
  </si>
  <si>
    <t>84KY 0088:0</t>
  </si>
  <si>
    <t>21:0132:000079</t>
  </si>
  <si>
    <t>21:0078:000579</t>
  </si>
  <si>
    <t>21:0078:000579:0001:0002:00</t>
  </si>
  <si>
    <t>84KY 0089:0</t>
  </si>
  <si>
    <t>21:0132:000080</t>
  </si>
  <si>
    <t>21:0078:000580</t>
  </si>
  <si>
    <t>21:0078:000580:0001:0002:00</t>
  </si>
  <si>
    <t>84KY 0090:0</t>
  </si>
  <si>
    <t>21:0132:000081</t>
  </si>
  <si>
    <t>21:0078:000581</t>
  </si>
  <si>
    <t>21:0078:000581:0001:0002:00</t>
  </si>
  <si>
    <t>84KY 0091:0</t>
  </si>
  <si>
    <t>21:0132:000082</t>
  </si>
  <si>
    <t>21:0078:000582</t>
  </si>
  <si>
    <t>21:0078:000582:0001:0002:00</t>
  </si>
  <si>
    <t>84KY 0092:0</t>
  </si>
  <si>
    <t>21:0132:000083</t>
  </si>
  <si>
    <t>21:0078:000583</t>
  </si>
  <si>
    <t>21:0078:000583:0001:0002:00</t>
  </si>
  <si>
    <t>84KY 0093:0</t>
  </si>
  <si>
    <t>21:0132:000084</t>
  </si>
  <si>
    <t>21:0078:000584</t>
  </si>
  <si>
    <t>21:0078:000584:0001:0002:00</t>
  </si>
  <si>
    <t>84KY 0094:0</t>
  </si>
  <si>
    <t>21:0132:000085</t>
  </si>
  <si>
    <t>21:0078:000585</t>
  </si>
  <si>
    <t>21:0078:000585:0001:0002:00</t>
  </si>
  <si>
    <t>84KY 0095:0</t>
  </si>
  <si>
    <t>21:0132:000086</t>
  </si>
  <si>
    <t>21:0078:000586</t>
  </si>
  <si>
    <t>21:0078:000586:0001:0002:00</t>
  </si>
  <si>
    <t>84KY 0096:0</t>
  </si>
  <si>
    <t>21:0132:000087</t>
  </si>
  <si>
    <t>21:0078:000587</t>
  </si>
  <si>
    <t>21:0078:000587:0001:0002:00</t>
  </si>
  <si>
    <t>84KY 0097:0</t>
  </si>
  <si>
    <t>21:0132:000088</t>
  </si>
  <si>
    <t>21:0078:000588</t>
  </si>
  <si>
    <t>21:0078:000588:0001:0002:00</t>
  </si>
  <si>
    <t>84KY 0098:0</t>
  </si>
  <si>
    <t>21:0132:000089</t>
  </si>
  <si>
    <t>21:0078:000589</t>
  </si>
  <si>
    <t>21:0078:000589:0001:0002:00</t>
  </si>
  <si>
    <t>84KY 0099:0</t>
  </si>
  <si>
    <t>21:0132:000090</t>
  </si>
  <si>
    <t>21:0078:000590</t>
  </si>
  <si>
    <t>21:0078:000590:0001:0002:00</t>
  </si>
  <si>
    <t>84KY 0100:0</t>
  </si>
  <si>
    <t>21:0132:000091</t>
  </si>
  <si>
    <t>21:0078:000591</t>
  </si>
  <si>
    <t>21:0078:000591:0001:0002:00</t>
  </si>
  <si>
    <t>84KY 0101:0</t>
  </si>
  <si>
    <t>21:0132:000092</t>
  </si>
  <si>
    <t>21:0078:000592</t>
  </si>
  <si>
    <t>21:0078:000592:0001:0002:00</t>
  </si>
  <si>
    <t>84KY 0102:0</t>
  </si>
  <si>
    <t>21:0132:000093</t>
  </si>
  <si>
    <t>21:0078:000593</t>
  </si>
  <si>
    <t>21:0078:000593:0001:0002:00</t>
  </si>
  <si>
    <t>84KY 0103:0</t>
  </si>
  <si>
    <t>21:0132:000094</t>
  </si>
  <si>
    <t>21:0078:000594</t>
  </si>
  <si>
    <t>21:0078:000594:0001:0002:00</t>
  </si>
  <si>
    <t>84KY 0104:0</t>
  </si>
  <si>
    <t>21:0132:000095</t>
  </si>
  <si>
    <t>21:0078:000595</t>
  </si>
  <si>
    <t>21:0078:000595:0001:0002:00</t>
  </si>
  <si>
    <t>84KY 0105:0</t>
  </si>
  <si>
    <t>21:0132:000096</t>
  </si>
  <si>
    <t>21:0078:000596</t>
  </si>
  <si>
    <t>21:0078:000596:0001:0002:00</t>
  </si>
  <si>
    <t>84KY 0108:0</t>
  </si>
  <si>
    <t>21:0132:000097</t>
  </si>
  <si>
    <t>21:0078:000599</t>
  </si>
  <si>
    <t>21:0078:000599:0001:0002:00</t>
  </si>
  <si>
    <t>84KY 0109:0</t>
  </si>
  <si>
    <t>21:0132:000098</t>
  </si>
  <si>
    <t>21:0078:000600</t>
  </si>
  <si>
    <t>21:0078:000600:0001:0002:00</t>
  </si>
  <si>
    <t>84KY 0110:0</t>
  </si>
  <si>
    <t>21:0132:000099</t>
  </si>
  <si>
    <t>21:0078:000601</t>
  </si>
  <si>
    <t>21:0078:000601:0001:0002:00</t>
  </si>
  <si>
    <t>84KY 0111:0</t>
  </si>
  <si>
    <t>21:0132:000100</t>
  </si>
  <si>
    <t>21:0078:000602</t>
  </si>
  <si>
    <t>21:0078:000602:0001:0002:00</t>
  </si>
  <si>
    <t>84KY 0113:0</t>
  </si>
  <si>
    <t>21:0132:000101</t>
  </si>
  <si>
    <t>21:0078:000604</t>
  </si>
  <si>
    <t>21:0078:000604:0001:0002:00</t>
  </si>
  <si>
    <t>84KY 0116:0</t>
  </si>
  <si>
    <t>21:0132:000102</t>
  </si>
  <si>
    <t>21:0078:000607</t>
  </si>
  <si>
    <t>21:0078:000607:0001:0002:00</t>
  </si>
  <si>
    <t>84KY 0117:0</t>
  </si>
  <si>
    <t>21:0132:000103</t>
  </si>
  <si>
    <t>21:0078:000608</t>
  </si>
  <si>
    <t>21:0078:000608:0001:0002:00</t>
  </si>
  <si>
    <t>84KY 0118:0</t>
  </si>
  <si>
    <t>21:0132:000104</t>
  </si>
  <si>
    <t>21:0078:000609</t>
  </si>
  <si>
    <t>21:0078:000609:0001:0002:00</t>
  </si>
  <si>
    <t>84KY 0119:0</t>
  </si>
  <si>
    <t>21:0132:000105</t>
  </si>
  <si>
    <t>21:0078:000610</t>
  </si>
  <si>
    <t>21:0078:000610:0001:0002:00</t>
  </si>
  <si>
    <t>84KY 0120:0</t>
  </si>
  <si>
    <t>21:0132:000106</t>
  </si>
  <si>
    <t>21:0078:000611</t>
  </si>
  <si>
    <t>21:0078:000611:0001:0002:00</t>
  </si>
  <si>
    <t>84KY 0121:0</t>
  </si>
  <si>
    <t>21:0132:000107</t>
  </si>
  <si>
    <t>21:0078:000612</t>
  </si>
  <si>
    <t>21:0078:000612:0001:0002:00</t>
  </si>
  <si>
    <t>84KY 0122:0</t>
  </si>
  <si>
    <t>21:0132:000108</t>
  </si>
  <si>
    <t>21:0078:000613</t>
  </si>
  <si>
    <t>21:0078:000613:0001:0002:00</t>
  </si>
  <si>
    <t>84KY 0125:0</t>
  </si>
  <si>
    <t>21:0132:000109</t>
  </si>
  <si>
    <t>21:0078:000616</t>
  </si>
  <si>
    <t>21:0078:000616:0001:0002:00</t>
  </si>
  <si>
    <t>84KY 0126:0</t>
  </si>
  <si>
    <t>21:0132:000110</t>
  </si>
  <si>
    <t>21:0078:000617</t>
  </si>
  <si>
    <t>21:0078:000617:0001:0002:00</t>
  </si>
  <si>
    <t>84KY 0129:0</t>
  </si>
  <si>
    <t>21:0132:000111</t>
  </si>
  <si>
    <t>21:0078:000620</t>
  </si>
  <si>
    <t>21:0078:000620:0001:0002:00</t>
  </si>
  <si>
    <t>84KY 0130:0</t>
  </si>
  <si>
    <t>21:0132:000112</t>
  </si>
  <si>
    <t>21:0078:000621</t>
  </si>
  <si>
    <t>21:0078:000621:0001:0002:00</t>
  </si>
  <si>
    <t>84KY 0131:0</t>
  </si>
  <si>
    <t>21:0132:000113</t>
  </si>
  <si>
    <t>21:0078:000622</t>
  </si>
  <si>
    <t>21:0078:000622:0001:0002:00</t>
  </si>
  <si>
    <t>84KY 0132:0</t>
  </si>
  <si>
    <t>21:0132:000114</t>
  </si>
  <si>
    <t>21:0078:000623</t>
  </si>
  <si>
    <t>21:0078:000623:0001:0002:00</t>
  </si>
  <si>
    <t>84KY 0133:0</t>
  </si>
  <si>
    <t>21:0132:000115</t>
  </si>
  <si>
    <t>21:0078:000624</t>
  </si>
  <si>
    <t>21:0078:000624:0001:0002:00</t>
  </si>
  <si>
    <t>84KY 0134:0</t>
  </si>
  <si>
    <t>21:0132:000116</t>
  </si>
  <si>
    <t>21:0078:000625</t>
  </si>
  <si>
    <t>21:0078:000625:0001:0002:00</t>
  </si>
  <si>
    <t>84KY 0135:0</t>
  </si>
  <si>
    <t>21:0132:000117</t>
  </si>
  <si>
    <t>21:0078:000626</t>
  </si>
  <si>
    <t>21:0078:000626:0001:0002:00</t>
  </si>
  <si>
    <t>84KY 0138:0</t>
  </si>
  <si>
    <t>21:0132:000118</t>
  </si>
  <si>
    <t>21:0078:000629</t>
  </si>
  <si>
    <t>21:0078:000629:0001:0002:00</t>
  </si>
  <si>
    <t>84KY 0139:0</t>
  </si>
  <si>
    <t>21:0132:000119</t>
  </si>
  <si>
    <t>21:0078:000630</t>
  </si>
  <si>
    <t>21:0078:000630:0001:0002:00</t>
  </si>
  <si>
    <t>84KY 0140:0</t>
  </si>
  <si>
    <t>21:0132:000120</t>
  </si>
  <si>
    <t>21:0078:000631</t>
  </si>
  <si>
    <t>21:0078:000631:0001:0002:00</t>
  </si>
  <si>
    <t>84KY 0142:0</t>
  </si>
  <si>
    <t>21:0132:000121</t>
  </si>
  <si>
    <t>21:0078:000633</t>
  </si>
  <si>
    <t>21:0078:000633:0001:0002:00</t>
  </si>
  <si>
    <t>84KY 0143:0</t>
  </si>
  <si>
    <t>21:0132:000122</t>
  </si>
  <si>
    <t>21:0078:000634</t>
  </si>
  <si>
    <t>21:0078:000634:0001:0002:00</t>
  </si>
  <si>
    <t>84KY 0144:0</t>
  </si>
  <si>
    <t>21:0132:000123</t>
  </si>
  <si>
    <t>21:0078:000635</t>
  </si>
  <si>
    <t>21:0078:000635:0001:0002:00</t>
  </si>
  <si>
    <t>84KY 0145:0</t>
  </si>
  <si>
    <t>21:0132:000124</t>
  </si>
  <si>
    <t>21:0078:000636</t>
  </si>
  <si>
    <t>21:0078:000636:0001:0002:00</t>
  </si>
  <si>
    <t>84KY 0146:0</t>
  </si>
  <si>
    <t>21:0132:000125</t>
  </si>
  <si>
    <t>21:0078:000637</t>
  </si>
  <si>
    <t>21:0078:000637:0001:0002:00</t>
  </si>
  <si>
    <t>84KY 0148:0</t>
  </si>
  <si>
    <t>21:0132:000126</t>
  </si>
  <si>
    <t>21:0078:000639</t>
  </si>
  <si>
    <t>21:0078:000639:0001:0002:00</t>
  </si>
  <si>
    <t>84KY 0151:0</t>
  </si>
  <si>
    <t>21:0132:000127</t>
  </si>
  <si>
    <t>21:0078:000641</t>
  </si>
  <si>
    <t>21:0078:000641:0001:0002:00</t>
  </si>
  <si>
    <t>84KY 0152:0</t>
  </si>
  <si>
    <t>21:0132:000128</t>
  </si>
  <si>
    <t>21:0078:000642</t>
  </si>
  <si>
    <t>21:0078:000642:0001:0002:00</t>
  </si>
  <si>
    <t>84KY 0154:0</t>
  </si>
  <si>
    <t>21:0132:000129</t>
  </si>
  <si>
    <t>21:0078:000644</t>
  </si>
  <si>
    <t>21:0078:000644:0001:0002:00</t>
  </si>
  <si>
    <t>84KY 0156:0</t>
  </si>
  <si>
    <t>21:0132:000130</t>
  </si>
  <si>
    <t>21:0078:000646</t>
  </si>
  <si>
    <t>21:0078:000646:0001:0002:00</t>
  </si>
  <si>
    <t>84KY 0157:0</t>
  </si>
  <si>
    <t>21:0132:000131</t>
  </si>
  <si>
    <t>21:0078:000647</t>
  </si>
  <si>
    <t>21:0078:000647:0001:0002:00</t>
  </si>
  <si>
    <t>84KY 0158:0</t>
  </si>
  <si>
    <t>21:0132:000132</t>
  </si>
  <si>
    <t>21:0078:000648</t>
  </si>
  <si>
    <t>21:0078:000648:0001:0002:00</t>
  </si>
  <si>
    <t>84KY 0159:0</t>
  </si>
  <si>
    <t>21:0132:000133</t>
  </si>
  <si>
    <t>21:0078:000649</t>
  </si>
  <si>
    <t>21:0078:000649:0001:0002:00</t>
  </si>
  <si>
    <t>84KY 0160:0</t>
  </si>
  <si>
    <t>21:0132:000134</t>
  </si>
  <si>
    <t>21:0078:000650</t>
  </si>
  <si>
    <t>21:0078:000650:0001:0002:00</t>
  </si>
  <si>
    <t>84KY 0161:0</t>
  </si>
  <si>
    <t>21:0132:000135</t>
  </si>
  <si>
    <t>21:0078:000651</t>
  </si>
  <si>
    <t>21:0078:000651:0001:0002:00</t>
  </si>
  <si>
    <t>84KY 0162:0</t>
  </si>
  <si>
    <t>21:0132:000136</t>
  </si>
  <si>
    <t>21:0078:000652</t>
  </si>
  <si>
    <t>21:0078:000652:0001:0002:00</t>
  </si>
  <si>
    <t>84KY 0163:0</t>
  </si>
  <si>
    <t>21:0132:000137</t>
  </si>
  <si>
    <t>21:0078:000653</t>
  </si>
  <si>
    <t>21:0078:000653:0001:0002:00</t>
  </si>
  <si>
    <t>84KY 0164:0</t>
  </si>
  <si>
    <t>21:0132:000138</t>
  </si>
  <si>
    <t>21:0078:000654</t>
  </si>
  <si>
    <t>21:0078:000654:0001:0002:00</t>
  </si>
  <si>
    <t>84KY 0165:0</t>
  </si>
  <si>
    <t>21:0132:000139</t>
  </si>
  <si>
    <t>21:0078:000655</t>
  </si>
  <si>
    <t>21:0078:000655:0001:0002:00</t>
  </si>
  <si>
    <t>84KY 0166:0</t>
  </si>
  <si>
    <t>21:0132:000140</t>
  </si>
  <si>
    <t>21:0078:000656</t>
  </si>
  <si>
    <t>21:0078:000656:0001:0002:00</t>
  </si>
  <si>
    <t>84KY 0167:0</t>
  </si>
  <si>
    <t>21:0132:000141</t>
  </si>
  <si>
    <t>21:0078:000657</t>
  </si>
  <si>
    <t>21:0078:000657:0001:0002:00</t>
  </si>
  <si>
    <t>84KY 0168:0</t>
  </si>
  <si>
    <t>21:0132:000142</t>
  </si>
  <si>
    <t>21:0078:000658</t>
  </si>
  <si>
    <t>21:0078:000658:0001:0002:00</t>
  </si>
  <si>
    <t>84KY 0169:0</t>
  </si>
  <si>
    <t>21:0132:000143</t>
  </si>
  <si>
    <t>21:0078:000659</t>
  </si>
  <si>
    <t>21:0078:000659:0001:0002:00</t>
  </si>
  <si>
    <t>84KY 0170:0</t>
  </si>
  <si>
    <t>21:0132:000144</t>
  </si>
  <si>
    <t>21:0078:000660</t>
  </si>
  <si>
    <t>21:0078:000660:0001:0002:00</t>
  </si>
  <si>
    <t>84KY 0171:0</t>
  </si>
  <si>
    <t>21:0132:000145</t>
  </si>
  <si>
    <t>21:0078:000661</t>
  </si>
  <si>
    <t>21:0078:000661:0001:0002:00</t>
  </si>
  <si>
    <t>84KY 0172:0</t>
  </si>
  <si>
    <t>21:0132:000146</t>
  </si>
  <si>
    <t>21:0078:000662</t>
  </si>
  <si>
    <t>21:0078:000662:0001:0002:00</t>
  </si>
  <si>
    <t>84KY 0173:0</t>
  </si>
  <si>
    <t>21:0132:000147</t>
  </si>
  <si>
    <t>21:0078:000663</t>
  </si>
  <si>
    <t>21:0078:000663:0001:0002:00</t>
  </si>
  <si>
    <t>84KY 0174:0</t>
  </si>
  <si>
    <t>21:0132:000148</t>
  </si>
  <si>
    <t>21:0078:000664</t>
  </si>
  <si>
    <t>21:0078:000664:0001:0002:00</t>
  </si>
  <si>
    <t>84KY 0175:0</t>
  </si>
  <si>
    <t>21:0132:000149</t>
  </si>
  <si>
    <t>21:0078:000665</t>
  </si>
  <si>
    <t>21:0078:000665:0001:0002:00</t>
  </si>
  <si>
    <t>84KY 0176:0</t>
  </si>
  <si>
    <t>21:0132:000150</t>
  </si>
  <si>
    <t>21:0078:000666</t>
  </si>
  <si>
    <t>21:0078:000666:0001:0002:00</t>
  </si>
  <si>
    <t>84KY 0177:0</t>
  </si>
  <si>
    <t>21:0132:000151</t>
  </si>
  <si>
    <t>21:0078:000667</t>
  </si>
  <si>
    <t>21:0078:000667:0001:0002:00</t>
  </si>
  <si>
    <t>84KY 0178:0</t>
  </si>
  <si>
    <t>21:0132:000152</t>
  </si>
  <si>
    <t>21:0078:000668</t>
  </si>
  <si>
    <t>21:0078:000668:0001:0002:00</t>
  </si>
  <si>
    <t>84KY 0180:0</t>
  </si>
  <si>
    <t>21:0132:000153</t>
  </si>
  <si>
    <t>21:0078:000670</t>
  </si>
  <si>
    <t>21:0078:000670:0001:0002:00</t>
  </si>
  <si>
    <t>84KY 0181:0</t>
  </si>
  <si>
    <t>21:0132:000154</t>
  </si>
  <si>
    <t>21:0078:000671</t>
  </si>
  <si>
    <t>21:0078:000671:0001:0002:00</t>
  </si>
  <si>
    <t>84KY 0183:0</t>
  </si>
  <si>
    <t>21:0132:000155</t>
  </si>
  <si>
    <t>21:0078:000673</t>
  </si>
  <si>
    <t>21:0078:000673:0001:0002:00</t>
  </si>
  <si>
    <t>84KY 0184:0</t>
  </si>
  <si>
    <t>21:0132:000156</t>
  </si>
  <si>
    <t>21:0078:000674</t>
  </si>
  <si>
    <t>21:0078:000674:0001:0002:00</t>
  </si>
  <si>
    <t>84KY 0185:0</t>
  </si>
  <si>
    <t>21:0132:000157</t>
  </si>
  <si>
    <t>21:0078:000675</t>
  </si>
  <si>
    <t>21:0078:000675:0001:0002:00</t>
  </si>
  <si>
    <t>84KY 0186:0</t>
  </si>
  <si>
    <t>21:0132:000158</t>
  </si>
  <si>
    <t>21:0078:000676</t>
  </si>
  <si>
    <t>21:0078:000676:0001:0002:00</t>
  </si>
  <si>
    <t>84KY 0188:0</t>
  </si>
  <si>
    <t>21:0132:000159</t>
  </si>
  <si>
    <t>21:0078:000678</t>
  </si>
  <si>
    <t>21:0078:000678:0001:0002:00</t>
  </si>
  <si>
    <t>84KY 0189:0</t>
  </si>
  <si>
    <t>21:0132:000160</t>
  </si>
  <si>
    <t>21:0078:000679</t>
  </si>
  <si>
    <t>21:0078:000679:0001:0002:00</t>
  </si>
  <si>
    <t>84KY 0191:0</t>
  </si>
  <si>
    <t>21:0132:000161</t>
  </si>
  <si>
    <t>21:0078:000681</t>
  </si>
  <si>
    <t>21:0078:000681:0001:0002:00</t>
  </si>
  <si>
    <t>84KY 0192:0</t>
  </si>
  <si>
    <t>21:0132:000162</t>
  </si>
  <si>
    <t>21:0078:000682</t>
  </si>
  <si>
    <t>21:0078:000682:0001:0002:00</t>
  </si>
  <si>
    <t>84KY 0193:0</t>
  </si>
  <si>
    <t>21:0132:000163</t>
  </si>
  <si>
    <t>21:0078:000683</t>
  </si>
  <si>
    <t>21:0078:000683:0001:0002:00</t>
  </si>
  <si>
    <t>84KY 0194:0</t>
  </si>
  <si>
    <t>21:0132:000164</t>
  </si>
  <si>
    <t>21:0078:000684</t>
  </si>
  <si>
    <t>21:0078:000684:0001:0002:00</t>
  </si>
  <si>
    <t>84KY 0195:0</t>
  </si>
  <si>
    <t>21:0132:000165</t>
  </si>
  <si>
    <t>21:0078:000685</t>
  </si>
  <si>
    <t>21:0078:000685:0001:0002:00</t>
  </si>
  <si>
    <t>84KY 0196:0</t>
  </si>
  <si>
    <t>21:0132:000166</t>
  </si>
  <si>
    <t>21:0078:000686</t>
  </si>
  <si>
    <t>21:0078:000686:0001:0002:00</t>
  </si>
  <si>
    <t>84KY 0197:0</t>
  </si>
  <si>
    <t>21:0132:000167</t>
  </si>
  <si>
    <t>21:0078:000687</t>
  </si>
  <si>
    <t>21:0078:000687:0001:0002:00</t>
  </si>
  <si>
    <t>84KY 0199:0</t>
  </si>
  <si>
    <t>21:0132:000168</t>
  </si>
  <si>
    <t>21:0078:000689</t>
  </si>
  <si>
    <t>21:0078:000689:0001:0002:00</t>
  </si>
  <si>
    <t>84KY 0201:0</t>
  </si>
  <si>
    <t>21:0132:000169</t>
  </si>
  <si>
    <t>21:0078:000691</t>
  </si>
  <si>
    <t>21:0078:000691:0001:0002:00</t>
  </si>
  <si>
    <t>84KY 0202:0</t>
  </si>
  <si>
    <t>21:0132:000170</t>
  </si>
  <si>
    <t>21:0078:000692</t>
  </si>
  <si>
    <t>21:0078:000692:0001:0002:00</t>
  </si>
  <si>
    <t>84KY 0203:0</t>
  </si>
  <si>
    <t>21:0132:000171</t>
  </si>
  <si>
    <t>21:0078:000693</t>
  </si>
  <si>
    <t>21:0078:000693:0001:0002:00</t>
  </si>
  <si>
    <t>84KY 0204:0</t>
  </si>
  <si>
    <t>21:0132:000172</t>
  </si>
  <si>
    <t>21:0078:000694</t>
  </si>
  <si>
    <t>21:0078:000694:0001:0002:00</t>
  </si>
  <si>
    <t>84KY 0208:0</t>
  </si>
  <si>
    <t>21:0132:000173</t>
  </si>
  <si>
    <t>21:0078:000698</t>
  </si>
  <si>
    <t>21:0078:000698:0001:0002:00</t>
  </si>
  <si>
    <t>84KY 0209:0</t>
  </si>
  <si>
    <t>21:0132:000174</t>
  </si>
  <si>
    <t>21:0078:000699</t>
  </si>
  <si>
    <t>21:0078:000699:0001:0002:00</t>
  </si>
  <si>
    <t>84KY 0211:0</t>
  </si>
  <si>
    <t>21:0132:000175</t>
  </si>
  <si>
    <t>21:0078:000701</t>
  </si>
  <si>
    <t>21:0078:000701:0001:0002:00</t>
  </si>
  <si>
    <t>84KY 0212:0</t>
  </si>
  <si>
    <t>21:0132:000176</t>
  </si>
  <si>
    <t>21:0078:000702</t>
  </si>
  <si>
    <t>21:0078:000702:0001:0002:00</t>
  </si>
  <si>
    <t>84KY 0214:0</t>
  </si>
  <si>
    <t>21:0132:000177</t>
  </si>
  <si>
    <t>21:0078:000704</t>
  </si>
  <si>
    <t>21:0078:000704:0001:0002:00</t>
  </si>
  <si>
    <t>84KY 0216:0</t>
  </si>
  <si>
    <t>21:0132:000178</t>
  </si>
  <si>
    <t>21:0078:000706</t>
  </si>
  <si>
    <t>21:0078:000706:0001:0002:00</t>
  </si>
  <si>
    <t>84KY 0219:0</t>
  </si>
  <si>
    <t>21:0132:000179</t>
  </si>
  <si>
    <t>21:0078:000709</t>
  </si>
  <si>
    <t>21:0078:000709:0001:0002:00</t>
  </si>
  <si>
    <t>84KY 0221:0</t>
  </si>
  <si>
    <t>21:0132:000180</t>
  </si>
  <si>
    <t>21:0078:000711</t>
  </si>
  <si>
    <t>21:0078:000711:0001:0002:00</t>
  </si>
  <si>
    <t>84KY 0222:0</t>
  </si>
  <si>
    <t>21:0132:000181</t>
  </si>
  <si>
    <t>21:0078:000712</t>
  </si>
  <si>
    <t>21:0078:000712:0001:0002:00</t>
  </si>
  <si>
    <t>84KY 0223:0</t>
  </si>
  <si>
    <t>21:0132:000182</t>
  </si>
  <si>
    <t>21:0078:000713</t>
  </si>
  <si>
    <t>21:0078:000713:0001:0002:00</t>
  </si>
  <si>
    <t>84KY 0225:0</t>
  </si>
  <si>
    <t>21:0132:000183</t>
  </si>
  <si>
    <t>21:0078:000715</t>
  </si>
  <si>
    <t>21:0078:000715:0001:0002:00</t>
  </si>
  <si>
    <t>84KY 0227:0</t>
  </si>
  <si>
    <t>21:0132:000184</t>
  </si>
  <si>
    <t>21:0078:000717</t>
  </si>
  <si>
    <t>21:0078:000717:0001:0002:00</t>
  </si>
  <si>
    <t>84KY 0230:0</t>
  </si>
  <si>
    <t>21:0132:000185</t>
  </si>
  <si>
    <t>21:0078:000720</t>
  </si>
  <si>
    <t>21:0078:000720:0001:0002:00</t>
  </si>
  <si>
    <t>84KY 0232:0</t>
  </si>
  <si>
    <t>21:0132:000186</t>
  </si>
  <si>
    <t>21:0078:000722</t>
  </si>
  <si>
    <t>21:0078:000722:0001:0002:00</t>
  </si>
  <si>
    <t>84KY 0233:0</t>
  </si>
  <si>
    <t>21:0132:000187</t>
  </si>
  <si>
    <t>21:0078:000723</t>
  </si>
  <si>
    <t>21:0078:000723:0001:0002:00</t>
  </si>
  <si>
    <t>84KY 0234:0</t>
  </si>
  <si>
    <t>21:0132:000188</t>
  </si>
  <si>
    <t>21:0078:000724</t>
  </si>
  <si>
    <t>21:0078:000724:0001:0002:00</t>
  </si>
  <si>
    <t>84KY 0235:0</t>
  </si>
  <si>
    <t>21:0132:000189</t>
  </si>
  <si>
    <t>21:0078:000725</t>
  </si>
  <si>
    <t>21:0078:000725:0001:0002:00</t>
  </si>
  <si>
    <t>84KY 0236:0</t>
  </si>
  <si>
    <t>21:0132:000190</t>
  </si>
  <si>
    <t>21:0078:000726</t>
  </si>
  <si>
    <t>21:0078:000726:0001:0002:00</t>
  </si>
  <si>
    <t>84KY 0238:0</t>
  </si>
  <si>
    <t>21:0132:000191</t>
  </si>
  <si>
    <t>21:0078:000728</t>
  </si>
  <si>
    <t>21:0078:000728:0001:0002:00</t>
  </si>
  <si>
    <t>84KY 0239:0</t>
  </si>
  <si>
    <t>21:0132:000192</t>
  </si>
  <si>
    <t>21:0078:000729</t>
  </si>
  <si>
    <t>21:0078:000729:0001:0002:00</t>
  </si>
  <si>
    <t>84KY 0240:0</t>
  </si>
  <si>
    <t>21:0132:000193</t>
  </si>
  <si>
    <t>21:0078:000730</t>
  </si>
  <si>
    <t>21:0078:000730:0001:0002:00</t>
  </si>
  <si>
    <t>84KY 0241:0</t>
  </si>
  <si>
    <t>21:0132:000194</t>
  </si>
  <si>
    <t>21:0078:000731</t>
  </si>
  <si>
    <t>21:0078:000731:0001:0002:00</t>
  </si>
  <si>
    <t>84KY 0242:0</t>
  </si>
  <si>
    <t>21:0132:000195</t>
  </si>
  <si>
    <t>21:0078:000732</t>
  </si>
  <si>
    <t>21:0078:000732:0001:0002:00</t>
  </si>
  <si>
    <t>84KY 0243:0</t>
  </si>
  <si>
    <t>21:0132:000196</t>
  </si>
  <si>
    <t>21:0078:000733</t>
  </si>
  <si>
    <t>21:0078:000733:0001:0002:00</t>
  </si>
  <si>
    <t>84KY 0244:0</t>
  </si>
  <si>
    <t>21:0132:000197</t>
  </si>
  <si>
    <t>21:0078:000734</t>
  </si>
  <si>
    <t>21:0078:000734:0001:0002:00</t>
  </si>
  <si>
    <t>84KY 0245:0</t>
  </si>
  <si>
    <t>21:0132:000198</t>
  </si>
  <si>
    <t>21:0078:000735</t>
  </si>
  <si>
    <t>21:0078:000735:0001:0002:00</t>
  </si>
  <si>
    <t>84KY 0246:0</t>
  </si>
  <si>
    <t>21:0132:000199</t>
  </si>
  <si>
    <t>21:0078:000736</t>
  </si>
  <si>
    <t>21:0078:000736:0001:0002:00</t>
  </si>
  <si>
    <t>84KY 0247:0</t>
  </si>
  <si>
    <t>21:0132:000200</t>
  </si>
  <si>
    <t>21:0078:000737</t>
  </si>
  <si>
    <t>21:0078:000737:0001:0002:00</t>
  </si>
  <si>
    <t>84KY 0249:0</t>
  </si>
  <si>
    <t>21:0132:000201</t>
  </si>
  <si>
    <t>21:0078:000739</t>
  </si>
  <si>
    <t>21:0078:000739:0001:0002:00</t>
  </si>
  <si>
    <t>84KY 0250:0</t>
  </si>
  <si>
    <t>21:0132:000202</t>
  </si>
  <si>
    <t>21:0078:000740</t>
  </si>
  <si>
    <t>21:0078:000740:0001:0002:00</t>
  </si>
  <si>
    <t>84KY 0251:0</t>
  </si>
  <si>
    <t>21:0132:000203</t>
  </si>
  <si>
    <t>21:0078:000741</t>
  </si>
  <si>
    <t>21:0078:000741:0001:0002:00</t>
  </si>
  <si>
    <t>84KY 0252:0</t>
  </si>
  <si>
    <t>21:0132:000204</t>
  </si>
  <si>
    <t>21:0078:000742</t>
  </si>
  <si>
    <t>21:0078:000742:0001:0002:00</t>
  </si>
  <si>
    <t>84KY 0253:0</t>
  </si>
  <si>
    <t>21:0132:000205</t>
  </si>
  <si>
    <t>21:0078:000743</t>
  </si>
  <si>
    <t>21:0078:000743:0001:0002:00</t>
  </si>
  <si>
    <t>84KY 0254:0</t>
  </si>
  <si>
    <t>21:0132:000206</t>
  </si>
  <si>
    <t>21:0078:000744</t>
  </si>
  <si>
    <t>21:0078:000744:0001:0002:00</t>
  </si>
  <si>
    <t>84KY 0255:0</t>
  </si>
  <si>
    <t>21:0132:000207</t>
  </si>
  <si>
    <t>21:0078:000745</t>
  </si>
  <si>
    <t>21:0078:000745:0001:0002:00</t>
  </si>
  <si>
    <t>84KY 0256:0</t>
  </si>
  <si>
    <t>21:0132:000208</t>
  </si>
  <si>
    <t>21:0078:000746</t>
  </si>
  <si>
    <t>21:0078:000746:0001:0002:00</t>
  </si>
  <si>
    <t>84KY 0257:0</t>
  </si>
  <si>
    <t>21:0132:000209</t>
  </si>
  <si>
    <t>21:0078:000747</t>
  </si>
  <si>
    <t>21:0078:000747:0001:0002:00</t>
  </si>
  <si>
    <t>84KY 0258:0</t>
  </si>
  <si>
    <t>21:0132:000210</t>
  </si>
  <si>
    <t>21:0078:000748</t>
  </si>
  <si>
    <t>21:0078:000748:0001:0002:00</t>
  </si>
  <si>
    <t>84KY 0259:0</t>
  </si>
  <si>
    <t>21:0132:000211</t>
  </si>
  <si>
    <t>21:0078:000749</t>
  </si>
  <si>
    <t>21:0078:000749:0001:0002:00</t>
  </si>
  <si>
    <t>84KY 0260:0</t>
  </si>
  <si>
    <t>21:0132:000212</t>
  </si>
  <si>
    <t>21:0078:000750</t>
  </si>
  <si>
    <t>21:0078:000750:0001:0002:00</t>
  </si>
  <si>
    <t>84KY 0262:0</t>
  </si>
  <si>
    <t>21:0132:000213</t>
  </si>
  <si>
    <t>21:0078:000752</t>
  </si>
  <si>
    <t>21:0078:000752:0001:0002:00</t>
  </si>
  <si>
    <t>84KY 0263:0</t>
  </si>
  <si>
    <t>21:0132:000214</t>
  </si>
  <si>
    <t>21:0078:000753</t>
  </si>
  <si>
    <t>21:0078:000753:0001:0002:00</t>
  </si>
  <si>
    <t>84KY 0264:0</t>
  </si>
  <si>
    <t>21:0132:000215</t>
  </si>
  <si>
    <t>21:0078:000754</t>
  </si>
  <si>
    <t>21:0078:000754:0001:0002:00</t>
  </si>
  <si>
    <t>84KY 0265:0</t>
  </si>
  <si>
    <t>21:0132:000216</t>
  </si>
  <si>
    <t>21:0078:000755</t>
  </si>
  <si>
    <t>21:0078:000755:0001:0002:00</t>
  </si>
  <si>
    <t>84KY 0266:0</t>
  </si>
  <si>
    <t>21:0132:000217</t>
  </si>
  <si>
    <t>21:0078:000756</t>
  </si>
  <si>
    <t>21:0078:000756:0001:0002:00</t>
  </si>
  <si>
    <t>84KY 0267:0</t>
  </si>
  <si>
    <t>21:0132:000218</t>
  </si>
  <si>
    <t>21:0078:000757</t>
  </si>
  <si>
    <t>21:0078:000757:0001:0002:00</t>
  </si>
  <si>
    <t>84KY 0268:0</t>
  </si>
  <si>
    <t>21:0132:000219</t>
  </si>
  <si>
    <t>21:0078:000758</t>
  </si>
  <si>
    <t>21:0078:000758:0001:0002:00</t>
  </si>
  <si>
    <t>84KY 0269:0</t>
  </si>
  <si>
    <t>21:0132:000220</t>
  </si>
  <si>
    <t>21:0078:000759</t>
  </si>
  <si>
    <t>21:0078:000759:0001:0002:00</t>
  </si>
  <si>
    <t>84KY 0270:0</t>
  </si>
  <si>
    <t>21:0132:000221</t>
  </si>
  <si>
    <t>21:0078:000760</t>
  </si>
  <si>
    <t>21:0078:000760:0001:0002:00</t>
  </si>
  <si>
    <t>84KY 0271:0</t>
  </si>
  <si>
    <t>21:0132:000222</t>
  </si>
  <si>
    <t>21:0078:000761</t>
  </si>
  <si>
    <t>21:0078:000761:0001:0002:00</t>
  </si>
  <si>
    <t>84KY 0272:0</t>
  </si>
  <si>
    <t>21:0132:000223</t>
  </si>
  <si>
    <t>21:0078:000762</t>
  </si>
  <si>
    <t>21:0078:000762:0001:0002:00</t>
  </si>
  <si>
    <t>84KY 0273:0</t>
  </si>
  <si>
    <t>21:0132:000224</t>
  </si>
  <si>
    <t>21:0078:000763</t>
  </si>
  <si>
    <t>21:0078:000763:0001:0002:00</t>
  </si>
  <si>
    <t>84KY 0274:0</t>
  </si>
  <si>
    <t>21:0132:000225</t>
  </si>
  <si>
    <t>21:0078:000764</t>
  </si>
  <si>
    <t>21:0078:000764:0001:0002:00</t>
  </si>
  <si>
    <t>84KY 0276:0</t>
  </si>
  <si>
    <t>21:0132:000226</t>
  </si>
  <si>
    <t>21:0078:000766</t>
  </si>
  <si>
    <t>21:0078:000766:0001:0002:00</t>
  </si>
  <si>
    <t>84KY 0277:0</t>
  </si>
  <si>
    <t>21:0132:000227</t>
  </si>
  <si>
    <t>21:0078:000767</t>
  </si>
  <si>
    <t>21:0078:000767:0001:0002:00</t>
  </si>
  <si>
    <t>84KY 0278:0</t>
  </si>
  <si>
    <t>21:0132:000228</t>
  </si>
  <si>
    <t>21:0078:000768</t>
  </si>
  <si>
    <t>21:0078:000768:0001:0002:00</t>
  </si>
  <si>
    <t>84KY 0279:0</t>
  </si>
  <si>
    <t>21:0132:000229</t>
  </si>
  <si>
    <t>21:0078:000769</t>
  </si>
  <si>
    <t>21:0078:000769:0001:0002:00</t>
  </si>
  <si>
    <t>84KY 0280:0</t>
  </si>
  <si>
    <t>21:0132:000230</t>
  </si>
  <si>
    <t>21:0078:000770</t>
  </si>
  <si>
    <t>21:0078:000770:0001:0002:00</t>
  </si>
  <si>
    <t>84KY 0281:0</t>
  </si>
  <si>
    <t>21:0132:000231</t>
  </si>
  <si>
    <t>21:0078:000771</t>
  </si>
  <si>
    <t>21:0078:000771:0001:0002:00</t>
  </si>
  <si>
    <t>84KY 0282:0</t>
  </si>
  <si>
    <t>21:0132:000232</t>
  </si>
  <si>
    <t>21:0078:000772</t>
  </si>
  <si>
    <t>21:0078:000772:0001:0002:00</t>
  </si>
  <si>
    <t>84KY 0283:0</t>
  </si>
  <si>
    <t>21:0132:000233</t>
  </si>
  <si>
    <t>21:0078:000773</t>
  </si>
  <si>
    <t>21:0078:000773:0001:0002:00</t>
  </si>
  <si>
    <t>84KY 0284:0</t>
  </si>
  <si>
    <t>21:0132:000234</t>
  </si>
  <si>
    <t>21:0078:000774</t>
  </si>
  <si>
    <t>21:0078:000774:0001:0002:00</t>
  </si>
  <si>
    <t>84KY 0285:0</t>
  </si>
  <si>
    <t>21:0132:000235</t>
  </si>
  <si>
    <t>21:0078:000775</t>
  </si>
  <si>
    <t>21:0078:000775:0001:0002:00</t>
  </si>
  <si>
    <t>84KY 0286:0</t>
  </si>
  <si>
    <t>21:0132:000236</t>
  </si>
  <si>
    <t>21:0078:000776</t>
  </si>
  <si>
    <t>21:0078:000776:0001:0002:00</t>
  </si>
  <si>
    <t>84KY 0287:0</t>
  </si>
  <si>
    <t>21:0132:000237</t>
  </si>
  <si>
    <t>21:0078:000777</t>
  </si>
  <si>
    <t>21:0078:000777:0001:0002:00</t>
  </si>
  <si>
    <t>84KY 0288:0</t>
  </si>
  <si>
    <t>21:0132:000238</t>
  </si>
  <si>
    <t>21:0078:000778</t>
  </si>
  <si>
    <t>21:0078:000778:0001:0002:00</t>
  </si>
  <si>
    <t>84KY 0290:0</t>
  </si>
  <si>
    <t>21:0132:000239</t>
  </si>
  <si>
    <t>21:0078:000780</t>
  </si>
  <si>
    <t>21:0078:000780:0001:0002:00</t>
  </si>
  <si>
    <t>84KY 0291:0</t>
  </si>
  <si>
    <t>21:0132:000240</t>
  </si>
  <si>
    <t>21:0078:000781</t>
  </si>
  <si>
    <t>21:0078:000781:0001:0002:00</t>
  </si>
  <si>
    <t>84KY 0292:0</t>
  </si>
  <si>
    <t>21:0132:000241</t>
  </si>
  <si>
    <t>21:0078:000782</t>
  </si>
  <si>
    <t>21:0078:000782:0001:0002:00</t>
  </si>
  <si>
    <t>84KY 0293:0</t>
  </si>
  <si>
    <t>21:0132:000242</t>
  </si>
  <si>
    <t>21:0078:000783</t>
  </si>
  <si>
    <t>21:0078:000783:0001:0002:00</t>
  </si>
  <si>
    <t>84KY 0294:0</t>
  </si>
  <si>
    <t>21:0132:000243</t>
  </si>
  <si>
    <t>21:0078:000784</t>
  </si>
  <si>
    <t>21:0078:000784:0001:0002:00</t>
  </si>
  <si>
    <t>84KY 0295:0</t>
  </si>
  <si>
    <t>21:0132:000244</t>
  </si>
  <si>
    <t>21:0078:000785</t>
  </si>
  <si>
    <t>21:0078:000785:0001:0002:00</t>
  </si>
  <si>
    <t>84KY 0296:0</t>
  </si>
  <si>
    <t>21:0132:000245</t>
  </si>
  <si>
    <t>21:0078:000786</t>
  </si>
  <si>
    <t>21:0078:000786:0001:0002:00</t>
  </si>
  <si>
    <t>84KY 0297:0</t>
  </si>
  <si>
    <t>21:0132:000246</t>
  </si>
  <si>
    <t>21:0078:000787</t>
  </si>
  <si>
    <t>21:0078:000787:0001:0002:00</t>
  </si>
  <si>
    <t>84KY 0298:0</t>
  </si>
  <si>
    <t>21:0132:000247</t>
  </si>
  <si>
    <t>21:0078:000788</t>
  </si>
  <si>
    <t>21:0078:000788:0001:0002:00</t>
  </si>
  <si>
    <t>84KY 0299:0</t>
  </si>
  <si>
    <t>21:0132:000248</t>
  </si>
  <si>
    <t>21:0078:000789</t>
  </si>
  <si>
    <t>21:0078:000789:0001:0002:00</t>
  </si>
  <si>
    <t>84KY 0300:0</t>
  </si>
  <si>
    <t>21:0132:000249</t>
  </si>
  <si>
    <t>21:0078:000790</t>
  </si>
  <si>
    <t>21:0078:000790:0001:0002:00</t>
  </si>
  <si>
    <t>84KY 0302:0</t>
  </si>
  <si>
    <t>21:0132:000250</t>
  </si>
  <si>
    <t>21:0078:000792</t>
  </si>
  <si>
    <t>21:0078:000792:0001:0002:00</t>
  </si>
  <si>
    <t>84KY 0305:0</t>
  </si>
  <si>
    <t>21:0132:000251</t>
  </si>
  <si>
    <t>21:0078:000795</t>
  </si>
  <si>
    <t>21:0078:000795:0001:0002:00</t>
  </si>
  <si>
    <t>84KY 0306:0</t>
  </si>
  <si>
    <t>21:0132:000252</t>
  </si>
  <si>
    <t>21:0078:000796</t>
  </si>
  <si>
    <t>21:0078:000796:0001:0002:00</t>
  </si>
  <si>
    <t>84KY 0307:0</t>
  </si>
  <si>
    <t>21:0132:000253</t>
  </si>
  <si>
    <t>21:0078:000797</t>
  </si>
  <si>
    <t>21:0078:000797:0001:0002:00</t>
  </si>
  <si>
    <t>84KY 0309:0</t>
  </si>
  <si>
    <t>21:0132:000254</t>
  </si>
  <si>
    <t>21:0078:000799</t>
  </si>
  <si>
    <t>21:0078:000799:0001:0002:00</t>
  </si>
  <si>
    <t>84KY 0310:0</t>
  </si>
  <si>
    <t>21:0132:000255</t>
  </si>
  <si>
    <t>21:0078:000800</t>
  </si>
  <si>
    <t>21:0078:000800:0001:0002:00</t>
  </si>
  <si>
    <t>84KY 0315:0</t>
  </si>
  <si>
    <t>21:0132:000256</t>
  </si>
  <si>
    <t>21:0078:000805</t>
  </si>
  <si>
    <t>21:0078:000805:0001:0002:00</t>
  </si>
  <si>
    <t>84KY 0316:0</t>
  </si>
  <si>
    <t>21:0132:000257</t>
  </si>
  <si>
    <t>21:0078:000806</t>
  </si>
  <si>
    <t>21:0078:000806:0001:0002:00</t>
  </si>
  <si>
    <t>84KY 0317:0</t>
  </si>
  <si>
    <t>21:0132:000258</t>
  </si>
  <si>
    <t>21:0078:000807</t>
  </si>
  <si>
    <t>21:0078:000807:0001:0002:00</t>
  </si>
  <si>
    <t>84KY 0318:0</t>
  </si>
  <si>
    <t>21:0132:000259</t>
  </si>
  <si>
    <t>21:0078:000808</t>
  </si>
  <si>
    <t>21:0078:000808:0001:0002:00</t>
  </si>
  <si>
    <t>84KY 0319:0</t>
  </si>
  <si>
    <t>21:0132:000260</t>
  </si>
  <si>
    <t>21:0078:000809</t>
  </si>
  <si>
    <t>21:0078:000809:0001:0002:00</t>
  </si>
  <si>
    <t>84KY 0320:0</t>
  </si>
  <si>
    <t>21:0132:000261</t>
  </si>
  <si>
    <t>21:0078:000810</t>
  </si>
  <si>
    <t>21:0078:000810:0001:0002:00</t>
  </si>
  <si>
    <t>84KY 0321:0</t>
  </si>
  <si>
    <t>21:0132:000262</t>
  </si>
  <si>
    <t>21:0078:000811</t>
  </si>
  <si>
    <t>21:0078:000811:0001:0002:00</t>
  </si>
  <si>
    <t>84KY 0322:0</t>
  </si>
  <si>
    <t>21:0132:000263</t>
  </si>
  <si>
    <t>21:0078:000812</t>
  </si>
  <si>
    <t>21:0078:000812:0001:0002:00</t>
  </si>
  <si>
    <t>84KY 0323:0</t>
  </si>
  <si>
    <t>21:0132:000264</t>
  </si>
  <si>
    <t>21:0078:000813</t>
  </si>
  <si>
    <t>21:0078:000813:0001:0002:00</t>
  </si>
  <si>
    <t>84KY 0324:0</t>
  </si>
  <si>
    <t>21:0132:000265</t>
  </si>
  <si>
    <t>21:0078:000814</t>
  </si>
  <si>
    <t>21:0078:000814:0001:0002:00</t>
  </si>
  <si>
    <t>84KY 0325:0</t>
  </si>
  <si>
    <t>21:0132:000266</t>
  </si>
  <si>
    <t>21:0078:000815</t>
  </si>
  <si>
    <t>21:0078:000815:0001:0002:00</t>
  </si>
  <si>
    <t>84KY 0326:0</t>
  </si>
  <si>
    <t>21:0132:000267</t>
  </si>
  <si>
    <t>21:0078:000816</t>
  </si>
  <si>
    <t>21:0078:000816:0001:0002:00</t>
  </si>
  <si>
    <t>84KY 0327:0</t>
  </si>
  <si>
    <t>21:0132:000268</t>
  </si>
  <si>
    <t>21:0078:000817</t>
  </si>
  <si>
    <t>21:0078:000817:0001:0002:00</t>
  </si>
  <si>
    <t>84KY 0328:0</t>
  </si>
  <si>
    <t>21:0132:000269</t>
  </si>
  <si>
    <t>21:0078:000818</t>
  </si>
  <si>
    <t>21:0078:000818:0001:0002:00</t>
  </si>
  <si>
    <t>84KY 0329:0</t>
  </si>
  <si>
    <t>21:0132:000270</t>
  </si>
  <si>
    <t>21:0078:000819</t>
  </si>
  <si>
    <t>21:0078:000819:0001:0002:00</t>
  </si>
  <si>
    <t>84KY 0330:0</t>
  </si>
  <si>
    <t>21:0132:000271</t>
  </si>
  <si>
    <t>21:0078:000820</t>
  </si>
  <si>
    <t>21:0078:000820:0001:0002:00</t>
  </si>
  <si>
    <t>84KY 0331:0</t>
  </si>
  <si>
    <t>21:0132:000272</t>
  </si>
  <si>
    <t>21:0078:000821</t>
  </si>
  <si>
    <t>21:0078:000821:0001:0002:00</t>
  </si>
  <si>
    <t>84KY 0332:0</t>
  </si>
  <si>
    <t>21:0132:000273</t>
  </si>
  <si>
    <t>21:0078:000822</t>
  </si>
  <si>
    <t>21:0078:000822:0001:0002:00</t>
  </si>
  <si>
    <t>84KY 0333:0</t>
  </si>
  <si>
    <t>21:0132:000274</t>
  </si>
  <si>
    <t>21:0078:000823</t>
  </si>
  <si>
    <t>21:0078:000823:0001:0002:00</t>
  </si>
  <si>
    <t>84KY 0334:0</t>
  </si>
  <si>
    <t>21:0132:000275</t>
  </si>
  <si>
    <t>21:0078:000824</t>
  </si>
  <si>
    <t>21:0078:000824:0001:0002:00</t>
  </si>
  <si>
    <t>84KY 0335:0</t>
  </si>
  <si>
    <t>21:0132:000276</t>
  </si>
  <si>
    <t>21:0078:000825</t>
  </si>
  <si>
    <t>21:0078:000825:0001:0002:00</t>
  </si>
  <si>
    <t>84KY 0336:0</t>
  </si>
  <si>
    <t>21:0132:000277</t>
  </si>
  <si>
    <t>21:0078:000826</t>
  </si>
  <si>
    <t>21:0078:000826:0001:0002:00</t>
  </si>
  <si>
    <t>84KY 0338:0</t>
  </si>
  <si>
    <t>21:0132:000278</t>
  </si>
  <si>
    <t>21:0078:000828</t>
  </si>
  <si>
    <t>21:0078:000828:0001:0002:00</t>
  </si>
  <si>
    <t>84KY 0339:0</t>
  </si>
  <si>
    <t>21:0132:000279</t>
  </si>
  <si>
    <t>21:0078:000829</t>
  </si>
  <si>
    <t>21:0078:000829:0001:0002:00</t>
  </si>
  <si>
    <t>84KY 0340:0</t>
  </si>
  <si>
    <t>21:0132:000280</t>
  </si>
  <si>
    <t>21:0078:000830</t>
  </si>
  <si>
    <t>21:0078:000830:0001:0002:00</t>
  </si>
  <si>
    <t>84KY 0341:0</t>
  </si>
  <si>
    <t>21:0132:000281</t>
  </si>
  <si>
    <t>21:0078:000831</t>
  </si>
  <si>
    <t>21:0078:000831:0001:0002:00</t>
  </si>
  <si>
    <t>84KY 0342:0</t>
  </si>
  <si>
    <t>21:0132:000282</t>
  </si>
  <si>
    <t>21:0078:000832</t>
  </si>
  <si>
    <t>21:0078:000832:0001:0002:00</t>
  </si>
  <si>
    <t>84KY 0343:0</t>
  </si>
  <si>
    <t>21:0132:000283</t>
  </si>
  <si>
    <t>21:0078:000833</t>
  </si>
  <si>
    <t>21:0078:000833:0001:0002:00</t>
  </si>
  <si>
    <t>84KY 0344:0</t>
  </si>
  <si>
    <t>21:0132:000284</t>
  </si>
  <si>
    <t>21:0078:000834</t>
  </si>
  <si>
    <t>21:0078:000834:0001:0002:00</t>
  </si>
  <si>
    <t>84KY 0345:0</t>
  </si>
  <si>
    <t>21:0132:000285</t>
  </si>
  <si>
    <t>21:0078:000835</t>
  </si>
  <si>
    <t>21:0078:000835:0001:0002:00</t>
  </si>
  <si>
    <t>84KY 1001:0</t>
  </si>
  <si>
    <t>21:0132:000286</t>
  </si>
  <si>
    <t>21:0078:000838</t>
  </si>
  <si>
    <t>21:0078:000838:0001:0002:00</t>
  </si>
  <si>
    <t>84KY 1002:0</t>
  </si>
  <si>
    <t>21:0132:000287</t>
  </si>
  <si>
    <t>21:0078:000839</t>
  </si>
  <si>
    <t>21:0078:000839:0001:0002:00</t>
  </si>
  <si>
    <t>84KY 1003:0</t>
  </si>
  <si>
    <t>21:0132:000288</t>
  </si>
  <si>
    <t>21:0078:000840</t>
  </si>
  <si>
    <t>21:0078:000840:0001:0002:00</t>
  </si>
  <si>
    <t>84KY 1004:0</t>
  </si>
  <si>
    <t>21:0132:000289</t>
  </si>
  <si>
    <t>21:0078:000841</t>
  </si>
  <si>
    <t>21:0078:000841:0001:0002:00</t>
  </si>
  <si>
    <t>84KY 1005:0</t>
  </si>
  <si>
    <t>21:0132:000290</t>
  </si>
  <si>
    <t>21:0078:000842</t>
  </si>
  <si>
    <t>21:0078:000842:0001:0002:00</t>
  </si>
  <si>
    <t>84KY 1006:0</t>
  </si>
  <si>
    <t>21:0132:000291</t>
  </si>
  <si>
    <t>21:0078:000843</t>
  </si>
  <si>
    <t>21:0078:000843:0001:0002:00</t>
  </si>
  <si>
    <t>84KY 1007:0</t>
  </si>
  <si>
    <t>21:0132:000292</t>
  </si>
  <si>
    <t>21:0078:000844</t>
  </si>
  <si>
    <t>21:0078:000844:0001:0002:00</t>
  </si>
  <si>
    <t>84KY 1008:0</t>
  </si>
  <si>
    <t>21:0132:000293</t>
  </si>
  <si>
    <t>21:0078:000845</t>
  </si>
  <si>
    <t>21:0078:000845:0001:0002:00</t>
  </si>
  <si>
    <t>84KY 1009:0</t>
  </si>
  <si>
    <t>21:0132:000294</t>
  </si>
  <si>
    <t>21:0078:000846</t>
  </si>
  <si>
    <t>21:0078:000846:0001:0002:00</t>
  </si>
  <si>
    <t>84KY 1010:0</t>
  </si>
  <si>
    <t>21:0132:000295</t>
  </si>
  <si>
    <t>21:0078:000847</t>
  </si>
  <si>
    <t>21:0078:000847:0001:0002:00</t>
  </si>
  <si>
    <t>84KY 1011:0</t>
  </si>
  <si>
    <t>21:0132:000296</t>
  </si>
  <si>
    <t>21:0078:000848</t>
  </si>
  <si>
    <t>21:0078:000848:0001:0002:00</t>
  </si>
  <si>
    <t>84KY 1012:0</t>
  </si>
  <si>
    <t>21:0132:000297</t>
  </si>
  <si>
    <t>21:0078:000849</t>
  </si>
  <si>
    <t>21:0078:000849:0001:0002:00</t>
  </si>
  <si>
    <t>84KY 1013:0</t>
  </si>
  <si>
    <t>21:0132:000298</t>
  </si>
  <si>
    <t>21:0078:000850</t>
  </si>
  <si>
    <t>21:0078:000850:0001:0002:00</t>
  </si>
  <si>
    <t>84KY 1014:0</t>
  </si>
  <si>
    <t>21:0132:000299</t>
  </si>
  <si>
    <t>21:0078:000851</t>
  </si>
  <si>
    <t>21:0078:000851:0001:0002:00</t>
  </si>
  <si>
    <t>84KY 1015:0</t>
  </si>
  <si>
    <t>21:0132:000300</t>
  </si>
  <si>
    <t>21:0078:000852</t>
  </si>
  <si>
    <t>21:0078:000852:0001:0002:00</t>
  </si>
  <si>
    <t>84KY 1016:0</t>
  </si>
  <si>
    <t>21:0132:000301</t>
  </si>
  <si>
    <t>21:0078:000853</t>
  </si>
  <si>
    <t>21:0078:000853:0001:0002:00</t>
  </si>
  <si>
    <t>84KY 1017:0</t>
  </si>
  <si>
    <t>21:0132:000302</t>
  </si>
  <si>
    <t>21:0078:000854</t>
  </si>
  <si>
    <t>21:0078:000854:0001:0002:00</t>
  </si>
  <si>
    <t>84KY 1018:0</t>
  </si>
  <si>
    <t>21:0132:000303</t>
  </si>
  <si>
    <t>21:0078:000855</t>
  </si>
  <si>
    <t>21:0078:000855:0001:0002:00</t>
  </si>
  <si>
    <t>84KY 1019:0</t>
  </si>
  <si>
    <t>21:0132:000304</t>
  </si>
  <si>
    <t>21:0078:000856</t>
  </si>
  <si>
    <t>21:0078:000856:0001:0002:00</t>
  </si>
  <si>
    <t>84KY 1020:0</t>
  </si>
  <si>
    <t>21:0132:000305</t>
  </si>
  <si>
    <t>21:0078:000857</t>
  </si>
  <si>
    <t>21:0078:000857:0001:0002:00</t>
  </si>
  <si>
    <t>84KY 1021:0</t>
  </si>
  <si>
    <t>21:0132:000306</t>
  </si>
  <si>
    <t>21:0078:000858</t>
  </si>
  <si>
    <t>21:0078:000858:0001:0002:00</t>
  </si>
  <si>
    <t>84KY 1022:0</t>
  </si>
  <si>
    <t>21:0132:000307</t>
  </si>
  <si>
    <t>21:0078:000859</t>
  </si>
  <si>
    <t>21:0078:000859:0001:0002:00</t>
  </si>
  <si>
    <t>84KY 1023:0</t>
  </si>
  <si>
    <t>21:0132:000308</t>
  </si>
  <si>
    <t>21:0078:000860</t>
  </si>
  <si>
    <t>21:0078:000860:0001:0002:00</t>
  </si>
  <si>
    <t>84KY 1024:0</t>
  </si>
  <si>
    <t>21:0132:000309</t>
  </si>
  <si>
    <t>21:0078:000861</t>
  </si>
  <si>
    <t>21:0078:000861:0001:0002:00</t>
  </si>
  <si>
    <t>84KY 1025:0</t>
  </si>
  <si>
    <t>21:0132:000310</t>
  </si>
  <si>
    <t>21:0078:000862</t>
  </si>
  <si>
    <t>21:0078:000862:0001:0002:00</t>
  </si>
  <si>
    <t>84KY 1026:0</t>
  </si>
  <si>
    <t>21:0132:000311</t>
  </si>
  <si>
    <t>21:0078:000863</t>
  </si>
  <si>
    <t>21:0078:000863:0001:0002:00</t>
  </si>
  <si>
    <t>84KY 1027:0</t>
  </si>
  <si>
    <t>21:0132:000312</t>
  </si>
  <si>
    <t>21:0078:000864</t>
  </si>
  <si>
    <t>21:0078:000864:0001:0002:00</t>
  </si>
  <si>
    <t>84KY 1028:0</t>
  </si>
  <si>
    <t>21:0132:000313</t>
  </si>
  <si>
    <t>21:0078:000865</t>
  </si>
  <si>
    <t>21:0078:000865:0001:0002:00</t>
  </si>
  <si>
    <t>84KY 1029:0</t>
  </si>
  <si>
    <t>21:0132:000314</t>
  </si>
  <si>
    <t>21:0078:000866</t>
  </si>
  <si>
    <t>21:0078:000866:0001:0002:00</t>
  </si>
  <si>
    <t>84KY 1030:0</t>
  </si>
  <si>
    <t>21:0132:000315</t>
  </si>
  <si>
    <t>21:0078:000867</t>
  </si>
  <si>
    <t>21:0078:000867:0001:0002:00</t>
  </si>
  <si>
    <t>84KY 1031:0</t>
  </si>
  <si>
    <t>21:0132:000316</t>
  </si>
  <si>
    <t>21:0078:000868</t>
  </si>
  <si>
    <t>21:0078:000868:0001:0002:00</t>
  </si>
  <si>
    <t>84KY 1032:0</t>
  </si>
  <si>
    <t>21:0132:000317</t>
  </si>
  <si>
    <t>21:0078:000869</t>
  </si>
  <si>
    <t>21:0078:000869:0001:0002:00</t>
  </si>
  <si>
    <t>84KY 1033:0</t>
  </si>
  <si>
    <t>21:0132:000318</t>
  </si>
  <si>
    <t>21:0078:000870</t>
  </si>
  <si>
    <t>21:0078:000870:0001:0002:00</t>
  </si>
  <si>
    <t>84KY 1034:0</t>
  </si>
  <si>
    <t>21:0132:000319</t>
  </si>
  <si>
    <t>21:0078:000871</t>
  </si>
  <si>
    <t>21:0078:000871:0001:0002:00</t>
  </si>
  <si>
    <t>84KY 1035:0</t>
  </si>
  <si>
    <t>21:0132:000320</t>
  </si>
  <si>
    <t>21:0078:000872</t>
  </si>
  <si>
    <t>21:0078:000872:0001:0002:00</t>
  </si>
  <si>
    <t>84KY 1036:0</t>
  </si>
  <si>
    <t>21:0132:000321</t>
  </si>
  <si>
    <t>21:0078:000873</t>
  </si>
  <si>
    <t>21:0078:000873:0001:0002:00</t>
  </si>
  <si>
    <t>84KY 1037:0</t>
  </si>
  <si>
    <t>21:0132:000322</t>
  </si>
  <si>
    <t>21:0078:000874</t>
  </si>
  <si>
    <t>21:0078:000874:0001:0002:00</t>
  </si>
  <si>
    <t>84KY 1038:0</t>
  </si>
  <si>
    <t>21:0132:000323</t>
  </si>
  <si>
    <t>21:0078:000875</t>
  </si>
  <si>
    <t>21:0078:000875:0001:0002:00</t>
  </si>
  <si>
    <t>84KY 1039:0</t>
  </si>
  <si>
    <t>21:0132:000324</t>
  </si>
  <si>
    <t>21:0078:000876</t>
  </si>
  <si>
    <t>21:0078:000876:0001:0002:00</t>
  </si>
  <si>
    <t>84KY 1040:0</t>
  </si>
  <si>
    <t>21:0132:000325</t>
  </si>
  <si>
    <t>21:0078:000877</t>
  </si>
  <si>
    <t>21:0078:000877:0001:0002:00</t>
  </si>
  <si>
    <t>84KY 1041:0</t>
  </si>
  <si>
    <t>21:0132:000326</t>
  </si>
  <si>
    <t>21:0078:000878</t>
  </si>
  <si>
    <t>21:0078:000878:0001:0002:00</t>
  </si>
  <si>
    <t>84KY 1042:0</t>
  </si>
  <si>
    <t>21:0132:000327</t>
  </si>
  <si>
    <t>21:0078:000879</t>
  </si>
  <si>
    <t>21:0078:000879:0001:0002:00</t>
  </si>
  <si>
    <t>84KY 1043:0</t>
  </si>
  <si>
    <t>21:0132:000328</t>
  </si>
  <si>
    <t>21:0078:000880</t>
  </si>
  <si>
    <t>21:0078:000880:0001:0002:00</t>
  </si>
  <si>
    <t>84KY 1044:0</t>
  </si>
  <si>
    <t>21:0132:000329</t>
  </si>
  <si>
    <t>21:0078:000881</t>
  </si>
  <si>
    <t>21:0078:000881:0001:0002:00</t>
  </si>
  <si>
    <t>84KY 1045:0</t>
  </si>
  <si>
    <t>21:0132:000330</t>
  </si>
  <si>
    <t>21:0078:000882</t>
  </si>
  <si>
    <t>21:0078:000882:0001:0002:00</t>
  </si>
  <si>
    <t>84KY 1046:0</t>
  </si>
  <si>
    <t>21:0132:000331</t>
  </si>
  <si>
    <t>21:0078:000883</t>
  </si>
  <si>
    <t>21:0078:000883:0001:0002:00</t>
  </si>
  <si>
    <t>84KY 1047:0</t>
  </si>
  <si>
    <t>21:0132:000332</t>
  </si>
  <si>
    <t>21:0078:000884</t>
  </si>
  <si>
    <t>21:0078:000884:0001:0002:00</t>
  </si>
  <si>
    <t>84KY 1048:0</t>
  </si>
  <si>
    <t>21:0132:000333</t>
  </si>
  <si>
    <t>21:0078:000885</t>
  </si>
  <si>
    <t>21:0078:000885:0001:0002:00</t>
  </si>
  <si>
    <t>84KY 1049:0</t>
  </si>
  <si>
    <t>21:0132:000334</t>
  </si>
  <si>
    <t>21:0078:000886</t>
  </si>
  <si>
    <t>21:0078:000886:0001:0002:00</t>
  </si>
  <si>
    <t>84KY 1050:0</t>
  </si>
  <si>
    <t>21:0132:000335</t>
  </si>
  <si>
    <t>21:0078:000887</t>
  </si>
  <si>
    <t>21:0078:000887:0001:0002:00</t>
  </si>
  <si>
    <t>84KY 1051:0</t>
  </si>
  <si>
    <t>21:0132:000336</t>
  </si>
  <si>
    <t>21:0078:000888</t>
  </si>
  <si>
    <t>21:0078:000888:0001:0002:00</t>
  </si>
  <si>
    <t>84KY 1052:0</t>
  </si>
  <si>
    <t>21:0132:000337</t>
  </si>
  <si>
    <t>21:0078:000889</t>
  </si>
  <si>
    <t>21:0078:000889:0001:0002:00</t>
  </si>
  <si>
    <t>84KY 1053:0</t>
  </si>
  <si>
    <t>21:0132:000338</t>
  </si>
  <si>
    <t>21:0078:000890</t>
  </si>
  <si>
    <t>21:0078:000890:0001:0002:00</t>
  </si>
  <si>
    <t>84KY 1054:0</t>
  </si>
  <si>
    <t>21:0132:000339</t>
  </si>
  <si>
    <t>21:0078:000891</t>
  </si>
  <si>
    <t>21:0078:000891:0001:0002:00</t>
  </si>
  <si>
    <t>84KY 1055:0</t>
  </si>
  <si>
    <t>21:0132:000340</t>
  </si>
  <si>
    <t>21:0078:000892</t>
  </si>
  <si>
    <t>21:0078:000892:0001:0002:00</t>
  </si>
  <si>
    <t>84KY 1056:0</t>
  </si>
  <si>
    <t>21:0132:000341</t>
  </si>
  <si>
    <t>21:0078:000893</t>
  </si>
  <si>
    <t>21:0078:000893:0001:0002:00</t>
  </si>
  <si>
    <t>84KY 1057:0</t>
  </si>
  <si>
    <t>21:0132:000342</t>
  </si>
  <si>
    <t>21:0078:000894</t>
  </si>
  <si>
    <t>21:0078:000894:0001:0002:00</t>
  </si>
  <si>
    <t>84KY 1058:0</t>
  </si>
  <si>
    <t>21:0132:000343</t>
  </si>
  <si>
    <t>21:0078:000895</t>
  </si>
  <si>
    <t>21:0078:000895:0001:0002:00</t>
  </si>
  <si>
    <t>84KY 1059:0</t>
  </si>
  <si>
    <t>21:0132:000344</t>
  </si>
  <si>
    <t>21:0078:000896</t>
  </si>
  <si>
    <t>21:0078:000896:0001:0002:00</t>
  </si>
  <si>
    <t>84KY 1060:0</t>
  </si>
  <si>
    <t>21:0132:000345</t>
  </si>
  <si>
    <t>21:0078:000897</t>
  </si>
  <si>
    <t>21:0078:000897:0001:0002:00</t>
  </si>
  <si>
    <t>84KY 1061:0</t>
  </si>
  <si>
    <t>21:0132:000346</t>
  </si>
  <si>
    <t>21:0078:000898</t>
  </si>
  <si>
    <t>21:0078:000898:0001:0002:00</t>
  </si>
  <si>
    <t>84KY 1062:0</t>
  </si>
  <si>
    <t>21:0132:000347</t>
  </si>
  <si>
    <t>21:0078:000899</t>
  </si>
  <si>
    <t>21:0078:000899:0001:0002:00</t>
  </si>
  <si>
    <t>84KY 1063:0</t>
  </si>
  <si>
    <t>21:0132:000348</t>
  </si>
  <si>
    <t>21:0078:000900</t>
  </si>
  <si>
    <t>21:0078:000900:0001:0002:00</t>
  </si>
  <si>
    <t>84KY 1064:0</t>
  </si>
  <si>
    <t>21:0132:000349</t>
  </si>
  <si>
    <t>21:0078:000901</t>
  </si>
  <si>
    <t>21:0078:000901:0001:0002:00</t>
  </si>
  <si>
    <t>84KY 1065:0</t>
  </si>
  <si>
    <t>21:0132:000350</t>
  </si>
  <si>
    <t>21:0078:000902</t>
  </si>
  <si>
    <t>21:0078:000902:0001:0002:00</t>
  </si>
  <si>
    <t>84KY 1066:0</t>
  </si>
  <si>
    <t>21:0132:000351</t>
  </si>
  <si>
    <t>21:0078:000903</t>
  </si>
  <si>
    <t>21:0078:000903:0001:0002:00</t>
  </si>
  <si>
    <t>84KY 1067:0</t>
  </si>
  <si>
    <t>21:0132:000352</t>
  </si>
  <si>
    <t>21:0078:000904</t>
  </si>
  <si>
    <t>21:0078:000904:0001:0002:00</t>
  </si>
  <si>
    <t>84KY 1068:0</t>
  </si>
  <si>
    <t>21:0132:000353</t>
  </si>
  <si>
    <t>21:0078:000905</t>
  </si>
  <si>
    <t>21:0078:000905:0001:0002:00</t>
  </si>
  <si>
    <t>84KY 1069:0</t>
  </si>
  <si>
    <t>21:0132:000354</t>
  </si>
  <si>
    <t>21:0078:000906</t>
  </si>
  <si>
    <t>21:0078:000906:0001:0002:00</t>
  </si>
  <si>
    <t>84KY 1070:0</t>
  </si>
  <si>
    <t>21:0132:000355</t>
  </si>
  <si>
    <t>21:0078:000907</t>
  </si>
  <si>
    <t>21:0078:000907:0001:0002:00</t>
  </si>
  <si>
    <t>84KY 1071:0</t>
  </si>
  <si>
    <t>21:0132:000356</t>
  </si>
  <si>
    <t>21:0078:000908</t>
  </si>
  <si>
    <t>21:0078:000908:0001:0002:00</t>
  </si>
  <si>
    <t>84KY 1072:0</t>
  </si>
  <si>
    <t>21:0132:000357</t>
  </si>
  <si>
    <t>21:0078:000909</t>
  </si>
  <si>
    <t>21:0078:000909:0001:0002:00</t>
  </si>
  <si>
    <t>84KY 1073:0</t>
  </si>
  <si>
    <t>21:0132:000358</t>
  </si>
  <si>
    <t>21:0078:000910</t>
  </si>
  <si>
    <t>21:0078:000910:0001:0002:00</t>
  </si>
  <si>
    <t>84KY 1074:0</t>
  </si>
  <si>
    <t>21:0132:000359</t>
  </si>
  <si>
    <t>21:0078:000911</t>
  </si>
  <si>
    <t>21:0078:000911:0001:0002:00</t>
  </si>
  <si>
    <t>84KY 1075:0</t>
  </si>
  <si>
    <t>21:0132:000360</t>
  </si>
  <si>
    <t>21:0078:000912</t>
  </si>
  <si>
    <t>21:0078:000912:0001:0002:00</t>
  </si>
  <si>
    <t>84KY 1076:0</t>
  </si>
  <si>
    <t>21:0132:000361</t>
  </si>
  <si>
    <t>21:0078:000913</t>
  </si>
  <si>
    <t>21:0078:000913:0001:0002:00</t>
  </si>
  <si>
    <t>84KY 1077:0</t>
  </si>
  <si>
    <t>21:0132:000362</t>
  </si>
  <si>
    <t>21:0078:000914</t>
  </si>
  <si>
    <t>21:0078:000914:0001:0002:00</t>
  </si>
  <si>
    <t>84KY 1078:0</t>
  </si>
  <si>
    <t>21:0132:000363</t>
  </si>
  <si>
    <t>21:0078:000915</t>
  </si>
  <si>
    <t>21:0078:000915:0001:0002:00</t>
  </si>
  <si>
    <t>84KY 1079:0</t>
  </si>
  <si>
    <t>21:0132:000364</t>
  </si>
  <si>
    <t>21:0078:000916</t>
  </si>
  <si>
    <t>21:0078:000916:0001:0002:00</t>
  </si>
  <si>
    <t>84KY 1080:0</t>
  </si>
  <si>
    <t>21:0132:000365</t>
  </si>
  <si>
    <t>21:0078:000917</t>
  </si>
  <si>
    <t>21:0078:000917:0001:0002:00</t>
  </si>
  <si>
    <t>84KY 1081:0</t>
  </si>
  <si>
    <t>21:0132:000366</t>
  </si>
  <si>
    <t>21:0078:000918</t>
  </si>
  <si>
    <t>21:0078:000918:0001:0002:00</t>
  </si>
  <si>
    <t>84KY 1082:0</t>
  </si>
  <si>
    <t>21:0132:000367</t>
  </si>
  <si>
    <t>21:0078:000919</t>
  </si>
  <si>
    <t>21:0078:000919:0001:0002:00</t>
  </si>
  <si>
    <t>84KY 1083:0</t>
  </si>
  <si>
    <t>21:0132:000368</t>
  </si>
  <si>
    <t>21:0078:000920</t>
  </si>
  <si>
    <t>21:0078:000920:0001:0002:00</t>
  </si>
  <si>
    <t>84KY 1084:0</t>
  </si>
  <si>
    <t>21:0132:000369</t>
  </si>
  <si>
    <t>21:0078:000921</t>
  </si>
  <si>
    <t>21:0078:000921:0001:0002:00</t>
  </si>
  <si>
    <t>84KY 1085:0</t>
  </si>
  <si>
    <t>21:0132:000370</t>
  </si>
  <si>
    <t>21:0078:000922</t>
  </si>
  <si>
    <t>21:0078:000922:0001:0002:00</t>
  </si>
  <si>
    <t>84KY 1086:0</t>
  </si>
  <si>
    <t>21:0132:000371</t>
  </si>
  <si>
    <t>21:0078:000923</t>
  </si>
  <si>
    <t>21:0078:000923:0001:0002:00</t>
  </si>
  <si>
    <t>84KY 1087:0</t>
  </si>
  <si>
    <t>21:0132:000372</t>
  </si>
  <si>
    <t>21:0078:000924</t>
  </si>
  <si>
    <t>21:0078:000924:0001:0002:00</t>
  </si>
  <si>
    <t>84KY 1088:0</t>
  </si>
  <si>
    <t>21:0132:000373</t>
  </si>
  <si>
    <t>21:0078:000925</t>
  </si>
  <si>
    <t>21:0078:000925:0001:0002:00</t>
  </si>
  <si>
    <t>84KY 1089:0</t>
  </si>
  <si>
    <t>21:0132:000374</t>
  </si>
  <si>
    <t>21:0078:000926</t>
  </si>
  <si>
    <t>21:0078:000926:0001:0002:00</t>
  </si>
  <si>
    <t>84KY 1090:0</t>
  </si>
  <si>
    <t>21:0132:000375</t>
  </si>
  <si>
    <t>21:0078:000927</t>
  </si>
  <si>
    <t>21:0078:000927:0001:0002:00</t>
  </si>
  <si>
    <t>84KY 1091:0</t>
  </si>
  <si>
    <t>21:0132:000376</t>
  </si>
  <si>
    <t>21:0078:000928</t>
  </si>
  <si>
    <t>21:0078:000928:0001:0002:00</t>
  </si>
  <si>
    <t>84KY 1092:0</t>
  </si>
  <si>
    <t>21:0132:000377</t>
  </si>
  <si>
    <t>21:0078:000929</t>
  </si>
  <si>
    <t>21:0078:000929:0001:0002:00</t>
  </si>
  <si>
    <t>84KY 1093:0</t>
  </si>
  <si>
    <t>21:0132:000378</t>
  </si>
  <si>
    <t>21:0078:000930</t>
  </si>
  <si>
    <t>21:0078:000930:0001:0002:00</t>
  </si>
  <si>
    <t>84KY 1094:0</t>
  </si>
  <si>
    <t>21:0132:000379</t>
  </si>
  <si>
    <t>21:0078:000931</t>
  </si>
  <si>
    <t>21:0078:000931:0001:0002:00</t>
  </si>
  <si>
    <t>84KY 1095:0</t>
  </si>
  <si>
    <t>21:0132:000380</t>
  </si>
  <si>
    <t>21:0078:000932</t>
  </si>
  <si>
    <t>21:0078:000932:0001:0002:00</t>
  </si>
  <si>
    <t>84KY 1096:0</t>
  </si>
  <si>
    <t>21:0132:000381</t>
  </si>
  <si>
    <t>21:0078:000933</t>
  </si>
  <si>
    <t>21:0078:000933:0001:0002:00</t>
  </si>
  <si>
    <t>84KY 1097:0</t>
  </si>
  <si>
    <t>21:0132:000382</t>
  </si>
  <si>
    <t>21:0078:000934</t>
  </si>
  <si>
    <t>21:0078:000934:0001:0002:00</t>
  </si>
  <si>
    <t>84KY 1098:0</t>
  </si>
  <si>
    <t>21:0132:000383</t>
  </si>
  <si>
    <t>21:0078:000935</t>
  </si>
  <si>
    <t>21:0078:000935:0001:0002:00</t>
  </si>
  <si>
    <t>84KY 1099:0</t>
  </si>
  <si>
    <t>21:0132:000384</t>
  </si>
  <si>
    <t>21:0078:000936</t>
  </si>
  <si>
    <t>21:0078:000936:0001:0002:00</t>
  </si>
  <si>
    <t>84KY 1100:0</t>
  </si>
  <si>
    <t>21:0132:000385</t>
  </si>
  <si>
    <t>21:0078:000937</t>
  </si>
  <si>
    <t>21:0078:000937:0001:0002:00</t>
  </si>
  <si>
    <t>84KY 1101:0</t>
  </si>
  <si>
    <t>21:0132:000386</t>
  </si>
  <si>
    <t>21:0078:000938</t>
  </si>
  <si>
    <t>21:0078:000938:0001:0002:00</t>
  </si>
  <si>
    <t>84KY 1102:0</t>
  </si>
  <si>
    <t>21:0132:000387</t>
  </si>
  <si>
    <t>21:0078:000939</t>
  </si>
  <si>
    <t>21:0078:000939:0001:0002:00</t>
  </si>
  <si>
    <t>84KY 1103:0</t>
  </si>
  <si>
    <t>21:0132:000388</t>
  </si>
  <si>
    <t>21:0078:000940</t>
  </si>
  <si>
    <t>21:0078:000940:0001:0002:00</t>
  </si>
  <si>
    <t>84KY 1104:0</t>
  </si>
  <si>
    <t>21:0132:000389</t>
  </si>
  <si>
    <t>21:0078:000941</t>
  </si>
  <si>
    <t>21:0078:000941:0001:0002:00</t>
  </si>
  <si>
    <t>84KY 1105:0</t>
  </si>
  <si>
    <t>21:0132:000390</t>
  </si>
  <si>
    <t>21:0078:000942</t>
  </si>
  <si>
    <t>21:0078:000942:0001:0002:00</t>
  </si>
  <si>
    <t>84KY 1106:0</t>
  </si>
  <si>
    <t>21:0132:000391</t>
  </si>
  <si>
    <t>21:0078:000943</t>
  </si>
  <si>
    <t>21:0078:000943:0001:0002:00</t>
  </si>
  <si>
    <t>84KY 1107:0</t>
  </si>
  <si>
    <t>21:0132:000392</t>
  </si>
  <si>
    <t>21:0078:000944</t>
  </si>
  <si>
    <t>21:0078:000944:0001:0002:00</t>
  </si>
  <si>
    <t>84KY 1108:0</t>
  </si>
  <si>
    <t>21:0132:000393</t>
  </si>
  <si>
    <t>21:0078:000945</t>
  </si>
  <si>
    <t>21:0078:000945:0001:0002:00</t>
  </si>
  <si>
    <t>84KY 1109:0</t>
  </si>
  <si>
    <t>21:0132:000394</t>
  </si>
  <si>
    <t>21:0078:000946</t>
  </si>
  <si>
    <t>21:0078:000946:0001:0002:00</t>
  </si>
  <si>
    <t>84KY 1110:0</t>
  </si>
  <si>
    <t>21:0132:000395</t>
  </si>
  <si>
    <t>21:0078:000947</t>
  </si>
  <si>
    <t>21:0078:000947:0001:0002:00</t>
  </si>
  <si>
    <t>84KY 1111:0</t>
  </si>
  <si>
    <t>21:0132:000396</t>
  </si>
  <si>
    <t>21:0078:000948</t>
  </si>
  <si>
    <t>21:0078:000948:0001:0002:00</t>
  </si>
  <si>
    <t>84KY 1112:0</t>
  </si>
  <si>
    <t>21:0132:000397</t>
  </si>
  <si>
    <t>21:0078:000949</t>
  </si>
  <si>
    <t>21:0078:000949:0001:0002:00</t>
  </si>
  <si>
    <t>84KY 1113:0</t>
  </si>
  <si>
    <t>21:0132:000398</t>
  </si>
  <si>
    <t>21:0078:000950</t>
  </si>
  <si>
    <t>21:0078:000950:0001:0002:00</t>
  </si>
  <si>
    <t>84KY 1114:0</t>
  </si>
  <si>
    <t>21:0132:000399</t>
  </si>
  <si>
    <t>21:0078:000951</t>
  </si>
  <si>
    <t>21:0078:000951:0001:0002:00</t>
  </si>
  <si>
    <t>84KY 1116:0</t>
  </si>
  <si>
    <t>21:0132:000400</t>
  </si>
  <si>
    <t>21:0078:000952</t>
  </si>
  <si>
    <t>21:0078:000952:0001:0002:00</t>
  </si>
  <si>
    <t>84KY 1117:0</t>
  </si>
  <si>
    <t>21:0132:000401</t>
  </si>
  <si>
    <t>21:0078:000953</t>
  </si>
  <si>
    <t>21:0078:000953:0001:0002:00</t>
  </si>
  <si>
    <t>84KY 1118:0</t>
  </si>
  <si>
    <t>21:0132:000402</t>
  </si>
  <si>
    <t>21:0078:000954</t>
  </si>
  <si>
    <t>21:0078:000954:0001:0002:00</t>
  </si>
  <si>
    <t>84KY 1119:0</t>
  </si>
  <si>
    <t>21:0132:000403</t>
  </si>
  <si>
    <t>21:0078:000955</t>
  </si>
  <si>
    <t>21:0078:000955:0001:0002:00</t>
  </si>
  <si>
    <t>84KY 1120:0</t>
  </si>
  <si>
    <t>21:0132:000404</t>
  </si>
  <si>
    <t>21:0078:000956</t>
  </si>
  <si>
    <t>21:0078:000956:0001:0002:00</t>
  </si>
  <si>
    <t>84KY 1121:0</t>
  </si>
  <si>
    <t>21:0132:000405</t>
  </si>
  <si>
    <t>21:0078:000957</t>
  </si>
  <si>
    <t>21:0078:000957:0001:0002:00</t>
  </si>
  <si>
    <t>84KY 1122:0</t>
  </si>
  <si>
    <t>21:0132:000406</t>
  </si>
  <si>
    <t>21:0078:000958</t>
  </si>
  <si>
    <t>21:0078:000958:0001:0002:00</t>
  </si>
  <si>
    <t>84KY 1123:0</t>
  </si>
  <si>
    <t>21:0132:000407</t>
  </si>
  <si>
    <t>21:0078:000959</t>
  </si>
  <si>
    <t>21:0078:000959:0001:0002:00</t>
  </si>
  <si>
    <t>84KY 1124:0</t>
  </si>
  <si>
    <t>21:0132:000408</t>
  </si>
  <si>
    <t>21:0078:000960</t>
  </si>
  <si>
    <t>21:0078:000960:0001:0002:00</t>
  </si>
  <si>
    <t>84KY 1125:0</t>
  </si>
  <si>
    <t>21:0132:000409</t>
  </si>
  <si>
    <t>21:0078:000961</t>
  </si>
  <si>
    <t>21:0078:000961:0001:0002:00</t>
  </si>
  <si>
    <t>84KY 1126:0</t>
  </si>
  <si>
    <t>21:0132:000410</t>
  </si>
  <si>
    <t>21:0078:000962</t>
  </si>
  <si>
    <t>21:0078:000962:0001:0002:00</t>
  </si>
  <si>
    <t>84KY 1127:0</t>
  </si>
  <si>
    <t>21:0132:000411</t>
  </si>
  <si>
    <t>21:0078:000963</t>
  </si>
  <si>
    <t>21:0078:000963:0001:0002:00</t>
  </si>
  <si>
    <t>84KY 1128:0</t>
  </si>
  <si>
    <t>21:0132:000412</t>
  </si>
  <si>
    <t>21:0078:000964</t>
  </si>
  <si>
    <t>21:0078:000964:0001:0002:00</t>
  </si>
  <si>
    <t>84KY 1129:0</t>
  </si>
  <si>
    <t>21:0132:000413</t>
  </si>
  <si>
    <t>21:0078:000965</t>
  </si>
  <si>
    <t>21:0078:000965:0001:0002:00</t>
  </si>
  <si>
    <t>84KY 1130:0</t>
  </si>
  <si>
    <t>21:0132:000414</t>
  </si>
  <si>
    <t>21:0078:000966</t>
  </si>
  <si>
    <t>21:0078:000966:0001:0002:00</t>
  </si>
  <si>
    <t>84KY 1131:0</t>
  </si>
  <si>
    <t>21:0132:000415</t>
  </si>
  <si>
    <t>21:0078:000967</t>
  </si>
  <si>
    <t>21:0078:000967:0001:0002:00</t>
  </si>
  <si>
    <t>84KY 1132:0</t>
  </si>
  <si>
    <t>21:0132:000416</t>
  </si>
  <si>
    <t>21:0078:000968</t>
  </si>
  <si>
    <t>21:0078:000968:0001:0002:00</t>
  </si>
  <si>
    <t>84KY 1133:0</t>
  </si>
  <si>
    <t>21:0132:000417</t>
  </si>
  <si>
    <t>21:0078:000969</t>
  </si>
  <si>
    <t>21:0078:000969:0001:0002:00</t>
  </si>
  <si>
    <t>84KY 1134:0</t>
  </si>
  <si>
    <t>21:0132:000418</t>
  </si>
  <si>
    <t>21:0078:000970</t>
  </si>
  <si>
    <t>21:0078:000970:0001:0002:00</t>
  </si>
  <si>
    <t>84KY 1135:0</t>
  </si>
  <si>
    <t>21:0132:000419</t>
  </si>
  <si>
    <t>21:0078:000971</t>
  </si>
  <si>
    <t>21:0078:000971:0001:0002:00</t>
  </si>
  <si>
    <t>84KY 1136:0</t>
  </si>
  <si>
    <t>21:0132:000420</t>
  </si>
  <si>
    <t>21:0078:000972</t>
  </si>
  <si>
    <t>21:0078:000972:0001:0002:00</t>
  </si>
  <si>
    <t>84KY 1137:0</t>
  </si>
  <si>
    <t>21:0132:000421</t>
  </si>
  <si>
    <t>21:0078:000973</t>
  </si>
  <si>
    <t>21:0078:000973:0001:0002:00</t>
  </si>
  <si>
    <t>84KY 1138:0</t>
  </si>
  <si>
    <t>21:0132:000422</t>
  </si>
  <si>
    <t>21:0078:000974</t>
  </si>
  <si>
    <t>21:0078:000974:0001:0002:00</t>
  </si>
  <si>
    <t>84KY 1139:0</t>
  </si>
  <si>
    <t>21:0132:000423</t>
  </si>
  <si>
    <t>21:0078:000975</t>
  </si>
  <si>
    <t>21:0078:000975:0001:0002:00</t>
  </si>
  <si>
    <t>84KY 1140:0</t>
  </si>
  <si>
    <t>21:0132:000424</t>
  </si>
  <si>
    <t>21:0078:000976</t>
  </si>
  <si>
    <t>21:0078:000976:0001:0002:00</t>
  </si>
  <si>
    <t>84KY 1141:0</t>
  </si>
  <si>
    <t>21:0132:000425</t>
  </si>
  <si>
    <t>21:0078:000977</t>
  </si>
  <si>
    <t>21:0078:000977:0001:0002:00</t>
  </si>
  <si>
    <t>84KY 1142:0</t>
  </si>
  <si>
    <t>21:0132:000426</t>
  </si>
  <si>
    <t>21:0078:000978</t>
  </si>
  <si>
    <t>21:0078:000978:0001:0002:00</t>
  </si>
  <si>
    <t>84KY 1143:0</t>
  </si>
  <si>
    <t>21:0132:000427</t>
  </si>
  <si>
    <t>21:0078:000979</t>
  </si>
  <si>
    <t>21:0078:000979:0001:0002:00</t>
  </si>
  <si>
    <t>84KY 1144:0</t>
  </si>
  <si>
    <t>21:0132:000428</t>
  </si>
  <si>
    <t>21:0078:000980</t>
  </si>
  <si>
    <t>21:0078:000980:0001:0002:00</t>
  </si>
  <si>
    <t>84KY 1145:0</t>
  </si>
  <si>
    <t>21:0132:000429</t>
  </si>
  <si>
    <t>21:0078:000981</t>
  </si>
  <si>
    <t>21:0078:000981:0001:0002:00</t>
  </si>
  <si>
    <t>84KY 1146:0</t>
  </si>
  <si>
    <t>21:0132:000430</t>
  </si>
  <si>
    <t>21:0078:000982</t>
  </si>
  <si>
    <t>21:0078:000982:0001:0002:00</t>
  </si>
  <si>
    <t>84KY 1147:0</t>
  </si>
  <si>
    <t>21:0132:000431</t>
  </si>
  <si>
    <t>21:0078:000983</t>
  </si>
  <si>
    <t>21:0078:000983:0001:0002:00</t>
  </si>
  <si>
    <t>84KY 1148:0</t>
  </si>
  <si>
    <t>21:0132:000432</t>
  </si>
  <si>
    <t>21:0078:000984</t>
  </si>
  <si>
    <t>21:0078:000984:0001:0002:00</t>
  </si>
  <si>
    <t>84KY 1149:0</t>
  </si>
  <si>
    <t>21:0132:000433</t>
  </si>
  <si>
    <t>21:0078:000985</t>
  </si>
  <si>
    <t>21:0078:000985:0001:0002:00</t>
  </si>
  <si>
    <t>84KY 1150:0</t>
  </si>
  <si>
    <t>21:0132:000434</t>
  </si>
  <si>
    <t>21:0078:000986</t>
  </si>
  <si>
    <t>21:0078:000986:0001:0002:00</t>
  </si>
  <si>
    <t>84KY 1151:0</t>
  </si>
  <si>
    <t>21:0132:000435</t>
  </si>
  <si>
    <t>21:0078:000987</t>
  </si>
  <si>
    <t>21:0078:000987:0001:0002:00</t>
  </si>
  <si>
    <t>84KY 1152:0</t>
  </si>
  <si>
    <t>21:0132:000436</t>
  </si>
  <si>
    <t>21:0078:000988</t>
  </si>
  <si>
    <t>21:0078:000988:0001:0002:00</t>
  </si>
  <si>
    <t>84KY 1153:0</t>
  </si>
  <si>
    <t>21:0132:000437</t>
  </si>
  <si>
    <t>21:0078:000989</t>
  </si>
  <si>
    <t>21:0078:000989:0001:0002:00</t>
  </si>
  <si>
    <t>84KY 1154:0</t>
  </si>
  <si>
    <t>21:0132:000438</t>
  </si>
  <si>
    <t>21:0078:000990</t>
  </si>
  <si>
    <t>21:0078:000990:0001:0002:00</t>
  </si>
  <si>
    <t>84KY 1155:0</t>
  </si>
  <si>
    <t>21:0132:000439</t>
  </si>
  <si>
    <t>21:0078:000991</t>
  </si>
  <si>
    <t>21:0078:000991:0001:0002:00</t>
  </si>
  <si>
    <t>84KY 1156:0</t>
  </si>
  <si>
    <t>21:0132:000440</t>
  </si>
  <si>
    <t>21:0078:000992</t>
  </si>
  <si>
    <t>21:0078:000992:0001:0002:00</t>
  </si>
  <si>
    <t>84KY 1157:0</t>
  </si>
  <si>
    <t>21:0132:000441</t>
  </si>
  <si>
    <t>21:0078:000993</t>
  </si>
  <si>
    <t>21:0078:000993:0001:0002:00</t>
  </si>
  <si>
    <t>84KY 1158:0</t>
  </si>
  <si>
    <t>21:0132:000442</t>
  </si>
  <si>
    <t>21:0078:000994</t>
  </si>
  <si>
    <t>21:0078:000994:0001:0002:00</t>
  </si>
  <si>
    <t>84KY 1159:0</t>
  </si>
  <si>
    <t>21:0132:000443</t>
  </si>
  <si>
    <t>21:0078:000995</t>
  </si>
  <si>
    <t>21:0078:000995:0001:0002:00</t>
  </si>
  <si>
    <t>84KY 1160:0</t>
  </si>
  <si>
    <t>21:0132:000444</t>
  </si>
  <si>
    <t>21:0078:000996</t>
  </si>
  <si>
    <t>21:0078:000996:0001:0002:00</t>
  </si>
  <si>
    <t>84KY 1161:0</t>
  </si>
  <si>
    <t>21:0132:000445</t>
  </si>
  <si>
    <t>21:0078:000997</t>
  </si>
  <si>
    <t>21:0078:000997:0001:0002:00</t>
  </si>
  <si>
    <t>84KY 1162:0</t>
  </si>
  <si>
    <t>21:0132:000446</t>
  </si>
  <si>
    <t>21:0078:000998</t>
  </si>
  <si>
    <t>21:0078:000998:0001:0002:00</t>
  </si>
  <si>
    <t>84KY 1163:0</t>
  </si>
  <si>
    <t>21:0132:000447</t>
  </si>
  <si>
    <t>21:0078:000999</t>
  </si>
  <si>
    <t>21:0078:000999:0001:0002:00</t>
  </si>
  <si>
    <t>84KY 1164:0</t>
  </si>
  <si>
    <t>21:0132:000448</t>
  </si>
  <si>
    <t>21:0078:001000</t>
  </si>
  <si>
    <t>21:0078:001000:0001:0002:00</t>
  </si>
  <si>
    <t>84KY 1165:0</t>
  </si>
  <si>
    <t>21:0132:000449</t>
  </si>
  <si>
    <t>21:0078:001001</t>
  </si>
  <si>
    <t>21:0078:001001:0001:0002:00</t>
  </si>
  <si>
    <t>84KY 1166:0</t>
  </si>
  <si>
    <t>21:0132:000450</t>
  </si>
  <si>
    <t>21:0078:001002</t>
  </si>
  <si>
    <t>21:0078:001002:0001:0002:00</t>
  </si>
  <si>
    <t>84KY 1167:0</t>
  </si>
  <si>
    <t>21:0132:000451</t>
  </si>
  <si>
    <t>21:0078:001003</t>
  </si>
  <si>
    <t>21:0078:001003:0001:0002:00</t>
  </si>
  <si>
    <t>84KY 1168:0</t>
  </si>
  <si>
    <t>21:0132:000452</t>
  </si>
  <si>
    <t>21:0078:001004</t>
  </si>
  <si>
    <t>21:0078:001004:0001:0002:00</t>
  </si>
  <si>
    <t>84KY 1169:0</t>
  </si>
  <si>
    <t>21:0132:000453</t>
  </si>
  <si>
    <t>21:0078:001005</t>
  </si>
  <si>
    <t>21:0078:001005:0001:0002:00</t>
  </si>
  <si>
    <t>84KY 1170:0</t>
  </si>
  <si>
    <t>21:0132:000454</t>
  </si>
  <si>
    <t>21:0078:001006</t>
  </si>
  <si>
    <t>21:0078:001006:0001:0002:00</t>
  </si>
  <si>
    <t>84KY 1171:0</t>
  </si>
  <si>
    <t>21:0132:000455</t>
  </si>
  <si>
    <t>21:0078:001007</t>
  </si>
  <si>
    <t>21:0078:001007:0001:0002:00</t>
  </si>
  <si>
    <t>84KY 1172:0</t>
  </si>
  <si>
    <t>21:0132:000456</t>
  </si>
  <si>
    <t>21:0078:001008</t>
  </si>
  <si>
    <t>21:0078:001008:0001:0002:00</t>
  </si>
  <si>
    <t>84KY 1173:0</t>
  </si>
  <si>
    <t>21:0132:000457</t>
  </si>
  <si>
    <t>21:0078:001009</t>
  </si>
  <si>
    <t>21:0078:001009:0001:0002:00</t>
  </si>
  <si>
    <t>84KY 1174:0</t>
  </si>
  <si>
    <t>21:0132:000458</t>
  </si>
  <si>
    <t>21:0078:001010</t>
  </si>
  <si>
    <t>21:0078:001010:0001:0002:00</t>
  </si>
  <si>
    <t>84KY 1175:0</t>
  </si>
  <si>
    <t>21:0132:000459</t>
  </si>
  <si>
    <t>21:0078:001011</t>
  </si>
  <si>
    <t>21:0078:001011:0001:0002:00</t>
  </si>
  <si>
    <t>84KY 1176:0</t>
  </si>
  <si>
    <t>21:0132:000460</t>
  </si>
  <si>
    <t>21:0078:001012</t>
  </si>
  <si>
    <t>21:0078:001012:0001:0002:00</t>
  </si>
  <si>
    <t>84KY 1177:0</t>
  </si>
  <si>
    <t>21:0132:000461</t>
  </si>
  <si>
    <t>21:0078:001013</t>
  </si>
  <si>
    <t>21:0078:001013:0001:0002:00</t>
  </si>
  <si>
    <t>84KY 1178:0</t>
  </si>
  <si>
    <t>21:0132:000462</t>
  </si>
  <si>
    <t>21:0078:001014</t>
  </si>
  <si>
    <t>21:0078:001014:0001:0002:00</t>
  </si>
  <si>
    <t>84KY 1179:0</t>
  </si>
  <si>
    <t>21:0132:000463</t>
  </si>
  <si>
    <t>21:0078:001015</t>
  </si>
  <si>
    <t>21:0078:001015:0001:0002:00</t>
  </si>
  <si>
    <t>84KY 1180:0</t>
  </si>
  <si>
    <t>21:0132:000464</t>
  </si>
  <si>
    <t>21:0078:001016</t>
  </si>
  <si>
    <t>21:0078:001016:0001:0002:00</t>
  </si>
  <si>
    <t>84KY 1181:0</t>
  </si>
  <si>
    <t>21:0132:000465</t>
  </si>
  <si>
    <t>21:0078:001017</t>
  </si>
  <si>
    <t>21:0078:001017:0001:0002:00</t>
  </si>
  <si>
    <t>84KY 1182:0</t>
  </si>
  <si>
    <t>21:0132:000466</t>
  </si>
  <si>
    <t>21:0078:001018</t>
  </si>
  <si>
    <t>21:0078:001018:0001:0002:00</t>
  </si>
  <si>
    <t>84KY 1183:0</t>
  </si>
  <si>
    <t>21:0132:000467</t>
  </si>
  <si>
    <t>21:0078:001019</t>
  </si>
  <si>
    <t>21:0078:001019:0001:0002:00</t>
  </si>
  <si>
    <t>84KY 1184:0</t>
  </si>
  <si>
    <t>21:0132:000468</t>
  </si>
  <si>
    <t>21:0078:001020</t>
  </si>
  <si>
    <t>21:0078:001020:0001:0002:00</t>
  </si>
  <si>
    <t>84KY 1185:0</t>
  </si>
  <si>
    <t>21:0132:000469</t>
  </si>
  <si>
    <t>21:0078:001021</t>
  </si>
  <si>
    <t>21:0078:001021:0001:0002:00</t>
  </si>
  <si>
    <t>84KY 1186:0</t>
  </si>
  <si>
    <t>21:0132:000470</t>
  </si>
  <si>
    <t>21:0078:001022</t>
  </si>
  <si>
    <t>21:0078:001022:0001:0002:00</t>
  </si>
  <si>
    <t>84KY 1187:0</t>
  </si>
  <si>
    <t>21:0132:000471</t>
  </si>
  <si>
    <t>21:0078:001023</t>
  </si>
  <si>
    <t>21:0078:001023:0001:0002:00</t>
  </si>
  <si>
    <t>84KY 1188:0</t>
  </si>
  <si>
    <t>21:0132:000472</t>
  </si>
  <si>
    <t>21:0078:001024</t>
  </si>
  <si>
    <t>21:0078:001024:0001:0002:00</t>
  </si>
  <si>
    <t>84KY 1189:0</t>
  </si>
  <si>
    <t>21:0132:000473</t>
  </si>
  <si>
    <t>21:0078:001025</t>
  </si>
  <si>
    <t>21:0078:001025:0001:0002:00</t>
  </si>
  <si>
    <t>84KY 1190:0</t>
  </si>
  <si>
    <t>21:0132:000474</t>
  </si>
  <si>
    <t>21:0078:001026</t>
  </si>
  <si>
    <t>21:0078:001026:0001:0002:00</t>
  </si>
  <si>
    <t>84KY 1191:0</t>
  </si>
  <si>
    <t>21:0132:000475</t>
  </si>
  <si>
    <t>21:0078:001027</t>
  </si>
  <si>
    <t>21:0078:001027:0001:0002:00</t>
  </si>
  <si>
    <t>84KY 1192:0</t>
  </si>
  <si>
    <t>21:0132:000476</t>
  </si>
  <si>
    <t>21:0078:001028</t>
  </si>
  <si>
    <t>21:0078:001028:0001:0002:00</t>
  </si>
  <si>
    <t>84KY 1193C:0</t>
  </si>
  <si>
    <t>21:0132:000477</t>
  </si>
  <si>
    <t>21:0078:001029</t>
  </si>
  <si>
    <t>21:0078:001029:0001:0002:00</t>
  </si>
  <si>
    <t>84KY 1196:0</t>
  </si>
  <si>
    <t>21:0132:000478</t>
  </si>
  <si>
    <t>21:0078:001030</t>
  </si>
  <si>
    <t>21:0078:001030:0001:0002:00</t>
  </si>
  <si>
    <t>84KY 1197:0</t>
  </si>
  <si>
    <t>21:0132:000479</t>
  </si>
  <si>
    <t>21:0078:001031</t>
  </si>
  <si>
    <t>21:0078:001031:0001:0002:00</t>
  </si>
  <si>
    <t>84KY 1198:0</t>
  </si>
  <si>
    <t>21:0132:000480</t>
  </si>
  <si>
    <t>21:0078:001032</t>
  </si>
  <si>
    <t>21:0078:001032:0001:0002:00</t>
  </si>
  <si>
    <t>84KY 1199:0</t>
  </si>
  <si>
    <t>21:0132:000481</t>
  </si>
  <si>
    <t>21:0078:001033</t>
  </si>
  <si>
    <t>21:0078:001033:0001:0002:00</t>
  </si>
  <si>
    <t>84KY 1200:0</t>
  </si>
  <si>
    <t>21:0132:000482</t>
  </si>
  <si>
    <t>21:0078:001034</t>
  </si>
  <si>
    <t>21:0078:001034:0001:0002:00</t>
  </si>
  <si>
    <t>84KY 1201:0</t>
  </si>
  <si>
    <t>21:0132:000483</t>
  </si>
  <si>
    <t>21:0078:001035</t>
  </si>
  <si>
    <t>21:0078:001035:0001:0002:00</t>
  </si>
  <si>
    <t>84KY 1202:0</t>
  </si>
  <si>
    <t>21:0132:000484</t>
  </si>
  <si>
    <t>21:0078:001036</t>
  </si>
  <si>
    <t>21:0078:001036:0001:0002:00</t>
  </si>
  <si>
    <t>84KY 1203:0</t>
  </si>
  <si>
    <t>21:0132:000485</t>
  </si>
  <si>
    <t>21:0078:001037</t>
  </si>
  <si>
    <t>21:0078:001037:0001:0002:00</t>
  </si>
  <si>
    <t>84KY 1204:0</t>
  </si>
  <si>
    <t>21:0132:000486</t>
  </si>
  <si>
    <t>21:0078:001038</t>
  </si>
  <si>
    <t>21:0078:001038:0001:0002:00</t>
  </si>
  <si>
    <t>85TBA0001:0</t>
  </si>
  <si>
    <t>21:0132:000487</t>
  </si>
  <si>
    <t>21:0078:001039</t>
  </si>
  <si>
    <t>21:0078:001039:0001:0002:00</t>
  </si>
  <si>
    <t>85TBA0002:0</t>
  </si>
  <si>
    <t>21:0132:000488</t>
  </si>
  <si>
    <t>21:0078:001040</t>
  </si>
  <si>
    <t>21:0078:001040:0001:0002:00</t>
  </si>
  <si>
    <t>85TBA0003:0</t>
  </si>
  <si>
    <t>21:0132:000489</t>
  </si>
  <si>
    <t>21:0078:001041</t>
  </si>
  <si>
    <t>21:0078:001041:0001:0002:00</t>
  </si>
  <si>
    <t>85TBA0004:0</t>
  </si>
  <si>
    <t>21:0132:000490</t>
  </si>
  <si>
    <t>21:0078:001042</t>
  </si>
  <si>
    <t>21:0078:001042:0001:0002:00</t>
  </si>
  <si>
    <t>85TBA0005:0</t>
  </si>
  <si>
    <t>21:0132:000491</t>
  </si>
  <si>
    <t>21:0078:001043</t>
  </si>
  <si>
    <t>21:0078:001043:0001:0002:00</t>
  </si>
  <si>
    <t>85TBA0006:0</t>
  </si>
  <si>
    <t>21:0132:000492</t>
  </si>
  <si>
    <t>21:0078:001044</t>
  </si>
  <si>
    <t>21:0078:001044:0001:0002:00</t>
  </si>
  <si>
    <t>85TBA0007:0</t>
  </si>
  <si>
    <t>21:0132:000493</t>
  </si>
  <si>
    <t>21:0078:001045</t>
  </si>
  <si>
    <t>21:0078:001045:0001:0002:00</t>
  </si>
  <si>
    <t>85TBA0008:0</t>
  </si>
  <si>
    <t>21:0132:000494</t>
  </si>
  <si>
    <t>21:0078:001046</t>
  </si>
  <si>
    <t>21:0078:001046:0001:0002:00</t>
  </si>
  <si>
    <t>85TBA0009:0</t>
  </si>
  <si>
    <t>21:0132:000495</t>
  </si>
  <si>
    <t>21:0078:001047</t>
  </si>
  <si>
    <t>21:0078:001047:0001:0002:00</t>
  </si>
  <si>
    <t>85TBA0010:0</t>
  </si>
  <si>
    <t>21:0132:000496</t>
  </si>
  <si>
    <t>21:0078:001048</t>
  </si>
  <si>
    <t>21:0078:001048:0001:0002:00</t>
  </si>
  <si>
    <t>85TBA0011:0</t>
  </si>
  <si>
    <t>21:0132:000497</t>
  </si>
  <si>
    <t>21:0078:001049</t>
  </si>
  <si>
    <t>21:0078:001049:0001:0002:00</t>
  </si>
  <si>
    <t>85TBA0012:0</t>
  </si>
  <si>
    <t>21:0132:000498</t>
  </si>
  <si>
    <t>21:0078:001050</t>
  </si>
  <si>
    <t>21:0078:001050:0001:0002:00</t>
  </si>
  <si>
    <t>85TBA0013:0</t>
  </si>
  <si>
    <t>21:0132:000499</t>
  </si>
  <si>
    <t>21:0078:001051</t>
  </si>
  <si>
    <t>21:0078:001051:0001:0002:00</t>
  </si>
  <si>
    <t>85TBA0014:0</t>
  </si>
  <si>
    <t>21:0132:000500</t>
  </si>
  <si>
    <t>21:0078:001052</t>
  </si>
  <si>
    <t>21:0078:001052:0001:0002:00</t>
  </si>
  <si>
    <t>85TBA0015:0</t>
  </si>
  <si>
    <t>21:0132:000501</t>
  </si>
  <si>
    <t>21:0078:001053</t>
  </si>
  <si>
    <t>21:0078:001053:0001:0002:00</t>
  </si>
  <si>
    <t>85TBA0016:0</t>
  </si>
  <si>
    <t>21:0132:000502</t>
  </si>
  <si>
    <t>21:0078:001054</t>
  </si>
  <si>
    <t>21:0078:001054:0001:0002:00</t>
  </si>
  <si>
    <t>85TBA0017:0</t>
  </si>
  <si>
    <t>21:0132:000503</t>
  </si>
  <si>
    <t>21:0078:001055</t>
  </si>
  <si>
    <t>21:0078:001055:0001:0002:00</t>
  </si>
  <si>
    <t>85TBA0018:0</t>
  </si>
  <si>
    <t>21:0132:000504</t>
  </si>
  <si>
    <t>21:0078:001056</t>
  </si>
  <si>
    <t>21:0078:001056:0001:0002:00</t>
  </si>
  <si>
    <t>85TBA0019:0</t>
  </si>
  <si>
    <t>21:0132:000505</t>
  </si>
  <si>
    <t>21:0078:001057</t>
  </si>
  <si>
    <t>21:0078:001057:0001:0002:00</t>
  </si>
  <si>
    <t>85TBA0020:0</t>
  </si>
  <si>
    <t>21:0132:000506</t>
  </si>
  <si>
    <t>21:0078:001058</t>
  </si>
  <si>
    <t>21:0078:001058:0001:0002:00</t>
  </si>
  <si>
    <t>85TBA0021:0</t>
  </si>
  <si>
    <t>21:0132:000507</t>
  </si>
  <si>
    <t>21:0078:001059</t>
  </si>
  <si>
    <t>21:0078:001059:0001:0002:00</t>
  </si>
  <si>
    <t>85TBA1001:0</t>
  </si>
  <si>
    <t>21:0132:000508</t>
  </si>
  <si>
    <t>21:0078:001082</t>
  </si>
  <si>
    <t>21:0078:001082:0001:0002:00</t>
  </si>
  <si>
    <t>85TBA1002:0</t>
  </si>
  <si>
    <t>21:0132:000509</t>
  </si>
  <si>
    <t>21:0078:001083</t>
  </si>
  <si>
    <t>21:0078:001083:0001:0002:00</t>
  </si>
  <si>
    <t>85TBA1003:0</t>
  </si>
  <si>
    <t>21:0132:000510</t>
  </si>
  <si>
    <t>21:0078:001084</t>
  </si>
  <si>
    <t>21:0078:001084:0001:0002:00</t>
  </si>
  <si>
    <t>85TBA1007:0</t>
  </si>
  <si>
    <t>21:0132:000511</t>
  </si>
  <si>
    <t>21:0078:001088</t>
  </si>
  <si>
    <t>21:0078:001088:0001:0002:00</t>
  </si>
  <si>
    <t>85TBA1008:0</t>
  </si>
  <si>
    <t>21:0132:000512</t>
  </si>
  <si>
    <t>21:0078:001089</t>
  </si>
  <si>
    <t>21:0078:001089:0001:0002:00</t>
  </si>
  <si>
    <t>85TBA1009:0</t>
  </si>
  <si>
    <t>21:0132:000513</t>
  </si>
  <si>
    <t>21:0078:001090</t>
  </si>
  <si>
    <t>21:0078:001090:0001:0002:00</t>
  </si>
  <si>
    <t>85TBA1010:0</t>
  </si>
  <si>
    <t>21:0132:000514</t>
  </si>
  <si>
    <t>21:0078:001091</t>
  </si>
  <si>
    <t>21:0078:001091:0001:0002:00</t>
  </si>
  <si>
    <t>85TBA1011:0</t>
  </si>
  <si>
    <t>21:0132:000515</t>
  </si>
  <si>
    <t>21:0078:001092</t>
  </si>
  <si>
    <t>21:0078:001092:0001:0002:00</t>
  </si>
  <si>
    <t>85TBA1012:0</t>
  </si>
  <si>
    <t>21:0132:000516</t>
  </si>
  <si>
    <t>21:0078:001093</t>
  </si>
  <si>
    <t>21:0078:001093:0001:0002:00</t>
  </si>
  <si>
    <t>85TBA1013:0</t>
  </si>
  <si>
    <t>21:0132:000517</t>
  </si>
  <si>
    <t>21:0078:001094</t>
  </si>
  <si>
    <t>21:0078:001094:0001:0002:00</t>
  </si>
  <si>
    <t>85TBA1014:0</t>
  </si>
  <si>
    <t>21:0132:000518</t>
  </si>
  <si>
    <t>21:0078:001095</t>
  </si>
  <si>
    <t>21:0078:001095:0001:0002:00</t>
  </si>
  <si>
    <t>85TBA1015:0</t>
  </si>
  <si>
    <t>21:0132:000519</t>
  </si>
  <si>
    <t>21:0078:001096</t>
  </si>
  <si>
    <t>21:0078:001096:0001:0002:00</t>
  </si>
  <si>
    <t>85TBA1016:0</t>
  </si>
  <si>
    <t>21:0132:000520</t>
  </si>
  <si>
    <t>21:0078:001097</t>
  </si>
  <si>
    <t>21:0078:001097:0001:0002:00</t>
  </si>
  <si>
    <t>85TBA1017:0</t>
  </si>
  <si>
    <t>21:0132:000521</t>
  </si>
  <si>
    <t>21:0078:001098</t>
  </si>
  <si>
    <t>21:0078:001098:0001:0002:00</t>
  </si>
  <si>
    <t>85TBA1018:0</t>
  </si>
  <si>
    <t>21:0132:000522</t>
  </si>
  <si>
    <t>21:0078:001099</t>
  </si>
  <si>
    <t>21:0078:001099:0001:0002:00</t>
  </si>
  <si>
    <t>85TBA1019:0</t>
  </si>
  <si>
    <t>21:0132:000523</t>
  </si>
  <si>
    <t>21:0078:001100</t>
  </si>
  <si>
    <t>21:0078:001100:0001:0002:00</t>
  </si>
  <si>
    <t>85TBA1022:0</t>
  </si>
  <si>
    <t>21:0132:000524</t>
  </si>
  <si>
    <t>21:0078:001103</t>
  </si>
  <si>
    <t>21:0078:001103:0001:0002:00</t>
  </si>
  <si>
    <t>85TBA1023:0</t>
  </si>
  <si>
    <t>21:0132:000525</t>
  </si>
  <si>
    <t>21:0078:001104</t>
  </si>
  <si>
    <t>21:0078:001104:0001:0002:00</t>
  </si>
  <si>
    <t>85TBA1024:0</t>
  </si>
  <si>
    <t>21:0132:000526</t>
  </si>
  <si>
    <t>21:0078:001105</t>
  </si>
  <si>
    <t>21:0078:001105:0001:0002:00</t>
  </si>
  <si>
    <t>85TBA1026:0</t>
  </si>
  <si>
    <t>21:0132:000527</t>
  </si>
  <si>
    <t>21:0078:001107</t>
  </si>
  <si>
    <t>21:0078:001107:0001:0002:00</t>
  </si>
  <si>
    <t>85TBA1028:0</t>
  </si>
  <si>
    <t>21:0132:000528</t>
  </si>
  <si>
    <t>21:0078:001109</t>
  </si>
  <si>
    <t>21:0078:001109:0001:0002:00</t>
  </si>
  <si>
    <t>85TBA1031:0</t>
  </si>
  <si>
    <t>21:0132:000529</t>
  </si>
  <si>
    <t>21:0078:001112</t>
  </si>
  <si>
    <t>21:0078:001112:0001:0002:00</t>
  </si>
  <si>
    <t>85TBA1033:0</t>
  </si>
  <si>
    <t>21:0132:000530</t>
  </si>
  <si>
    <t>21:0078:001114</t>
  </si>
  <si>
    <t>21:0078:001114:0001:0002:00</t>
  </si>
  <si>
    <t>85TBA1034:0</t>
  </si>
  <si>
    <t>21:0132:000531</t>
  </si>
  <si>
    <t>21:0078:001115</t>
  </si>
  <si>
    <t>21:0078:001115:0001:0002:00</t>
  </si>
  <si>
    <t>85TBA1035:0</t>
  </si>
  <si>
    <t>21:0132:000532</t>
  </si>
  <si>
    <t>21:0078:001116</t>
  </si>
  <si>
    <t>21:0078:001116:0001:0002:00</t>
  </si>
  <si>
    <t>85TBA1036:0</t>
  </si>
  <si>
    <t>21:0132:000533</t>
  </si>
  <si>
    <t>21:0078:001117</t>
  </si>
  <si>
    <t>21:0078:001117:0001:0002:00</t>
  </si>
  <si>
    <t>85TBA1037:0</t>
  </si>
  <si>
    <t>21:0132:000534</t>
  </si>
  <si>
    <t>21:0078:001118</t>
  </si>
  <si>
    <t>21:0078:001118:0001:0002:00</t>
  </si>
  <si>
    <t>85TBA1039:0</t>
  </si>
  <si>
    <t>21:0132:000535</t>
  </si>
  <si>
    <t>21:0078:001120</t>
  </si>
  <si>
    <t>21:0078:001120:0001:0002:00</t>
  </si>
  <si>
    <t>85TBA1040:0</t>
  </si>
  <si>
    <t>21:0132:000536</t>
  </si>
  <si>
    <t>21:0078:001121</t>
  </si>
  <si>
    <t>21:0078:001121:0001:0002:00</t>
  </si>
  <si>
    <t>85TBA1041:0</t>
  </si>
  <si>
    <t>21:0132:000537</t>
  </si>
  <si>
    <t>21:0078:001122</t>
  </si>
  <si>
    <t>21:0078:001122:0001:0002:00</t>
  </si>
  <si>
    <t>85TBA1042:0</t>
  </si>
  <si>
    <t>21:0132:000538</t>
  </si>
  <si>
    <t>21:0078:001123</t>
  </si>
  <si>
    <t>21:0078:001123:0001:0002:00</t>
  </si>
  <si>
    <t>85TBA1058:0</t>
  </si>
  <si>
    <t>21:0132:000539</t>
  </si>
  <si>
    <t>21:0078:001138</t>
  </si>
  <si>
    <t>21:0078:001138:0001:0002:00</t>
  </si>
  <si>
    <t>85TBA1060:0</t>
  </si>
  <si>
    <t>21:0132:000540</t>
  </si>
  <si>
    <t>21:0078:001140</t>
  </si>
  <si>
    <t>21:0078:001140:0001:0002:00</t>
  </si>
  <si>
    <t>85TBA1061:0</t>
  </si>
  <si>
    <t>21:0132:000541</t>
  </si>
  <si>
    <t>21:0078:001141</t>
  </si>
  <si>
    <t>21:0078:001141:0001:0002:00</t>
  </si>
  <si>
    <t>85TBA1062:0</t>
  </si>
  <si>
    <t>21:0132:000542</t>
  </si>
  <si>
    <t>21:0078:001142</t>
  </si>
  <si>
    <t>21:0078:001142:0001:0002:00</t>
  </si>
  <si>
    <t>85TBA1063:0</t>
  </si>
  <si>
    <t>21:0132:000543</t>
  </si>
  <si>
    <t>21:0078:001143</t>
  </si>
  <si>
    <t>21:0078:001143:0001:0002:00</t>
  </si>
  <si>
    <t>85TBA1065:0</t>
  </si>
  <si>
    <t>21:0132:000544</t>
  </si>
  <si>
    <t>21:0078:001145</t>
  </si>
  <si>
    <t>21:0078:001145:0001:0002:00</t>
  </si>
  <si>
    <t>85TBA1066:0</t>
  </si>
  <si>
    <t>21:0132:000545</t>
  </si>
  <si>
    <t>21:0078:001146</t>
  </si>
  <si>
    <t>21:0078:001146:0001:0002:00</t>
  </si>
  <si>
    <t>85TBA1067:0</t>
  </si>
  <si>
    <t>21:0132:000546</t>
  </si>
  <si>
    <t>21:0078:001147</t>
  </si>
  <si>
    <t>21:0078:001147:0001:0002:00</t>
  </si>
  <si>
    <t>85TBA1068:0</t>
  </si>
  <si>
    <t>21:0132:000547</t>
  </si>
  <si>
    <t>21:0078:001148</t>
  </si>
  <si>
    <t>21:0078:001148:0001:0002:00</t>
  </si>
  <si>
    <t>85TBA1069:0</t>
  </si>
  <si>
    <t>21:0132:000548</t>
  </si>
  <si>
    <t>21:0078:001149</t>
  </si>
  <si>
    <t>21:0078:001149:0001:0002:00</t>
  </si>
  <si>
    <t>85TBA1071:0</t>
  </si>
  <si>
    <t>21:0132:000549</t>
  </si>
  <si>
    <t>21:0078:001151</t>
  </si>
  <si>
    <t>21:0078:001151:0001:0002:00</t>
  </si>
  <si>
    <t>85TBA1072:0</t>
  </si>
  <si>
    <t>21:0132:000550</t>
  </si>
  <si>
    <t>21:0078:001152</t>
  </si>
  <si>
    <t>21:0078:001152:0001:0002:00</t>
  </si>
  <si>
    <t>85TBA1073:0</t>
  </si>
  <si>
    <t>21:0132:000551</t>
  </si>
  <si>
    <t>21:0078:001153</t>
  </si>
  <si>
    <t>21:0078:001153:0001:0002:00</t>
  </si>
  <si>
    <t>85TBA1074:0</t>
  </si>
  <si>
    <t>21:0132:000552</t>
  </si>
  <si>
    <t>21:0078:001154</t>
  </si>
  <si>
    <t>21:0078:001154:0001:0002:00</t>
  </si>
  <si>
    <t>85TBA1075:0</t>
  </si>
  <si>
    <t>21:0132:000553</t>
  </si>
  <si>
    <t>21:0078:001155</t>
  </si>
  <si>
    <t>21:0078:001155:0001:0002:00</t>
  </si>
  <si>
    <t>85TBA1077:0</t>
  </si>
  <si>
    <t>21:0132:000554</t>
  </si>
  <si>
    <t>21:0078:001157</t>
  </si>
  <si>
    <t>21:0078:001157:0001:0002:00</t>
  </si>
  <si>
    <t>85TBA1078:0</t>
  </si>
  <si>
    <t>21:0132:000555</t>
  </si>
  <si>
    <t>21:0078:001158</t>
  </si>
  <si>
    <t>21:0078:001158:0001:0002:00</t>
  </si>
  <si>
    <t>85TBA1079:0</t>
  </si>
  <si>
    <t>21:0132:000556</t>
  </si>
  <si>
    <t>21:0078:001159</t>
  </si>
  <si>
    <t>21:0078:001159:0001:0002:00</t>
  </si>
  <si>
    <t>85TBA1080:0</t>
  </si>
  <si>
    <t>21:0132:000557</t>
  </si>
  <si>
    <t>21:0078:001160</t>
  </si>
  <si>
    <t>21:0078:001160:0001:0002:00</t>
  </si>
  <si>
    <t>85TBA1081:0</t>
  </si>
  <si>
    <t>21:0132:000558</t>
  </si>
  <si>
    <t>21:0078:001161</t>
  </si>
  <si>
    <t>21:0078:001161:0001:0002:00</t>
  </si>
  <si>
    <t>85TBA1087:0</t>
  </si>
  <si>
    <t>21:0132:000559</t>
  </si>
  <si>
    <t>21:0078:001167</t>
  </si>
  <si>
    <t>21:0078:001167:0001:0002:00</t>
  </si>
  <si>
    <t>85TBA1098:0</t>
  </si>
  <si>
    <t>21:0132:000560</t>
  </si>
  <si>
    <t>21:0078:001178</t>
  </si>
  <si>
    <t>21:0078:001178:0001:0002:00</t>
  </si>
  <si>
    <t>85TBA1099:0</t>
  </si>
  <si>
    <t>21:0132:000561</t>
  </si>
  <si>
    <t>21:0078:001179</t>
  </si>
  <si>
    <t>21:0078:001179:0001:0002:00</t>
  </si>
  <si>
    <t>85TBA1102:0</t>
  </si>
  <si>
    <t>21:0132:000562</t>
  </si>
  <si>
    <t>21:0078:001181</t>
  </si>
  <si>
    <t>21:0078:001181:0001:0002:00</t>
  </si>
  <si>
    <t>85TBA1103:0</t>
  </si>
  <si>
    <t>21:0132:000563</t>
  </si>
  <si>
    <t>21:0078:001182</t>
  </si>
  <si>
    <t>21:0078:001182:0001:0002:00</t>
  </si>
  <si>
    <t>85TBA1106:0</t>
  </si>
  <si>
    <t>21:0132:000564</t>
  </si>
  <si>
    <t>21:0078:001184</t>
  </si>
  <si>
    <t>21:0078:001184:0001:0002:00</t>
  </si>
  <si>
    <t>85TBA1109:0</t>
  </si>
  <si>
    <t>21:0132:000565</t>
  </si>
  <si>
    <t>21:0078:001185</t>
  </si>
  <si>
    <t>21:0078:001185:0001:0002:00</t>
  </si>
  <si>
    <t>85TBA1114:0</t>
  </si>
  <si>
    <t>21:0132:000566</t>
  </si>
  <si>
    <t>21:0078:001190</t>
  </si>
  <si>
    <t>21:0078:001190:0001:0002:00</t>
  </si>
  <si>
    <t>85TBA1115:0</t>
  </si>
  <si>
    <t>21:0132:000567</t>
  </si>
  <si>
    <t>21:0078:001191</t>
  </si>
  <si>
    <t>21:0078:001191:0001:0002:00</t>
  </si>
  <si>
    <t>85TBA1118:0</t>
  </si>
  <si>
    <t>21:0132:000568</t>
  </si>
  <si>
    <t>21:0078:001194</t>
  </si>
  <si>
    <t>21:0078:001194:0001:0002:00</t>
  </si>
  <si>
    <t>85TBA1121:0</t>
  </si>
  <si>
    <t>21:0132:000569</t>
  </si>
  <si>
    <t>21:0078:001195</t>
  </si>
  <si>
    <t>21:0078:001195:0001:0002:00</t>
  </si>
  <si>
    <t>85TBA1124:0</t>
  </si>
  <si>
    <t>21:0132:000570</t>
  </si>
  <si>
    <t>21:0078:001197</t>
  </si>
  <si>
    <t>21:0078:001197:0001:0002:00</t>
  </si>
  <si>
    <t>85TBA1125:0</t>
  </si>
  <si>
    <t>21:0132:000571</t>
  </si>
  <si>
    <t>21:0078:001198</t>
  </si>
  <si>
    <t>21:0078:001198:0001:0002:00</t>
  </si>
  <si>
    <t>85TBA1126:0</t>
  </si>
  <si>
    <t>21:0132:000572</t>
  </si>
  <si>
    <t>21:0078:001199</t>
  </si>
  <si>
    <t>21:0078:001199:0001:0002:00</t>
  </si>
  <si>
    <t>85TBA1127:0</t>
  </si>
  <si>
    <t>21:0132:000573</t>
  </si>
  <si>
    <t>21:0078:001200</t>
  </si>
  <si>
    <t>21:0078:001200:0001:0002:00</t>
  </si>
  <si>
    <t>85TBA1128:0</t>
  </si>
  <si>
    <t>21:0132:000574</t>
  </si>
  <si>
    <t>21:0078:001201</t>
  </si>
  <si>
    <t>21:0078:001201:0001:0002:00</t>
  </si>
  <si>
    <t>85TBA1129:0</t>
  </si>
  <si>
    <t>21:0132:000575</t>
  </si>
  <si>
    <t>21:0078:001202</t>
  </si>
  <si>
    <t>21:0078:001202:0001:0002:00</t>
  </si>
  <si>
    <t>85TBA1136:0</t>
  </si>
  <si>
    <t>21:0132:000576</t>
  </si>
  <si>
    <t>21:0078:001209</t>
  </si>
  <si>
    <t>21:0078:001209:0001:0002:00</t>
  </si>
  <si>
    <t>85TBA1138:0</t>
  </si>
  <si>
    <t>21:0132:000577</t>
  </si>
  <si>
    <t>21:0078:001211</t>
  </si>
  <si>
    <t>21:0078:001211:0001:0002:00</t>
  </si>
  <si>
    <t>85TBA1145:0</t>
  </si>
  <si>
    <t>21:0132:000578</t>
  </si>
  <si>
    <t>21:0078:001216</t>
  </si>
  <si>
    <t>21:0078:001216:0001:0002:00</t>
  </si>
  <si>
    <t>85TBA1147:0</t>
  </si>
  <si>
    <t>21:0132:000579</t>
  </si>
  <si>
    <t>21:0078:001217</t>
  </si>
  <si>
    <t>21:0078:001217:0001:0002:00</t>
  </si>
  <si>
    <t>85TBA1148:0</t>
  </si>
  <si>
    <t>21:0132:000580</t>
  </si>
  <si>
    <t>21:0078:001218</t>
  </si>
  <si>
    <t>21:0078:001218:0001:0002:00</t>
  </si>
  <si>
    <t>85TBA1149:0</t>
  </si>
  <si>
    <t>21:0132:000581</t>
  </si>
  <si>
    <t>21:0078:001219</t>
  </si>
  <si>
    <t>21:0078:001219:0001:0002:00</t>
  </si>
  <si>
    <t>85TBA1150:0</t>
  </si>
  <si>
    <t>21:0132:000582</t>
  </si>
  <si>
    <t>21:0078:001220</t>
  </si>
  <si>
    <t>21:0078:001220:0001:0002:00</t>
  </si>
  <si>
    <t>85TBA1151:0</t>
  </si>
  <si>
    <t>21:0132:000583</t>
  </si>
  <si>
    <t>21:0078:001221</t>
  </si>
  <si>
    <t>21:0078:001221:0001:0002:00</t>
  </si>
  <si>
    <t>85TBA1153:0</t>
  </si>
  <si>
    <t>21:0132:000584</t>
  </si>
  <si>
    <t>21:0078:001223</t>
  </si>
  <si>
    <t>21:0078:001223:0001:0002:00</t>
  </si>
  <si>
    <t>85TBA1156:0</t>
  </si>
  <si>
    <t>21:0132:000585</t>
  </si>
  <si>
    <t>21:0078:001225</t>
  </si>
  <si>
    <t>21:0078:001225:0001:0002:00</t>
  </si>
  <si>
    <t>85TBA1157:0</t>
  </si>
  <si>
    <t>21:0132:000586</t>
  </si>
  <si>
    <t>21:0078:001226</t>
  </si>
  <si>
    <t>21:0078:001226:0001:0002:00</t>
  </si>
  <si>
    <t>85TBA1159:0</t>
  </si>
  <si>
    <t>21:0132:000587</t>
  </si>
  <si>
    <t>21:0078:001228</t>
  </si>
  <si>
    <t>21:0078:001228:0001:0002:00</t>
  </si>
  <si>
    <t>85TBA1161:0</t>
  </si>
  <si>
    <t>21:0132:000588</t>
  </si>
  <si>
    <t>21:0078:001230</t>
  </si>
  <si>
    <t>21:0078:001230:0001:0002:00</t>
  </si>
  <si>
    <t>85TBA1162:0</t>
  </si>
  <si>
    <t>21:0132:000589</t>
  </si>
  <si>
    <t>21:0078:001231</t>
  </si>
  <si>
    <t>21:0078:001231:0001:0002:00</t>
  </si>
  <si>
    <t>85TBA1164:0</t>
  </si>
  <si>
    <t>21:0132:000590</t>
  </si>
  <si>
    <t>21:0078:001232</t>
  </si>
  <si>
    <t>21:0078:001232:0001:0002:00</t>
  </si>
  <si>
    <t>85TBA1165:0</t>
  </si>
  <si>
    <t>21:0132:000591</t>
  </si>
  <si>
    <t>21:0078:001233</t>
  </si>
  <si>
    <t>21:0078:001233:0001:0002:00</t>
  </si>
  <si>
    <t>85TBA1168:0</t>
  </si>
  <si>
    <t>21:0132:000592</t>
  </si>
  <si>
    <t>21:0078:001235</t>
  </si>
  <si>
    <t>21:0078:001235:0001:0002:00</t>
  </si>
  <si>
    <t>85TBA1169:0</t>
  </si>
  <si>
    <t>21:0132:000593</t>
  </si>
  <si>
    <t>21:0078:001236</t>
  </si>
  <si>
    <t>21:0078:001236:0001:0002:00</t>
  </si>
  <si>
    <t>85TBA1170:0</t>
  </si>
  <si>
    <t>21:0132:000594</t>
  </si>
  <si>
    <t>21:0078:001237</t>
  </si>
  <si>
    <t>21:0078:001237:0001:0002:00</t>
  </si>
  <si>
    <t>85TBA1171:0</t>
  </si>
  <si>
    <t>21:0132:000595</t>
  </si>
  <si>
    <t>21:0078:001238</t>
  </si>
  <si>
    <t>21:0078:001238:0001:0002:00</t>
  </si>
  <si>
    <t>85TBA1172:0</t>
  </si>
  <si>
    <t>21:0132:000596</t>
  </si>
  <si>
    <t>21:0078:001239</t>
  </si>
  <si>
    <t>21:0078:001239:0001:0002:00</t>
  </si>
  <si>
    <t>85TBA1173:0</t>
  </si>
  <si>
    <t>21:0132:000597</t>
  </si>
  <si>
    <t>21:0078:001240</t>
  </si>
  <si>
    <t>21:0078:001240:0001:0002:00</t>
  </si>
  <si>
    <t>85TBA1175:0</t>
  </si>
  <si>
    <t>21:0132:000598</t>
  </si>
  <si>
    <t>21:0078:001241</t>
  </si>
  <si>
    <t>21:0078:001241:0001:0002:00</t>
  </si>
  <si>
    <t>85TBA1176:0</t>
  </si>
  <si>
    <t>21:0132:000599</t>
  </si>
  <si>
    <t>21:0078:001242</t>
  </si>
  <si>
    <t>21:0078:001242:0001:0002:00</t>
  </si>
  <si>
    <t>85TBA1177:0</t>
  </si>
  <si>
    <t>21:0132:000600</t>
  </si>
  <si>
    <t>21:0078:001243</t>
  </si>
  <si>
    <t>21:0078:001243:0001:0002:00</t>
  </si>
  <si>
    <t>85TBA1178:0</t>
  </si>
  <si>
    <t>21:0132:000601</t>
  </si>
  <si>
    <t>21:0078:001244</t>
  </si>
  <si>
    <t>21:0078:001244:0001:0002:00</t>
  </si>
  <si>
    <t>85TBA1179:0</t>
  </si>
  <si>
    <t>21:0132:000602</t>
  </si>
  <si>
    <t>21:0078:001245</t>
  </si>
  <si>
    <t>21:0078:001245:0001:0002:00</t>
  </si>
  <si>
    <t>85TBA1180:0</t>
  </si>
  <si>
    <t>21:0132:000603</t>
  </si>
  <si>
    <t>21:0078:001246</t>
  </si>
  <si>
    <t>21:0078:001246:0001:0002:00</t>
  </si>
  <si>
    <t>85TBA1181:0</t>
  </si>
  <si>
    <t>21:0132:000604</t>
  </si>
  <si>
    <t>21:0078:001247</t>
  </si>
  <si>
    <t>21:0078:001247:0001:0002:00</t>
  </si>
  <si>
    <t>85TBA1182:0</t>
  </si>
  <si>
    <t>21:0132:000605</t>
  </si>
  <si>
    <t>21:0078:001248</t>
  </si>
  <si>
    <t>21:0078:001248:0001:0002:00</t>
  </si>
  <si>
    <t>85TBA1183:0</t>
  </si>
  <si>
    <t>21:0132:000606</t>
  </si>
  <si>
    <t>21:0078:001249</t>
  </si>
  <si>
    <t>21:0078:001249:0001:0002:00</t>
  </si>
  <si>
    <t>85TBA1184:0</t>
  </si>
  <si>
    <t>21:0132:000607</t>
  </si>
  <si>
    <t>21:0078:001250</t>
  </si>
  <si>
    <t>21:0078:001250:0001:0002:00</t>
  </si>
  <si>
    <t>85TBA1185:0</t>
  </si>
  <si>
    <t>21:0132:000608</t>
  </si>
  <si>
    <t>21:0078:001251</t>
  </si>
  <si>
    <t>21:0078:001251:0001:0002:00</t>
  </si>
  <si>
    <t>85TBA1186:0</t>
  </si>
  <si>
    <t>21:0132:000609</t>
  </si>
  <si>
    <t>21:0078:001252</t>
  </si>
  <si>
    <t>21:0078:001252:0001:0002:00</t>
  </si>
  <si>
    <t>85TBA1188:0</t>
  </si>
  <si>
    <t>21:0132:000610</t>
  </si>
  <si>
    <t>21:0078:001253</t>
  </si>
  <si>
    <t>21:0078:001253:0001:0002:00</t>
  </si>
  <si>
    <t>85TBA1189:0</t>
  </si>
  <si>
    <t>21:0132:000611</t>
  </si>
  <si>
    <t>21:0078:001254</t>
  </si>
  <si>
    <t>21:0078:001254:0001:0002:00</t>
  </si>
  <si>
    <t>85TBA1190:0</t>
  </si>
  <si>
    <t>21:0132:000612</t>
  </si>
  <si>
    <t>21:0078:001255</t>
  </si>
  <si>
    <t>21:0078:001255:0001:0002:00</t>
  </si>
  <si>
    <t>85TBA1191:0</t>
  </si>
  <si>
    <t>21:0132:000613</t>
  </si>
  <si>
    <t>21:0078:001256</t>
  </si>
  <si>
    <t>21:0078:001256:0001:0002:00</t>
  </si>
  <si>
    <t>85TBA1192:0</t>
  </si>
  <si>
    <t>21:0132:000614</t>
  </si>
  <si>
    <t>21:0078:001257</t>
  </si>
  <si>
    <t>21:0078:001257:0001:0002:00</t>
  </si>
  <si>
    <t>85TBA1193:0</t>
  </si>
  <si>
    <t>21:0132:000615</t>
  </si>
  <si>
    <t>21:0078:001258</t>
  </si>
  <si>
    <t>21:0078:001258:0001:0002:00</t>
  </si>
  <si>
    <t>85TBA1194:0</t>
  </si>
  <si>
    <t>21:0132:000616</t>
  </si>
  <si>
    <t>21:0078:001259</t>
  </si>
  <si>
    <t>21:0078:001259:0001:0002:00</t>
  </si>
  <si>
    <t>85TBA1195:0</t>
  </si>
  <si>
    <t>21:0132:000617</t>
  </si>
  <si>
    <t>21:0078:001260</t>
  </si>
  <si>
    <t>21:0078:001260:0001:0002:00</t>
  </si>
  <si>
    <t>85TBA1196:0</t>
  </si>
  <si>
    <t>21:0132:000618</t>
  </si>
  <si>
    <t>21:0078:001261</t>
  </si>
  <si>
    <t>21:0078:001261:0001:0002:00</t>
  </si>
  <si>
    <t>85TBA1197:0</t>
  </si>
  <si>
    <t>21:0132:000619</t>
  </si>
  <si>
    <t>21:0078:001262</t>
  </si>
  <si>
    <t>21:0078:001262:0001:0002:00</t>
  </si>
  <si>
    <t>85TBA1198:0</t>
  </si>
  <si>
    <t>21:0132:000620</t>
  </si>
  <si>
    <t>21:0078:001263</t>
  </si>
  <si>
    <t>21:0078:001263:0001:0002:00</t>
  </si>
  <si>
    <t>85TBA1199:0</t>
  </si>
  <si>
    <t>21:0132:000621</t>
  </si>
  <si>
    <t>21:0078:001264</t>
  </si>
  <si>
    <t>21:0078:001264:0001:0002:00</t>
  </si>
  <si>
    <t>85TBA1200:0</t>
  </si>
  <si>
    <t>21:0132:000622</t>
  </si>
  <si>
    <t>21:0078:001265</t>
  </si>
  <si>
    <t>21:0078:001265:0001:0002:00</t>
  </si>
  <si>
    <t>85TBA1201:0</t>
  </si>
  <si>
    <t>21:0132:000623</t>
  </si>
  <si>
    <t>21:0078:001266</t>
  </si>
  <si>
    <t>21:0078:001266:0001:0002:00</t>
  </si>
  <si>
    <t>85TBA1202:0</t>
  </si>
  <si>
    <t>21:0132:000624</t>
  </si>
  <si>
    <t>21:0078:001267</t>
  </si>
  <si>
    <t>21:0078:001267:0001:0002:00</t>
  </si>
  <si>
    <t>85TBA1203:0</t>
  </si>
  <si>
    <t>21:0132:000625</t>
  </si>
  <si>
    <t>21:0078:001268</t>
  </si>
  <si>
    <t>21:0078:001268:0001:0002:00</t>
  </si>
  <si>
    <t>85TBA1204:0</t>
  </si>
  <si>
    <t>21:0132:000626</t>
  </si>
  <si>
    <t>21:0078:001269</t>
  </si>
  <si>
    <t>21:0078:001269:0001:0002:00</t>
  </si>
  <si>
    <t>85TBA1205:0</t>
  </si>
  <si>
    <t>21:0132:000627</t>
  </si>
  <si>
    <t>21:0078:001270</t>
  </si>
  <si>
    <t>21:0078:001270:0001:0002:00</t>
  </si>
  <si>
    <t>85TBA1206:0</t>
  </si>
  <si>
    <t>21:0132:000628</t>
  </si>
  <si>
    <t>21:0078:001271</t>
  </si>
  <si>
    <t>21:0078:001271:0001:0002:00</t>
  </si>
  <si>
    <t>85TBA1208:0</t>
  </si>
  <si>
    <t>21:0132:000629</t>
  </si>
  <si>
    <t>21:0078:001273</t>
  </si>
  <si>
    <t>21:0078:001273:0001:0002:00</t>
  </si>
  <si>
    <t>85TBA1209:0</t>
  </si>
  <si>
    <t>21:0132:000630</t>
  </si>
  <si>
    <t>21:0078:001274</t>
  </si>
  <si>
    <t>21:0078:001274:0001:0002:00</t>
  </si>
  <si>
    <t>85TBA1211:0</t>
  </si>
  <si>
    <t>21:0132:000631</t>
  </si>
  <si>
    <t>21:0078:001276</t>
  </si>
  <si>
    <t>21:0078:001276:0001:0002:00</t>
  </si>
  <si>
    <t>85TBA1212:0</t>
  </si>
  <si>
    <t>21:0132:000632</t>
  </si>
  <si>
    <t>21:0078:001277</t>
  </si>
  <si>
    <t>21:0078:001277:0001:0002:00</t>
  </si>
  <si>
    <t>85TBA1214:0</t>
  </si>
  <si>
    <t>21:0132:000633</t>
  </si>
  <si>
    <t>21:0078:001279</t>
  </si>
  <si>
    <t>21:0078:001279:0001:0002:00</t>
  </si>
  <si>
    <t>85TBA1216:0</t>
  </si>
  <si>
    <t>21:0132:000634</t>
  </si>
  <si>
    <t>21:0078:001281</t>
  </si>
  <si>
    <t>21:0078:001281:0001:0002:00</t>
  </si>
  <si>
    <t>85TBA1217:0</t>
  </si>
  <si>
    <t>21:0132:000635</t>
  </si>
  <si>
    <t>21:0078:001282</t>
  </si>
  <si>
    <t>21:0078:001282:0001:0002:00</t>
  </si>
  <si>
    <t>85TBA1219:1</t>
  </si>
  <si>
    <t>21:0132:000636</t>
  </si>
  <si>
    <t>21:0078:001283</t>
  </si>
  <si>
    <t>21:0078:001283:0001:0002:01</t>
  </si>
  <si>
    <t>85TBA1219:2</t>
  </si>
  <si>
    <t>21:0132:000637</t>
  </si>
  <si>
    <t>21:0078:001283:0001:0002:02</t>
  </si>
  <si>
    <t>85TBA1221:0</t>
  </si>
  <si>
    <t>21:0132:000638</t>
  </si>
  <si>
    <t>21:0078:001285</t>
  </si>
  <si>
    <t>21:0078:001285:0001:0002:00</t>
  </si>
  <si>
    <t>85TBA1224:0</t>
  </si>
  <si>
    <t>21:0132:000639</t>
  </si>
  <si>
    <t>21:0078:001288</t>
  </si>
  <si>
    <t>21:0078:001288:0001:0002:00</t>
  </si>
  <si>
    <t>85TBA1226:0</t>
  </si>
  <si>
    <t>21:0132:000640</t>
  </si>
  <si>
    <t>21:0078:001290</t>
  </si>
  <si>
    <t>21:0078:001290:0001:0002:00</t>
  </si>
  <si>
    <t>85TBA1227:0</t>
  </si>
  <si>
    <t>21:0132:000641</t>
  </si>
  <si>
    <t>21:0078:001291</t>
  </si>
  <si>
    <t>21:0078:001291:0001:0002:00</t>
  </si>
  <si>
    <t>85TBA1232:0</t>
  </si>
  <si>
    <t>21:0132:000642</t>
  </si>
  <si>
    <t>21:0078:001296</t>
  </si>
  <si>
    <t>21:0078:001296:0001:0002:00</t>
  </si>
  <si>
    <t>85TBA1233:0</t>
  </si>
  <si>
    <t>21:0132:000643</t>
  </si>
  <si>
    <t>21:0078:001297</t>
  </si>
  <si>
    <t>21:0078:001297:0001:0002:00</t>
  </si>
  <si>
    <t>85TBA1234:0</t>
  </si>
  <si>
    <t>21:0132:000644</t>
  </si>
  <si>
    <t>21:0078:001298</t>
  </si>
  <si>
    <t>21:0078:001298:0001:0002:00</t>
  </si>
  <si>
    <t>85TBA1235:0</t>
  </si>
  <si>
    <t>21:0132:000645</t>
  </si>
  <si>
    <t>21:0078:001299</t>
  </si>
  <si>
    <t>21:0078:001299:0001:0002:00</t>
  </si>
  <si>
    <t>85TBA1236:0</t>
  </si>
  <si>
    <t>21:0132:000646</t>
  </si>
  <si>
    <t>21:0078:001300</t>
  </si>
  <si>
    <t>21:0078:001300:0001:0002:00</t>
  </si>
  <si>
    <t>85TBA1238:0</t>
  </si>
  <si>
    <t>21:0132:000647</t>
  </si>
  <si>
    <t>21:0078:001301</t>
  </si>
  <si>
    <t>21:0078:001301:0001:0002:00</t>
  </si>
  <si>
    <t>85TBA1239:0</t>
  </si>
  <si>
    <t>21:0132:000648</t>
  </si>
  <si>
    <t>21:0078:001302</t>
  </si>
  <si>
    <t>21:0078:001302:0001:0002:00</t>
  </si>
  <si>
    <t>85TBA1240:0</t>
  </si>
  <si>
    <t>21:0132:000649</t>
  </si>
  <si>
    <t>21:0078:001303</t>
  </si>
  <si>
    <t>21:0078:001303:0001:0002:00</t>
  </si>
  <si>
    <t>85TBA1241:0</t>
  </si>
  <si>
    <t>21:0132:000650</t>
  </si>
  <si>
    <t>21:0078:001304</t>
  </si>
  <si>
    <t>21:0078:001304:0001:0002:00</t>
  </si>
  <si>
    <t>85TBA1244:0</t>
  </si>
  <si>
    <t>21:0132:000651</t>
  </si>
  <si>
    <t>21:0078:001307</t>
  </si>
  <si>
    <t>21:0078:001307:0001:0002:00</t>
  </si>
  <si>
    <t>85TBA1246:0</t>
  </si>
  <si>
    <t>21:0132:000652</t>
  </si>
  <si>
    <t>21:0078:001309</t>
  </si>
  <si>
    <t>21:0078:001309:0001:0002:00</t>
  </si>
  <si>
    <t>85TBA1247:0</t>
  </si>
  <si>
    <t>21:0132:000653</t>
  </si>
  <si>
    <t>21:0078:001310</t>
  </si>
  <si>
    <t>21:0078:001310:0001:0002:00</t>
  </si>
  <si>
    <t>85TBA1249:0</t>
  </si>
  <si>
    <t>21:0132:000654</t>
  </si>
  <si>
    <t>21:0078:001312</t>
  </si>
  <si>
    <t>21:0078:001312:0001:0002:00</t>
  </si>
  <si>
    <t>85TBA1250:0</t>
  </si>
  <si>
    <t>21:0132:000655</t>
  </si>
  <si>
    <t>21:0078:001313</t>
  </si>
  <si>
    <t>21:0078:001313:0001:0002:00</t>
  </si>
  <si>
    <t>85TBA1251:0</t>
  </si>
  <si>
    <t>21:0132:000656</t>
  </si>
  <si>
    <t>21:0078:001314</t>
  </si>
  <si>
    <t>21:0078:001314:0001:0002:00</t>
  </si>
  <si>
    <t>85TBA1252:0</t>
  </si>
  <si>
    <t>21:0132:000657</t>
  </si>
  <si>
    <t>21:0078:001315</t>
  </si>
  <si>
    <t>21:0078:001315:0001:0002:00</t>
  </si>
  <si>
    <t>85TBA1253:0</t>
  </si>
  <si>
    <t>21:0132:000658</t>
  </si>
  <si>
    <t>21:0078:001316</t>
  </si>
  <si>
    <t>21:0078:001316:0001:0002:00</t>
  </si>
  <si>
    <t>85TBA1254:0</t>
  </si>
  <si>
    <t>21:0132:000659</t>
  </si>
  <si>
    <t>21:0078:001317</t>
  </si>
  <si>
    <t>21:0078:001317:0001:0002:00</t>
  </si>
  <si>
    <t>85TBA1255:0</t>
  </si>
  <si>
    <t>21:0132:000660</t>
  </si>
  <si>
    <t>21:0078:001318</t>
  </si>
  <si>
    <t>21:0078:001318:0001:0002:00</t>
  </si>
  <si>
    <t>85TBA1256:0</t>
  </si>
  <si>
    <t>21:0132:000661</t>
  </si>
  <si>
    <t>21:0078:001319</t>
  </si>
  <si>
    <t>21:0078:001319:0001:0002:00</t>
  </si>
  <si>
    <t>85TBA1257:0</t>
  </si>
  <si>
    <t>21:0132:000662</t>
  </si>
  <si>
    <t>21:0078:001320</t>
  </si>
  <si>
    <t>21:0078:001320:0001:0002:00</t>
  </si>
  <si>
    <t>85TBA1258:0</t>
  </si>
  <si>
    <t>21:0132:000663</t>
  </si>
  <si>
    <t>21:0078:001321</t>
  </si>
  <si>
    <t>21:0078:001321:0001:0002:00</t>
  </si>
  <si>
    <t>85TBA1260:0</t>
  </si>
  <si>
    <t>21:0132:000664</t>
  </si>
  <si>
    <t>21:0078:001323</t>
  </si>
  <si>
    <t>21:0078:001323:0001:0002:00</t>
  </si>
  <si>
    <t>85TBA1261:0</t>
  </si>
  <si>
    <t>21:0132:000665</t>
  </si>
  <si>
    <t>21:0078:001324</t>
  </si>
  <si>
    <t>21:0078:001324:0001:0002:00</t>
  </si>
  <si>
    <t>85TBA1262:0</t>
  </si>
  <si>
    <t>21:0132:000666</t>
  </si>
  <si>
    <t>21:0078:001325</t>
  </si>
  <si>
    <t>21:0078:001325:0001:0002:00</t>
  </si>
  <si>
    <t>85TBA1263:0</t>
  </si>
  <si>
    <t>21:0132:000667</t>
  </si>
  <si>
    <t>21:0078:001326</t>
  </si>
  <si>
    <t>21:0078:001326:0001:0002:00</t>
  </si>
  <si>
    <t>85TBA1264:0</t>
  </si>
  <si>
    <t>21:0132:000668</t>
  </si>
  <si>
    <t>21:0078:001327</t>
  </si>
  <si>
    <t>21:0078:001327:0001:0002:00</t>
  </si>
  <si>
    <t>85TBA1266:1</t>
  </si>
  <si>
    <t>21:0132:000669</t>
  </si>
  <si>
    <t>21:0078:001329</t>
  </si>
  <si>
    <t>21:0078:001329:0001:0002:01</t>
  </si>
  <si>
    <t>85TBA1266:2</t>
  </si>
  <si>
    <t>21:0132:000670</t>
  </si>
  <si>
    <t>21:0078:001329:0001:0002:02</t>
  </si>
  <si>
    <t>85TBA1266:3</t>
  </si>
  <si>
    <t>21:0132:000671</t>
  </si>
  <si>
    <t>21:0078:001329:0001:0002:03</t>
  </si>
  <si>
    <t>85TBA1274:0</t>
  </si>
  <si>
    <t>21:0132:000672</t>
  </si>
  <si>
    <t>21:0078:001337</t>
  </si>
  <si>
    <t>21:0078:001337:0001:0002:00</t>
  </si>
  <si>
    <t>85TBA1277:0</t>
  </si>
  <si>
    <t>21:0132:000673</t>
  </si>
  <si>
    <t>21:0078:001339</t>
  </si>
  <si>
    <t>21:0078:001339:0001:0002:00</t>
  </si>
  <si>
    <t>85TBA1280:0</t>
  </si>
  <si>
    <t>21:0132:000674</t>
  </si>
  <si>
    <t>21:0078:001341</t>
  </si>
  <si>
    <t>21:0078:001341:0001:0002:00</t>
  </si>
  <si>
    <t>85TBA1294:0</t>
  </si>
  <si>
    <t>21:0132:000675</t>
  </si>
  <si>
    <t>21:0078:001354</t>
  </si>
  <si>
    <t>21:0078:001354:0001:0002:00</t>
  </si>
  <si>
    <t>85TBA1295:0</t>
  </si>
  <si>
    <t>21:0132:000676</t>
  </si>
  <si>
    <t>21:0078:001355</t>
  </si>
  <si>
    <t>21:0078:001355:0001:0002:00</t>
  </si>
  <si>
    <t>85TBA1296:0</t>
  </si>
  <si>
    <t>21:0132:000677</t>
  </si>
  <si>
    <t>21:0078:001356</t>
  </si>
  <si>
    <t>21:0078:001356:0001:0002:00</t>
  </si>
  <si>
    <t>85TBA1297:0</t>
  </si>
  <si>
    <t>21:0132:000678</t>
  </si>
  <si>
    <t>21:0078:001357</t>
  </si>
  <si>
    <t>21:0078:001357:0001:0002:00</t>
  </si>
  <si>
    <t>85TBA1298:0</t>
  </si>
  <si>
    <t>21:0132:000679</t>
  </si>
  <si>
    <t>21:0078:001358</t>
  </si>
  <si>
    <t>21:0078:001358:0001:0002:00</t>
  </si>
  <si>
    <t>85TBA1299:0</t>
  </si>
  <si>
    <t>21:0132:000680</t>
  </si>
  <si>
    <t>21:0078:001359</t>
  </si>
  <si>
    <t>21:0078:001359:0001:0002:00</t>
  </si>
  <si>
    <t>85TBA1300:0</t>
  </si>
  <si>
    <t>21:0132:000681</t>
  </si>
  <si>
    <t>21:0078:001360</t>
  </si>
  <si>
    <t>21:0078:001360:0001:0002:00</t>
  </si>
  <si>
    <t>85TBA1301:0</t>
  </si>
  <si>
    <t>21:0132:000682</t>
  </si>
  <si>
    <t>21:0078:001361</t>
  </si>
  <si>
    <t>21:0078:001361:0001:0002:00</t>
  </si>
  <si>
    <t>85TBA1302:0</t>
  </si>
  <si>
    <t>21:0132:000683</t>
  </si>
  <si>
    <t>21:0078:001362</t>
  </si>
  <si>
    <t>21:0078:001362:0001:0002:00</t>
  </si>
  <si>
    <t>85TBA1304:0</t>
  </si>
  <si>
    <t>21:0132:000684</t>
  </si>
  <si>
    <t>21:0078:001364</t>
  </si>
  <si>
    <t>21:0078:001364:0001:0002:00</t>
  </si>
  <si>
    <t>85TBA1307:0</t>
  </si>
  <si>
    <t>21:0132:000685</t>
  </si>
  <si>
    <t>21:0078:001367</t>
  </si>
  <si>
    <t>21:0078:001367:0001:0002:00</t>
  </si>
  <si>
    <t>85TBA1309:0</t>
  </si>
  <si>
    <t>21:0132:000686</t>
  </si>
  <si>
    <t>21:0078:001369</t>
  </si>
  <si>
    <t>21:0078:001369:0001:0002:00</t>
  </si>
  <si>
    <t>85TBA1310:0</t>
  </si>
  <si>
    <t>21:0132:000687</t>
  </si>
  <si>
    <t>21:0078:001370</t>
  </si>
  <si>
    <t>21:0078:001370:0001:0002:00</t>
  </si>
  <si>
    <t>85TBA1311:0</t>
  </si>
  <si>
    <t>21:0132:000688</t>
  </si>
  <si>
    <t>21:0078:001371</t>
  </si>
  <si>
    <t>21:0078:001371:0001:0002:00</t>
  </si>
  <si>
    <t>85TBA1318:0</t>
  </si>
  <si>
    <t>21:0132:000689</t>
  </si>
  <si>
    <t>21:0078:001378</t>
  </si>
  <si>
    <t>21:0078:001378:0001:0002:00</t>
  </si>
  <si>
    <t>85TBA1319:0</t>
  </si>
  <si>
    <t>21:0132:000690</t>
  </si>
  <si>
    <t>21:0078:001379</t>
  </si>
  <si>
    <t>21:0078:001379:0001:0002:00</t>
  </si>
  <si>
    <t>85TBA1322:0</t>
  </si>
  <si>
    <t>21:0132:000691</t>
  </si>
  <si>
    <t>21:0078:001381</t>
  </si>
  <si>
    <t>21:0078:001381:0001:0002:00</t>
  </si>
  <si>
    <t>85TBA1323:0</t>
  </si>
  <si>
    <t>21:0132:000692</t>
  </si>
  <si>
    <t>21:0078:001382</t>
  </si>
  <si>
    <t>21:0078:001382:0001:0002:00</t>
  </si>
  <si>
    <t>85TBA1324:0</t>
  </si>
  <si>
    <t>21:0132:000693</t>
  </si>
  <si>
    <t>21:0078:001383</t>
  </si>
  <si>
    <t>21:0078:001383:0001:0002:00</t>
  </si>
  <si>
    <t>85TBA1325:0</t>
  </si>
  <si>
    <t>21:0132:000694</t>
  </si>
  <si>
    <t>21:0078:001384</t>
  </si>
  <si>
    <t>21:0078:001384:0001:0002:00</t>
  </si>
  <si>
    <t>85TBA1326:0</t>
  </si>
  <si>
    <t>21:0132:000695</t>
  </si>
  <si>
    <t>21:0078:001385</t>
  </si>
  <si>
    <t>21:0078:001385:0001:0002:00</t>
  </si>
  <si>
    <t>85TBA1327:1</t>
  </si>
  <si>
    <t>21:0132:000696</t>
  </si>
  <si>
    <t>21:0078:001386</t>
  </si>
  <si>
    <t>21:0078:001386:0001:0002:01</t>
  </si>
  <si>
    <t>85TBA1327:2</t>
  </si>
  <si>
    <t>21:0132:000697</t>
  </si>
  <si>
    <t>21:0078:001386:0001:0002:02</t>
  </si>
  <si>
    <t>85TBA1328:0</t>
  </si>
  <si>
    <t>21:0132:000698</t>
  </si>
  <si>
    <t>21:0078:001387</t>
  </si>
  <si>
    <t>21:0078:001387:0001:0002:00</t>
  </si>
  <si>
    <t>85TBA1329:0</t>
  </si>
  <si>
    <t>21:0132:000699</t>
  </si>
  <si>
    <t>21:0078:001388</t>
  </si>
  <si>
    <t>21:0078:001388:0001:0002:00</t>
  </si>
  <si>
    <t>85TBA1330:0</t>
  </si>
  <si>
    <t>21:0132:000700</t>
  </si>
  <si>
    <t>21:0078:001389</t>
  </si>
  <si>
    <t>21:0078:001389:0001:0002:00</t>
  </si>
  <si>
    <t>85TBA1331:0</t>
  </si>
  <si>
    <t>21:0132:000701</t>
  </si>
  <si>
    <t>21:0078:001390</t>
  </si>
  <si>
    <t>21:0078:001390:0001:0002:00</t>
  </si>
  <si>
    <t>85TBA1332:0</t>
  </si>
  <si>
    <t>21:0132:000702</t>
  </si>
  <si>
    <t>21:0078:001391</t>
  </si>
  <si>
    <t>21:0078:001391:0001:0002:00</t>
  </si>
  <si>
    <t>85TBA1333:0</t>
  </si>
  <si>
    <t>21:0132:000703</t>
  </si>
  <si>
    <t>21:0078:001392</t>
  </si>
  <si>
    <t>21:0078:001392:0001:0002:00</t>
  </si>
  <si>
    <t>85TBA1334:0</t>
  </si>
  <si>
    <t>21:0132:000704</t>
  </si>
  <si>
    <t>21:0078:001393</t>
  </si>
  <si>
    <t>21:0078:001393:0001:0002:00</t>
  </si>
  <si>
    <t>85TBA1335:0</t>
  </si>
  <si>
    <t>21:0132:000705</t>
  </si>
  <si>
    <t>21:0078:001394</t>
  </si>
  <si>
    <t>21:0078:001394:0001:0002:00</t>
  </si>
  <si>
    <t>85TBA1336:0</t>
  </si>
  <si>
    <t>21:0132:000706</t>
  </si>
  <si>
    <t>21:0078:001395</t>
  </si>
  <si>
    <t>21:0078:001395:0001:0002:00</t>
  </si>
  <si>
    <t>85TBA1337:1</t>
  </si>
  <si>
    <t>21:0132:000707</t>
  </si>
  <si>
    <t>21:0078:001396</t>
  </si>
  <si>
    <t>21:0078:001396:0001:0002:01</t>
  </si>
  <si>
    <t>85TBA1337:2</t>
  </si>
  <si>
    <t>21:0132:000708</t>
  </si>
  <si>
    <t>21:0078:001396:0001:0002:02</t>
  </si>
  <si>
    <t>85TBA1338:0</t>
  </si>
  <si>
    <t>21:0132:000709</t>
  </si>
  <si>
    <t>21:0078:001397</t>
  </si>
  <si>
    <t>21:0078:001397:0001:0002:00</t>
  </si>
  <si>
    <t>85TBA1339:0</t>
  </si>
  <si>
    <t>21:0132:000710</t>
  </si>
  <si>
    <t>21:0078:001398</t>
  </si>
  <si>
    <t>21:0078:001398:0001:0002:00</t>
  </si>
  <si>
    <t>85TBA1340:0</t>
  </si>
  <si>
    <t>21:0132:000711</t>
  </si>
  <si>
    <t>21:0078:001399</t>
  </si>
  <si>
    <t>21:0078:001399:0001:0002:00</t>
  </si>
  <si>
    <t>85TBA1341:0</t>
  </si>
  <si>
    <t>21:0132:000712</t>
  </si>
  <si>
    <t>21:0078:001400</t>
  </si>
  <si>
    <t>21:0078:001400:0001:0002:00</t>
  </si>
  <si>
    <t>85TBA1342:0</t>
  </si>
  <si>
    <t>21:0132:000713</t>
  </si>
  <si>
    <t>21:0078:001401</t>
  </si>
  <si>
    <t>21:0078:001401:0001:0002:00</t>
  </si>
  <si>
    <t>85TBA1343:0</t>
  </si>
  <si>
    <t>21:0132:000714</t>
  </si>
  <si>
    <t>21:0078:001402</t>
  </si>
  <si>
    <t>21:0078:001402:0001:0002:00</t>
  </si>
  <si>
    <t>85TBA1344:0</t>
  </si>
  <si>
    <t>21:0132:000715</t>
  </si>
  <si>
    <t>21:0078:001403</t>
  </si>
  <si>
    <t>21:0078:001403:0001:0002:00</t>
  </si>
  <si>
    <t>85TBA1345:0</t>
  </si>
  <si>
    <t>21:0132:000716</t>
  </si>
  <si>
    <t>21:0078:001404</t>
  </si>
  <si>
    <t>21:0078:001404:0001:0002:00</t>
  </si>
  <si>
    <t>85TBA1346:0</t>
  </si>
  <si>
    <t>21:0132:000717</t>
  </si>
  <si>
    <t>21:0078:001405</t>
  </si>
  <si>
    <t>21:0078:001405:0001:0002:00</t>
  </si>
  <si>
    <t>85TBA1347:0</t>
  </si>
  <si>
    <t>21:0132:000718</t>
  </si>
  <si>
    <t>21:0078:001406</t>
  </si>
  <si>
    <t>21:0078:001406:0001:0002:00</t>
  </si>
  <si>
    <t>85TBA1348:0</t>
  </si>
  <si>
    <t>21:0132:000719</t>
  </si>
  <si>
    <t>21:0078:001407</t>
  </si>
  <si>
    <t>21:0078:001407:0001:0002:00</t>
  </si>
  <si>
    <t>85TBA1349:0</t>
  </si>
  <si>
    <t>21:0132:000720</t>
  </si>
  <si>
    <t>21:0078:001408</t>
  </si>
  <si>
    <t>21:0078:001408:0001:0002:00</t>
  </si>
  <si>
    <t>85TBA1351B:0</t>
  </si>
  <si>
    <t>21:0132:000721</t>
  </si>
  <si>
    <t>21:0078:001410</t>
  </si>
  <si>
    <t>21:0078:001410:0001:0002:00</t>
  </si>
  <si>
    <t>85TBA1353:0</t>
  </si>
  <si>
    <t>21:0132:000722</t>
  </si>
  <si>
    <t>21:0078:001412</t>
  </si>
  <si>
    <t>21:0078:001412:0001:0002:00</t>
  </si>
  <si>
    <t>85TBA1354:0</t>
  </si>
  <si>
    <t>21:0132:000723</t>
  </si>
  <si>
    <t>21:0078:001413</t>
  </si>
  <si>
    <t>21:0078:001413:0001:0002:00</t>
  </si>
  <si>
    <t>85TBA1355:0</t>
  </si>
  <si>
    <t>21:0132:000724</t>
  </si>
  <si>
    <t>21:0078:001414</t>
  </si>
  <si>
    <t>21:0078:001414:0001:0002:00</t>
  </si>
  <si>
    <t>85TBA1356:0</t>
  </si>
  <si>
    <t>21:0132:000725</t>
  </si>
  <si>
    <t>21:0078:001415</t>
  </si>
  <si>
    <t>21:0078:001415:0001:0002:00</t>
  </si>
  <si>
    <t>85TBA1357:0</t>
  </si>
  <si>
    <t>21:0132:000726</t>
  </si>
  <si>
    <t>21:0078:001416</t>
  </si>
  <si>
    <t>21:0078:001416:0001:0002:00</t>
  </si>
  <si>
    <t>85TBA1360:0</t>
  </si>
  <si>
    <t>21:0132:000727</t>
  </si>
  <si>
    <t>21:0078:001419</t>
  </si>
  <si>
    <t>21:0078:001419:0001:0002:00</t>
  </si>
  <si>
    <t>85TBA1361:0</t>
  </si>
  <si>
    <t>21:0132:000728</t>
  </si>
  <si>
    <t>21:0078:001420</t>
  </si>
  <si>
    <t>21:0078:001420:0001:0002:00</t>
  </si>
  <si>
    <t>85TBA1364:0</t>
  </si>
  <si>
    <t>21:0132:000729</t>
  </si>
  <si>
    <t>21:0078:001422</t>
  </si>
  <si>
    <t>21:0078:001422:0001:0002:00</t>
  </si>
  <si>
    <t>85TBA1367:0</t>
  </si>
  <si>
    <t>21:0132:000730</t>
  </si>
  <si>
    <t>21:0078:001425</t>
  </si>
  <si>
    <t>21:0078:001425:0001:0002:00</t>
  </si>
  <si>
    <t>85TBA1368:0</t>
  </si>
  <si>
    <t>21:0132:000731</t>
  </si>
  <si>
    <t>21:0078:001426</t>
  </si>
  <si>
    <t>21:0078:001426:0001:0002:00</t>
  </si>
  <si>
    <t>85TBA1369:0</t>
  </si>
  <si>
    <t>21:0132:000732</t>
  </si>
  <si>
    <t>21:0078:001427</t>
  </si>
  <si>
    <t>21:0078:001427:0001:0002:00</t>
  </si>
  <si>
    <t>85TBA1370:0</t>
  </si>
  <si>
    <t>21:0132:000733</t>
  </si>
  <si>
    <t>21:0078:001428</t>
  </si>
  <si>
    <t>21:0078:001428:0001:0002:00</t>
  </si>
  <si>
    <t>85TBA1371:0</t>
  </si>
  <si>
    <t>21:0132:000734</t>
  </si>
  <si>
    <t>21:0078:001429</t>
  </si>
  <si>
    <t>21:0078:001429:0001:0002:00</t>
  </si>
  <si>
    <t>85TBA1372:0</t>
  </si>
  <si>
    <t>21:0132:000735</t>
  </si>
  <si>
    <t>21:0078:001430</t>
  </si>
  <si>
    <t>21:0078:001430:0001:0002:00</t>
  </si>
  <si>
    <t>85TBA1373:0</t>
  </si>
  <si>
    <t>21:0132:000736</t>
  </si>
  <si>
    <t>21:0078:001431</t>
  </si>
  <si>
    <t>21:0078:001431:0001:0002:00</t>
  </si>
  <si>
    <t>85TBA1374:0</t>
  </si>
  <si>
    <t>21:0132:000737</t>
  </si>
  <si>
    <t>21:0078:001432</t>
  </si>
  <si>
    <t>21:0078:001432:0001:0002:00</t>
  </si>
  <si>
    <t>85TBA1375:0</t>
  </si>
  <si>
    <t>21:0132:000738</t>
  </si>
  <si>
    <t>21:0078:001433</t>
  </si>
  <si>
    <t>21:0078:001433:0001:0002:00</t>
  </si>
  <si>
    <t>85TBA1376:0</t>
  </si>
  <si>
    <t>21:0132:000739</t>
  </si>
  <si>
    <t>21:0078:001434</t>
  </si>
  <si>
    <t>21:0078:001434:0001:0002:00</t>
  </si>
  <si>
    <t>85TBA1377:0</t>
  </si>
  <si>
    <t>21:0132:000740</t>
  </si>
  <si>
    <t>21:0078:001435</t>
  </si>
  <si>
    <t>21:0078:001435:0001:0002:00</t>
  </si>
  <si>
    <t>85TBA1378:0</t>
  </si>
  <si>
    <t>21:0132:000741</t>
  </si>
  <si>
    <t>21:0078:001436</t>
  </si>
  <si>
    <t>21:0078:001436:0001:0002:00</t>
  </si>
  <si>
    <t>85TBA1379:0</t>
  </si>
  <si>
    <t>21:0132:000742</t>
  </si>
  <si>
    <t>21:0078:001437</t>
  </si>
  <si>
    <t>21:0078:001437:0001:0002:00</t>
  </si>
  <si>
    <t>85TBA1380:0</t>
  </si>
  <si>
    <t>21:0132:000743</t>
  </si>
  <si>
    <t>21:0078:001438</t>
  </si>
  <si>
    <t>21:0078:001438:0001:0002:00</t>
  </si>
  <si>
    <t>85TBA1381:0</t>
  </si>
  <si>
    <t>21:0132:000744</t>
  </si>
  <si>
    <t>21:0078:001439</t>
  </si>
  <si>
    <t>21:0078:001439:0001:0002:00</t>
  </si>
  <si>
    <t>85TBA1387:0</t>
  </si>
  <si>
    <t>21:0132:000745</t>
  </si>
  <si>
    <t>21:0078:001445</t>
  </si>
  <si>
    <t>21:0078:001445:0001:0002:00</t>
  </si>
  <si>
    <t>85TBA1388:0</t>
  </si>
  <si>
    <t>21:0132:000746</t>
  </si>
  <si>
    <t>21:0078:001446</t>
  </si>
  <si>
    <t>21:0078:001446:0001:0002:00</t>
  </si>
  <si>
    <t>85TBA1389:0</t>
  </si>
  <si>
    <t>21:0132:000747</t>
  </si>
  <si>
    <t>21:0078:001447</t>
  </si>
  <si>
    <t>21:0078:001447:0001:0002:00</t>
  </si>
  <si>
    <t>85TBA1390:0</t>
  </si>
  <si>
    <t>21:0132:000748</t>
  </si>
  <si>
    <t>21:0078:001448</t>
  </si>
  <si>
    <t>21:0078:001448:0001:0002:00</t>
  </si>
  <si>
    <t>85TBA1391:0</t>
  </si>
  <si>
    <t>21:0132:000749</t>
  </si>
  <si>
    <t>21:0078:001449</t>
  </si>
  <si>
    <t>21:0078:001449:0001:0002:00</t>
  </si>
  <si>
    <t>85TBA1392:0</t>
  </si>
  <si>
    <t>21:0132:000750</t>
  </si>
  <si>
    <t>21:0078:001450</t>
  </si>
  <si>
    <t>21:0078:001450:0001:0002:00</t>
  </si>
  <si>
    <t>85TBA1393:0</t>
  </si>
  <si>
    <t>21:0132:000751</t>
  </si>
  <si>
    <t>21:0078:001451</t>
  </si>
  <si>
    <t>21:0078:001451:0001:0002:00</t>
  </si>
  <si>
    <t>85TBA1394:0</t>
  </si>
  <si>
    <t>21:0132:000752</t>
  </si>
  <si>
    <t>21:0078:001452</t>
  </si>
  <si>
    <t>21:0078:001452:0001:0002:00</t>
  </si>
  <si>
    <t>85TBA1395:0</t>
  </si>
  <si>
    <t>21:0132:000753</t>
  </si>
  <si>
    <t>21:0078:001453</t>
  </si>
  <si>
    <t>21:0078:001453:0001:0002:00</t>
  </si>
  <si>
    <t>85TBA1396:0</t>
  </si>
  <si>
    <t>21:0132:000754</t>
  </si>
  <si>
    <t>21:0078:001454</t>
  </si>
  <si>
    <t>21:0078:001454:0001:0002:00</t>
  </si>
  <si>
    <t>85TBA1400:0</t>
  </si>
  <si>
    <t>21:0132:000755</t>
  </si>
  <si>
    <t>21:0078:001458</t>
  </si>
  <si>
    <t>21:0078:001458:0001:0002:00</t>
  </si>
  <si>
    <t>85TBA1401:0</t>
  </si>
  <si>
    <t>21:0132:000756</t>
  </si>
  <si>
    <t>21:0078:001459</t>
  </si>
  <si>
    <t>21:0078:001459:0001:0002:00</t>
  </si>
  <si>
    <t>85TBA1402:0</t>
  </si>
  <si>
    <t>21:0132:000757</t>
  </si>
  <si>
    <t>21:0078:001460</t>
  </si>
  <si>
    <t>21:0078:001460:0001:0002:00</t>
  </si>
  <si>
    <t>85TBA1403:0</t>
  </si>
  <si>
    <t>21:0132:000758</t>
  </si>
  <si>
    <t>21:0078:001461</t>
  </si>
  <si>
    <t>21:0078:001461:0001:0002:00</t>
  </si>
  <si>
    <t>85TBA1404:0</t>
  </si>
  <si>
    <t>21:0132:000759</t>
  </si>
  <si>
    <t>21:0078:001462</t>
  </si>
  <si>
    <t>21:0078:001462:0001:0002:00</t>
  </si>
  <si>
    <t>85TBA1405:0</t>
  </si>
  <si>
    <t>21:0132:000760</t>
  </si>
  <si>
    <t>21:0078:001463</t>
  </si>
  <si>
    <t>21:0078:001463:0001:0002:00</t>
  </si>
  <si>
    <t>85TBA1406:0</t>
  </si>
  <si>
    <t>21:0132:000761</t>
  </si>
  <si>
    <t>21:0078:001464</t>
  </si>
  <si>
    <t>21:0078:001464:0001:0002:00</t>
  </si>
  <si>
    <t>85TBA1415:0</t>
  </si>
  <si>
    <t>21:0132:000762</t>
  </si>
  <si>
    <t>21:0078:001473</t>
  </si>
  <si>
    <t>21:0078:001473:0001:0002:00</t>
  </si>
  <si>
    <t>85TBA1420:0</t>
  </si>
  <si>
    <t>21:0132:000763</t>
  </si>
  <si>
    <t>21:0078:001476</t>
  </si>
  <si>
    <t>21:0078:001476:0001:0002:00</t>
  </si>
  <si>
    <t>85TBA1422:0</t>
  </si>
  <si>
    <t>21:0132:000764</t>
  </si>
  <si>
    <t>21:0078:001478</t>
  </si>
  <si>
    <t>21:0078:001478:0001:0002:00</t>
  </si>
  <si>
    <t>85TBA1423:0</t>
  </si>
  <si>
    <t>21:0132:000765</t>
  </si>
  <si>
    <t>21:0078:001479</t>
  </si>
  <si>
    <t>21:0078:001479:0001:0002:00</t>
  </si>
  <si>
    <t>85TBA1425:0</t>
  </si>
  <si>
    <t>21:0132:000766</t>
  </si>
  <si>
    <t>21:0078:001481</t>
  </si>
  <si>
    <t>21:0078:001481:0001:0002:00</t>
  </si>
  <si>
    <t>85TBA1427:0</t>
  </si>
  <si>
    <t>21:0132:000767</t>
  </si>
  <si>
    <t>21:0078:001483</t>
  </si>
  <si>
    <t>21:0078:001483:0001:0002:00</t>
  </si>
  <si>
    <t>85TBA1431:0</t>
  </si>
  <si>
    <t>21:0132:000768</t>
  </si>
  <si>
    <t>21:0078:001487</t>
  </si>
  <si>
    <t>21:0078:001487:0001:0002:00</t>
  </si>
  <si>
    <t>85TBA1433:0</t>
  </si>
  <si>
    <t>21:0132:000769</t>
  </si>
  <si>
    <t>21:0078:001489</t>
  </si>
  <si>
    <t>21:0078:001489:0001:0002:00</t>
  </si>
  <si>
    <t>85TBA1436:0</t>
  </si>
  <si>
    <t>21:0132:000770</t>
  </si>
  <si>
    <t>21:0078:001492</t>
  </si>
  <si>
    <t>21:0078:001492:0001:0002:00</t>
  </si>
  <si>
    <t>85TBA1439:0</t>
  </si>
  <si>
    <t>21:0132:000771</t>
  </si>
  <si>
    <t>21:0078:001495</t>
  </si>
  <si>
    <t>21:0078:001495:0001:0002:00</t>
  </si>
  <si>
    <t>85TBA1441:0</t>
  </si>
  <si>
    <t>21:0132:000772</t>
  </si>
  <si>
    <t>21:0078:001497</t>
  </si>
  <si>
    <t>21:0078:001497:0001:0002:00</t>
  </si>
  <si>
    <t>85TBA1442:0</t>
  </si>
  <si>
    <t>21:0132:000773</t>
  </si>
  <si>
    <t>21:0078:001498</t>
  </si>
  <si>
    <t>21:0078:001498:0001:0002:00</t>
  </si>
  <si>
    <t>85TBA1443:0</t>
  </si>
  <si>
    <t>21:0132:000774</t>
  </si>
  <si>
    <t>21:0078:001499</t>
  </si>
  <si>
    <t>21:0078:001499:0001:0002:00</t>
  </si>
  <si>
    <t>85TBA1444:0</t>
  </si>
  <si>
    <t>21:0132:000775</t>
  </si>
  <si>
    <t>21:0078:001500</t>
  </si>
  <si>
    <t>21:0078:001500:0001:0002:00</t>
  </si>
  <si>
    <t>85TBA1445:0</t>
  </si>
  <si>
    <t>21:0132:000776</t>
  </si>
  <si>
    <t>21:0078:001501</t>
  </si>
  <si>
    <t>21:0078:001501:0001:0002:00</t>
  </si>
  <si>
    <t>85TBA1446:0</t>
  </si>
  <si>
    <t>21:0132:000777</t>
  </si>
  <si>
    <t>21:0078:001502</t>
  </si>
  <si>
    <t>21:0078:001502:0001:0002:00</t>
  </si>
  <si>
    <t>85TBA1447:0</t>
  </si>
  <si>
    <t>21:0132:000778</t>
  </si>
  <si>
    <t>21:0078:001503</t>
  </si>
  <si>
    <t>21:0078:001503:0001:0002:00</t>
  </si>
  <si>
    <t>85TBA1448:0</t>
  </si>
  <si>
    <t>21:0132:000779</t>
  </si>
  <si>
    <t>21:0078:001504</t>
  </si>
  <si>
    <t>21:0078:001504:0001:0002:00</t>
  </si>
  <si>
    <t>85TBA1449:0</t>
  </si>
  <si>
    <t>21:0132:000780</t>
  </si>
  <si>
    <t>21:0078:001505</t>
  </si>
  <si>
    <t>21:0078:001505:0001:0002:00</t>
  </si>
  <si>
    <t>85TBA1451:0</t>
  </si>
  <si>
    <t>21:0132:000781</t>
  </si>
  <si>
    <t>21:0078:001507</t>
  </si>
  <si>
    <t>21:0078:001507:0001:0002:00</t>
  </si>
  <si>
    <t>85TBA1453:0</t>
  </si>
  <si>
    <t>21:0132:000782</t>
  </si>
  <si>
    <t>21:0078:001509</t>
  </si>
  <si>
    <t>21:0078:001509:0001:0002:00</t>
  </si>
  <si>
    <t>85TBA1454:0</t>
  </si>
  <si>
    <t>21:0132:000783</t>
  </si>
  <si>
    <t>21:0078:001510</t>
  </si>
  <si>
    <t>21:0078:001510:0001:0002:00</t>
  </si>
  <si>
    <t>85TBA1455:0</t>
  </si>
  <si>
    <t>21:0132:000784</t>
  </si>
  <si>
    <t>21:0078:001511</t>
  </si>
  <si>
    <t>21:0078:001511:0001:0002:00</t>
  </si>
  <si>
    <t>85TBA1457:0</t>
  </si>
  <si>
    <t>21:0132:000785</t>
  </si>
  <si>
    <t>21:0078:001513</t>
  </si>
  <si>
    <t>21:0078:001513:0001:0002:00</t>
  </si>
  <si>
    <t>85TBA1458:0</t>
  </si>
  <si>
    <t>21:0132:000786</t>
  </si>
  <si>
    <t>21:0078:001514</t>
  </si>
  <si>
    <t>21:0078:001514:0001:0002:00</t>
  </si>
  <si>
    <t>85TBA1459:0</t>
  </si>
  <si>
    <t>21:0132:000787</t>
  </si>
  <si>
    <t>21:0078:001515</t>
  </si>
  <si>
    <t>21:0078:001515:0001:0002:00</t>
  </si>
  <si>
    <t>85TBA1461:0</t>
  </si>
  <si>
    <t>21:0132:000788</t>
  </si>
  <si>
    <t>21:0078:001516</t>
  </si>
  <si>
    <t>21:0078:001516:0001:0002:00</t>
  </si>
  <si>
    <t>85TBA1462:0</t>
  </si>
  <si>
    <t>21:0132:000789</t>
  </si>
  <si>
    <t>21:0078:001517</t>
  </si>
  <si>
    <t>21:0078:001517:0001:0002:00</t>
  </si>
  <si>
    <t>85TBA1463:0</t>
  </si>
  <si>
    <t>21:0132:000790</t>
  </si>
  <si>
    <t>21:0078:001518</t>
  </si>
  <si>
    <t>21:0078:001518:0001:0002:00</t>
  </si>
  <si>
    <t>85TBA1464:0</t>
  </si>
  <si>
    <t>21:0132:000791</t>
  </si>
  <si>
    <t>21:0078:001519</t>
  </si>
  <si>
    <t>21:0078:001519:0001:0002:00</t>
  </si>
  <si>
    <t>85TBA1465:0</t>
  </si>
  <si>
    <t>21:0132:000792</t>
  </si>
  <si>
    <t>21:0078:001520</t>
  </si>
  <si>
    <t>21:0078:001520:0001:0002:00</t>
  </si>
  <si>
    <t>85TBA1467:0</t>
  </si>
  <si>
    <t>21:0132:000793</t>
  </si>
  <si>
    <t>21:0078:001522</t>
  </si>
  <si>
    <t>21:0078:001522:0001:0002:00</t>
  </si>
  <si>
    <t>85TBA1468:0</t>
  </si>
  <si>
    <t>21:0132:000794</t>
  </si>
  <si>
    <t>21:0078:001523</t>
  </si>
  <si>
    <t>21:0078:001523:0001:0002:00</t>
  </si>
  <si>
    <t>85TBA1469:0</t>
  </si>
  <si>
    <t>21:0132:000795</t>
  </si>
  <si>
    <t>21:0078:001524</t>
  </si>
  <si>
    <t>21:0078:001524:0001:0002:00</t>
  </si>
  <si>
    <t>85TBA1470:0</t>
  </si>
  <si>
    <t>21:0132:000796</t>
  </si>
  <si>
    <t>21:0078:001525</t>
  </si>
  <si>
    <t>21:0078:001525:0001:0002:00</t>
  </si>
  <si>
    <t>85TBA1471:0</t>
  </si>
  <si>
    <t>21:0132:000797</t>
  </si>
  <si>
    <t>21:0078:001526</t>
  </si>
  <si>
    <t>21:0078:001526:0001:0002:00</t>
  </si>
  <si>
    <t>85TBA1475:0</t>
  </si>
  <si>
    <t>21:0132:000798</t>
  </si>
  <si>
    <t>21:0078:001530</t>
  </si>
  <si>
    <t>21:0078:001530:0001:0002:00</t>
  </si>
  <si>
    <t>85TBA1479:0</t>
  </si>
  <si>
    <t>21:0132:000799</t>
  </si>
  <si>
    <t>21:0078:001534</t>
  </si>
  <si>
    <t>21:0078:001534:0001:0002:00</t>
  </si>
  <si>
    <t>85TBA1480:0</t>
  </si>
  <si>
    <t>21:0132:000800</t>
  </si>
  <si>
    <t>21:0078:001535</t>
  </si>
  <si>
    <t>21:0078:001535:0001:0002:00</t>
  </si>
  <si>
    <t>85TBA1481:0</t>
  </si>
  <si>
    <t>21:0132:000801</t>
  </si>
  <si>
    <t>21:0078:001536</t>
  </si>
  <si>
    <t>21:0078:001536:0001:0002:00</t>
  </si>
  <si>
    <t>85TBA1482:0</t>
  </si>
  <si>
    <t>21:0132:000802</t>
  </si>
  <si>
    <t>21:0078:001537</t>
  </si>
  <si>
    <t>21:0078:001537:0001:0002:00</t>
  </si>
  <si>
    <t>85TBA1484:0</t>
  </si>
  <si>
    <t>21:0132:000803</t>
  </si>
  <si>
    <t>21:0078:001539</t>
  </si>
  <si>
    <t>21:0078:001539:0001:0002:00</t>
  </si>
  <si>
    <t>85TBA1486:0</t>
  </si>
  <si>
    <t>21:0132:000804</t>
  </si>
  <si>
    <t>21:0078:001541</t>
  </si>
  <si>
    <t>21:0078:001541:0001:0002:00</t>
  </si>
  <si>
    <t>85TBA1489:0</t>
  </si>
  <si>
    <t>21:0132:000805</t>
  </si>
  <si>
    <t>21:0078:001544</t>
  </si>
  <si>
    <t>21:0078:001544:0001:0002:00</t>
  </si>
  <si>
    <t>85TBA1490:0</t>
  </si>
  <si>
    <t>21:0132:000806</t>
  </si>
  <si>
    <t>21:0078:001545</t>
  </si>
  <si>
    <t>21:0078:001545:0001:0002:00</t>
  </si>
  <si>
    <t>85TBA1491:0</t>
  </si>
  <si>
    <t>21:0132:000807</t>
  </si>
  <si>
    <t>21:0078:001546</t>
  </si>
  <si>
    <t>21:0078:001546:0001:0002:00</t>
  </si>
  <si>
    <t>85TBA1492:0</t>
  </si>
  <si>
    <t>21:0132:000808</t>
  </si>
  <si>
    <t>21:0078:001547</t>
  </si>
  <si>
    <t>21:0078:001547:0001:0002:00</t>
  </si>
  <si>
    <t>85TBA1493:0</t>
  </si>
  <si>
    <t>21:0132:000809</t>
  </si>
  <si>
    <t>21:0078:001548</t>
  </si>
  <si>
    <t>21:0078:001548:0001:0002:00</t>
  </si>
  <si>
    <t>85TBA1496:0</t>
  </si>
  <si>
    <t>21:0132:000810</t>
  </si>
  <si>
    <t>21:0078:001550</t>
  </si>
  <si>
    <t>21:0078:001550:0001:0002:00</t>
  </si>
  <si>
    <t>85TBA1497:0</t>
  </si>
  <si>
    <t>21:0132:000811</t>
  </si>
  <si>
    <t>21:0078:001551</t>
  </si>
  <si>
    <t>21:0078:001551:0001:0002:00</t>
  </si>
  <si>
    <t>85TBA1499:0</t>
  </si>
  <si>
    <t>21:0132:000812</t>
  </si>
  <si>
    <t>21:0078:001553</t>
  </si>
  <si>
    <t>21:0078:001553:0001:0002:00</t>
  </si>
  <si>
    <t>85TBA1500:0</t>
  </si>
  <si>
    <t>21:0132:000813</t>
  </si>
  <si>
    <t>21:0078:001554</t>
  </si>
  <si>
    <t>21:0078:001554:0001:0002:00</t>
  </si>
  <si>
    <t>85TBA1501:0</t>
  </si>
  <si>
    <t>21:0132:000814</t>
  </si>
  <si>
    <t>21:0078:001555</t>
  </si>
  <si>
    <t>21:0078:001555:0001:0002:00</t>
  </si>
  <si>
    <t>85TBA1502:0</t>
  </si>
  <si>
    <t>21:0132:000815</t>
  </si>
  <si>
    <t>21:0078:001556</t>
  </si>
  <si>
    <t>21:0078:001556:0001:0002:00</t>
  </si>
  <si>
    <t>85TBA1503:0</t>
  </si>
  <si>
    <t>21:0132:000816</t>
  </si>
  <si>
    <t>21:0078:001557</t>
  </si>
  <si>
    <t>21:0078:001557:0001:0002:00</t>
  </si>
  <si>
    <t>85TBA1504:0</t>
  </si>
  <si>
    <t>21:0132:000817</t>
  </si>
  <si>
    <t>21:0078:001558</t>
  </si>
  <si>
    <t>21:0078:001558:0001:0002:00</t>
  </si>
  <si>
    <t>85TBA1505:0</t>
  </si>
  <si>
    <t>21:0132:000818</t>
  </si>
  <si>
    <t>21:0078:001559</t>
  </si>
  <si>
    <t>21:0078:001559:0001:0002:00</t>
  </si>
  <si>
    <t>85TBA1506:0</t>
  </si>
  <si>
    <t>21:0132:000819</t>
  </si>
  <si>
    <t>21:0078:001560</t>
  </si>
  <si>
    <t>21:0078:001560:0001:0002:00</t>
  </si>
  <si>
    <t>85TBA1507:0</t>
  </si>
  <si>
    <t>21:0132:000820</t>
  </si>
  <si>
    <t>21:0078:001561</t>
  </si>
  <si>
    <t>21:0078:001561:0001:0002:00</t>
  </si>
  <si>
    <t>85TBA1508:0</t>
  </si>
  <si>
    <t>21:0132:000821</t>
  </si>
  <si>
    <t>21:0078:001562</t>
  </si>
  <si>
    <t>21:0078:001562:0001:0002:00</t>
  </si>
  <si>
    <t>85TBA1509:0</t>
  </si>
  <si>
    <t>21:0132:000822</t>
  </si>
  <si>
    <t>21:0078:001563</t>
  </si>
  <si>
    <t>21:0078:001563:0001:0002:00</t>
  </si>
  <si>
    <t>85TBA1510A:0</t>
  </si>
  <si>
    <t>21:0132:000823</t>
  </si>
  <si>
    <t>21:0078:001564</t>
  </si>
  <si>
    <t>21:0078:001564:0001:0002:00</t>
  </si>
  <si>
    <t>85TBA1512:0</t>
  </si>
  <si>
    <t>21:0132:000824</t>
  </si>
  <si>
    <t>21:0078:001566</t>
  </si>
  <si>
    <t>21:0078:001566:0001:0002:00</t>
  </si>
  <si>
    <t>85TBA1513:0</t>
  </si>
  <si>
    <t>21:0132:000825</t>
  </si>
  <si>
    <t>21:0078:001567</t>
  </si>
  <si>
    <t>21:0078:001567:0001:0002:00</t>
  </si>
  <si>
    <t>85TBA1520:0</t>
  </si>
  <si>
    <t>21:0132:000826</t>
  </si>
  <si>
    <t>21:0078:001574</t>
  </si>
  <si>
    <t>21:0078:001574:0001:0002:00</t>
  </si>
  <si>
    <t>85TBA1525:0</t>
  </si>
  <si>
    <t>21:0132:000827</t>
  </si>
  <si>
    <t>21:0078:001579</t>
  </si>
  <si>
    <t>21:0078:001579:0001:0002:00</t>
  </si>
  <si>
    <t>85TBA1526:0</t>
  </si>
  <si>
    <t>21:0132:000828</t>
  </si>
  <si>
    <t>21:0078:001580</t>
  </si>
  <si>
    <t>21:0078:001580:0001:0002:00</t>
  </si>
  <si>
    <t>85TBA1527:0</t>
  </si>
  <si>
    <t>21:0132:000829</t>
  </si>
  <si>
    <t>21:0078:001581</t>
  </si>
  <si>
    <t>21:0078:001581:0001:0002:00</t>
  </si>
  <si>
    <t>85TBA1528:0</t>
  </si>
  <si>
    <t>21:0132:000830</t>
  </si>
  <si>
    <t>21:0078:001582</t>
  </si>
  <si>
    <t>21:0078:001582:0001:0002:00</t>
  </si>
  <si>
    <t>85TBA1529:0</t>
  </si>
  <si>
    <t>21:0132:000831</t>
  </si>
  <si>
    <t>21:0078:001583</t>
  </si>
  <si>
    <t>21:0078:001583:0001:0002:00</t>
  </si>
  <si>
    <t>85TBA1530:0</t>
  </si>
  <si>
    <t>21:0132:000832</t>
  </si>
  <si>
    <t>21:0078:001584</t>
  </si>
  <si>
    <t>21:0078:001584:0001:0002:00</t>
  </si>
  <si>
    <t>85TBA1531:0</t>
  </si>
  <si>
    <t>21:0132:000833</t>
  </si>
  <si>
    <t>21:0078:001585</t>
  </si>
  <si>
    <t>21:0078:001585:0001:0002:00</t>
  </si>
  <si>
    <t>85TBA1532:0</t>
  </si>
  <si>
    <t>21:0132:000834</t>
  </si>
  <si>
    <t>21:0078:001586</t>
  </si>
  <si>
    <t>21:0078:001586:0001:0002:00</t>
  </si>
  <si>
    <t>85TBA1533:0</t>
  </si>
  <si>
    <t>21:0132:000835</t>
  </si>
  <si>
    <t>21:0078:001587</t>
  </si>
  <si>
    <t>21:0078:001587:0001:0002:00</t>
  </si>
  <si>
    <t>85TBA1534:0</t>
  </si>
  <si>
    <t>21:0132:000836</t>
  </si>
  <si>
    <t>21:0078:001588</t>
  </si>
  <si>
    <t>21:0078:001588:0001:0002:00</t>
  </si>
  <si>
    <t>85TBA1535:0</t>
  </si>
  <si>
    <t>21:0132:000837</t>
  </si>
  <si>
    <t>21:0078:001589</t>
  </si>
  <si>
    <t>21:0078:001589:0001:0002:00</t>
  </si>
  <si>
    <t>85TBA1536:0</t>
  </si>
  <si>
    <t>21:0132:000838</t>
  </si>
  <si>
    <t>21:0078:001590</t>
  </si>
  <si>
    <t>21:0078:001590:0001:0002:00</t>
  </si>
  <si>
    <t>85TBA1537:0</t>
  </si>
  <si>
    <t>21:0132:000839</t>
  </si>
  <si>
    <t>21:0078:001591</t>
  </si>
  <si>
    <t>21:0078:001591:0001:0002:00</t>
  </si>
  <si>
    <t>85TBA1538:0</t>
  </si>
  <si>
    <t>21:0132:000840</t>
  </si>
  <si>
    <t>21:0078:001592</t>
  </si>
  <si>
    <t>21:0078:001592:0001:0002:00</t>
  </si>
  <si>
    <t>85TBA1539:0</t>
  </si>
  <si>
    <t>21:0132:000841</t>
  </si>
  <si>
    <t>21:0078:001593</t>
  </si>
  <si>
    <t>21:0078:001593:0001:0002:00</t>
  </si>
  <si>
    <t>85TBA1540:0</t>
  </si>
  <si>
    <t>21:0132:000842</t>
  </si>
  <si>
    <t>21:0078:001594</t>
  </si>
  <si>
    <t>21:0078:001594:0001:0002:00</t>
  </si>
  <si>
    <t>85TBA1541:0</t>
  </si>
  <si>
    <t>21:0132:000843</t>
  </si>
  <si>
    <t>21:0078:001595</t>
  </si>
  <si>
    <t>21:0078:001595:0001:0002:00</t>
  </si>
  <si>
    <t>85TBA1543:0</t>
  </si>
  <si>
    <t>21:0132:000844</t>
  </si>
  <si>
    <t>21:0078:001597</t>
  </si>
  <si>
    <t>21:0078:001597:0001:0002:00</t>
  </si>
  <si>
    <t>85TBA1544:0</t>
  </si>
  <si>
    <t>21:0132:000845</t>
  </si>
  <si>
    <t>21:0078:001598</t>
  </si>
  <si>
    <t>21:0078:001598:0001:0002:00</t>
  </si>
  <si>
    <t>85TBA1545:0</t>
  </si>
  <si>
    <t>21:0132:000846</t>
  </si>
  <si>
    <t>21:0078:001599</t>
  </si>
  <si>
    <t>21:0078:001599:0001:0002:00</t>
  </si>
  <si>
    <t>85TBA1546:0</t>
  </si>
  <si>
    <t>21:0132:000847</t>
  </si>
  <si>
    <t>21:0078:001600</t>
  </si>
  <si>
    <t>21:0078:001600:0001:0002:00</t>
  </si>
  <si>
    <t>85TBA1547:0</t>
  </si>
  <si>
    <t>21:0132:000848</t>
  </si>
  <si>
    <t>21:0078:001601</t>
  </si>
  <si>
    <t>21:0078:001601:0001:0002:00</t>
  </si>
  <si>
    <t>85TBA1548:0</t>
  </si>
  <si>
    <t>21:0132:000849</t>
  </si>
  <si>
    <t>21:0078:001602</t>
  </si>
  <si>
    <t>21:0078:001602:0001:0002:00</t>
  </si>
  <si>
    <t>85TBA1550:0</t>
  </si>
  <si>
    <t>21:0132:000850</t>
  </si>
  <si>
    <t>21:0078:001604</t>
  </si>
  <si>
    <t>21:0078:001604:0001:0002:00</t>
  </si>
  <si>
    <t>85TBA4078:0</t>
  </si>
  <si>
    <t>21:0132:000851</t>
  </si>
  <si>
    <t>21:0078:001605</t>
  </si>
  <si>
    <t>21:0078:001605:0001:0002:00</t>
  </si>
  <si>
    <t>85TBA4107:0</t>
  </si>
  <si>
    <t>21:0132:000852</t>
  </si>
  <si>
    <t>21:0078:001606</t>
  </si>
  <si>
    <t>21:0078:001606:0001:0002:00</t>
  </si>
  <si>
    <t>85TBA4108:0</t>
  </si>
  <si>
    <t>21:0132:000853</t>
  </si>
  <si>
    <t>21:0078:001607</t>
  </si>
  <si>
    <t>21:0078:001607:0001:0002:00</t>
  </si>
  <si>
    <t>85TBA4109:0</t>
  </si>
  <si>
    <t>21:0132:000854</t>
  </si>
  <si>
    <t>21:0078:001608</t>
  </si>
  <si>
    <t>21:0078:001608:0001:0002:00</t>
  </si>
  <si>
    <t>85TBA4110:0</t>
  </si>
  <si>
    <t>21:0132:000855</t>
  </si>
  <si>
    <t>21:0078:001609</t>
  </si>
  <si>
    <t>21:0078:001609:0001:0002:00</t>
  </si>
  <si>
    <t>85TBA4111:0</t>
  </si>
  <si>
    <t>21:0132:000856</t>
  </si>
  <si>
    <t>21:0078:001610</t>
  </si>
  <si>
    <t>21:0078:001610:0001:0002:00</t>
  </si>
  <si>
    <t>85TBA4116:0</t>
  </si>
  <si>
    <t>21:0132:000857</t>
  </si>
  <si>
    <t>21:0078:001611</t>
  </si>
  <si>
    <t>21:0078:001611:0001:0002:00</t>
  </si>
  <si>
    <t>85TBA4117:0</t>
  </si>
  <si>
    <t>21:0132:000858</t>
  </si>
  <si>
    <t>21:0078:001612</t>
  </si>
  <si>
    <t>21:0078:001612:0001:0002:00</t>
  </si>
  <si>
    <t>85TBA4118:0</t>
  </si>
  <si>
    <t>21:0132:000859</t>
  </si>
  <si>
    <t>21:0078:001613</t>
  </si>
  <si>
    <t>21:0078:001613:0001:0002:00</t>
  </si>
  <si>
    <t>85TBA4119:0</t>
  </si>
  <si>
    <t>21:0132:000860</t>
  </si>
  <si>
    <t>21:0078:001614</t>
  </si>
  <si>
    <t>21:0078:001614:0001:0002:00</t>
  </si>
  <si>
    <t>85TBA4123:0</t>
  </si>
  <si>
    <t>21:0132:000861</t>
  </si>
  <si>
    <t>21:0078:001615</t>
  </si>
  <si>
    <t>21:0078:001615:0001:0002:00</t>
  </si>
  <si>
    <t>85TBA4124:0</t>
  </si>
  <si>
    <t>21:0132:000862</t>
  </si>
  <si>
    <t>21:0078:001616</t>
  </si>
  <si>
    <t>21:0078:001616:0001:0002:00</t>
  </si>
  <si>
    <t>85TBA4125:0</t>
  </si>
  <si>
    <t>21:0132:000863</t>
  </si>
  <si>
    <t>21:0078:001617</t>
  </si>
  <si>
    <t>21:0078:001617:0001:0002:00</t>
  </si>
  <si>
    <t>85TBA4126:0</t>
  </si>
  <si>
    <t>21:0132:000864</t>
  </si>
  <si>
    <t>21:0078:001618</t>
  </si>
  <si>
    <t>21:0078:001618:0001:0002:00</t>
  </si>
  <si>
    <t>85TBA4127:0</t>
  </si>
  <si>
    <t>21:0132:000865</t>
  </si>
  <si>
    <t>21:0078:001619</t>
  </si>
  <si>
    <t>21:0078:001619:0001:0002:00</t>
  </si>
  <si>
    <t>86TBA1004:0</t>
  </si>
  <si>
    <t>21:0132:000866</t>
  </si>
  <si>
    <t>21:0078:001623</t>
  </si>
  <si>
    <t>21:0078:001623:0001:0002:00</t>
  </si>
  <si>
    <t>86TBA1007:0</t>
  </si>
  <si>
    <t>21:0132:000867</t>
  </si>
  <si>
    <t>21:0078:001626</t>
  </si>
  <si>
    <t>21:0078:001626:0001:0002:00</t>
  </si>
  <si>
    <t>86TBA1023:0</t>
  </si>
  <si>
    <t>21:0132:000868</t>
  </si>
  <si>
    <t>21:0078:001642</t>
  </si>
  <si>
    <t>21:0078:001642:0001:0002:00</t>
  </si>
  <si>
    <t>86TBA1049:0</t>
  </si>
  <si>
    <t>21:0132:000869</t>
  </si>
  <si>
    <t>21:0078:001658</t>
  </si>
  <si>
    <t>21:0078:001658:0001:0002:00</t>
  </si>
  <si>
    <t>86TBA2004:0</t>
  </si>
  <si>
    <t>21:0132:000870</t>
  </si>
  <si>
    <t>21:0078:001672</t>
  </si>
  <si>
    <t>21:0078:001672:0001:0002:00</t>
  </si>
  <si>
    <t>86TBA2010:0</t>
  </si>
  <si>
    <t>21:0132:000871</t>
  </si>
  <si>
    <t>21:0078:001678</t>
  </si>
  <si>
    <t>21:0078:001678:0001:0002:00</t>
  </si>
  <si>
    <t>86TBA2017:0</t>
  </si>
  <si>
    <t>21:0132:000872</t>
  </si>
  <si>
    <t>21:0078:001684</t>
  </si>
  <si>
    <t>21:0078:001684:0001:0002:00</t>
  </si>
  <si>
    <t>86TBA2022:0</t>
  </si>
  <si>
    <t>21:0132:000873</t>
  </si>
  <si>
    <t>21:0078:001689</t>
  </si>
  <si>
    <t>21:0078:001689:0001:0002:00</t>
  </si>
  <si>
    <t>86TBA2024:0</t>
  </si>
  <si>
    <t>21:0132:000874</t>
  </si>
  <si>
    <t>21:0078:001691</t>
  </si>
  <si>
    <t>21:0078:001691:0001:0002:00</t>
  </si>
  <si>
    <t>86TBA2026:0</t>
  </si>
  <si>
    <t>21:0132:000875</t>
  </si>
  <si>
    <t>21:0078:001693</t>
  </si>
  <si>
    <t>21:0078:001693:0001:0002:00</t>
  </si>
  <si>
    <t>86TBA2028:0</t>
  </si>
  <si>
    <t>21:0132:000876</t>
  </si>
  <si>
    <t>21:0078:001695</t>
  </si>
  <si>
    <t>21:0078:001695:0001:0002:00</t>
  </si>
  <si>
    <t>86TBA2032:0</t>
  </si>
  <si>
    <t>21:0132:000877</t>
  </si>
  <si>
    <t>21:0078:001699</t>
  </si>
  <si>
    <t>21:0078:001699:0001:0002:00</t>
  </si>
  <si>
    <t>86TBA2034:0</t>
  </si>
  <si>
    <t>21:0132:000878</t>
  </si>
  <si>
    <t>21:0078:001701</t>
  </si>
  <si>
    <t>21:0078:001701:0001:0002:00</t>
  </si>
  <si>
    <t>86TBA2037:0</t>
  </si>
  <si>
    <t>21:0132:000879</t>
  </si>
  <si>
    <t>21:0078:001704</t>
  </si>
  <si>
    <t>21:0078:001704:0001:0002:00</t>
  </si>
  <si>
    <t>86TBA2046:0</t>
  </si>
  <si>
    <t>21:0132:000880</t>
  </si>
  <si>
    <t>21:0078:001713</t>
  </si>
  <si>
    <t>21:0078:001713:0001:0002:00</t>
  </si>
  <si>
    <t>86TBA2048:0</t>
  </si>
  <si>
    <t>21:0132:000881</t>
  </si>
  <si>
    <t>21:0078:001715</t>
  </si>
  <si>
    <t>21:0078:001715:0001:0002:00</t>
  </si>
  <si>
    <t>86TBA2050:0</t>
  </si>
  <si>
    <t>21:0132:000882</t>
  </si>
  <si>
    <t>21:0078:001717</t>
  </si>
  <si>
    <t>21:0078:001717:0001:0002:00</t>
  </si>
  <si>
    <t>86TBA2053:0</t>
  </si>
  <si>
    <t>21:0132:000883</t>
  </si>
  <si>
    <t>21:0078:001720</t>
  </si>
  <si>
    <t>21:0078:001720:0001:0002:00</t>
  </si>
  <si>
    <t>86TBA2055:0</t>
  </si>
  <si>
    <t>21:0132:000884</t>
  </si>
  <si>
    <t>21:0078:001722</t>
  </si>
  <si>
    <t>21:0078:001722:0001:0002:00</t>
  </si>
  <si>
    <t>86TBA2057:0</t>
  </si>
  <si>
    <t>21:0132:000885</t>
  </si>
  <si>
    <t>21:0078:001724</t>
  </si>
  <si>
    <t>21:0078:001724:0001:0002:00</t>
  </si>
  <si>
    <t>86TBA2059:0</t>
  </si>
  <si>
    <t>21:0132:000886</t>
  </si>
  <si>
    <t>21:0078:001726</t>
  </si>
  <si>
    <t>21:0078:001726:0001:0002:00</t>
  </si>
  <si>
    <t>86TBA2062:0</t>
  </si>
  <si>
    <t>21:0132:000887</t>
  </si>
  <si>
    <t>21:0078:001729</t>
  </si>
  <si>
    <t>21:0078:001729:0001:0002:00</t>
  </si>
  <si>
    <t>86TBA2064:0</t>
  </si>
  <si>
    <t>21:0132:000888</t>
  </si>
  <si>
    <t>21:0078:001731</t>
  </si>
  <si>
    <t>21:0078:001731:0001:0002:00</t>
  </si>
  <si>
    <t>86TBA2068:0</t>
  </si>
  <si>
    <t>21:0132:000889</t>
  </si>
  <si>
    <t>21:0078:001735</t>
  </si>
  <si>
    <t>21:0078:001735:0001:0002:00</t>
  </si>
  <si>
    <t>86TBA2070:0</t>
  </si>
  <si>
    <t>21:0132:000890</t>
  </si>
  <si>
    <t>21:0078:001737</t>
  </si>
  <si>
    <t>21:0078:001737:0001:0002:00</t>
  </si>
  <si>
    <t>86TBA2072:0</t>
  </si>
  <si>
    <t>21:0132:000891</t>
  </si>
  <si>
    <t>21:0078:001739</t>
  </si>
  <si>
    <t>21:0078:001739:0001:0002:00</t>
  </si>
  <si>
    <t>86TBA2086:0</t>
  </si>
  <si>
    <t>21:0132:000892</t>
  </si>
  <si>
    <t>21:0078:001753</t>
  </si>
  <si>
    <t>21:0078:001753:0001:0002:00</t>
  </si>
  <si>
    <t>86TBA2088:0</t>
  </si>
  <si>
    <t>21:0132:000893</t>
  </si>
  <si>
    <t>21:0078:001755</t>
  </si>
  <si>
    <t>21:0078:001755:0001:0002:00</t>
  </si>
  <si>
    <t>86TBA2090:0</t>
  </si>
  <si>
    <t>21:0132:000894</t>
  </si>
  <si>
    <t>21:0078:001757</t>
  </si>
  <si>
    <t>21:0078:001757:0001:0002:00</t>
  </si>
  <si>
    <t>86TBA2092:0</t>
  </si>
  <si>
    <t>21:0132:000895</t>
  </si>
  <si>
    <t>21:0078:001759</t>
  </si>
  <si>
    <t>21:0078:001759:0001:0002:00</t>
  </si>
  <si>
    <t>86TBA2094:0</t>
  </si>
  <si>
    <t>21:0132:000896</t>
  </si>
  <si>
    <t>21:0078:001761</t>
  </si>
  <si>
    <t>21:0078:001761:0001:0002:00</t>
  </si>
  <si>
    <t>86TBA2109:0</t>
  </si>
  <si>
    <t>21:0132:000897</t>
  </si>
  <si>
    <t>21:0078:001776</t>
  </si>
  <si>
    <t>21:0078:001776:0001:0002:00</t>
  </si>
  <si>
    <t>86TBA2111:0</t>
  </si>
  <si>
    <t>21:0132:000898</t>
  </si>
  <si>
    <t>21:0078:001778</t>
  </si>
  <si>
    <t>21:0078:001778:0001:0002:00</t>
  </si>
  <si>
    <t>86TBA2115:0</t>
  </si>
  <si>
    <t>21:0132:000899</t>
  </si>
  <si>
    <t>21:0078:001782</t>
  </si>
  <si>
    <t>21:0078:001782:0001:0002:00</t>
  </si>
  <si>
    <t>86TBA2121:0</t>
  </si>
  <si>
    <t>21:0132:000900</t>
  </si>
  <si>
    <t>21:0078:001788</t>
  </si>
  <si>
    <t>21:0078:001788:0001:0002:00</t>
  </si>
  <si>
    <t>86TBA2130:0</t>
  </si>
  <si>
    <t>21:0132:000901</t>
  </si>
  <si>
    <t>21:0078:001797</t>
  </si>
  <si>
    <t>21:0078:001797:0001:0002:00</t>
  </si>
  <si>
    <t>86TBA2133:0</t>
  </si>
  <si>
    <t>21:0132:000902</t>
  </si>
  <si>
    <t>21:0078:001800</t>
  </si>
  <si>
    <t>21:0078:001800:0001:0002:00</t>
  </si>
  <si>
    <t>86TBA2139:0</t>
  </si>
  <si>
    <t>21:0132:000903</t>
  </si>
  <si>
    <t>21:0078:001806</t>
  </si>
  <si>
    <t>21:0078:001806:0001:0002:00</t>
  </si>
  <si>
    <t>86TBA2146:0</t>
  </si>
  <si>
    <t>21:0132:000904</t>
  </si>
  <si>
    <t>21:0078:001813</t>
  </si>
  <si>
    <t>21:0078:001813:0001:0002:00</t>
  </si>
  <si>
    <t>86TBA2150:0</t>
  </si>
  <si>
    <t>21:0132:000905</t>
  </si>
  <si>
    <t>21:0078:001817</t>
  </si>
  <si>
    <t>21:0078:001817:0001:0002:00</t>
  </si>
  <si>
    <t>86TBA2156:0</t>
  </si>
  <si>
    <t>21:0132:000906</t>
  </si>
  <si>
    <t>21:0078:001823</t>
  </si>
  <si>
    <t>21:0078:001823:0001:0002:00</t>
  </si>
  <si>
    <t>86TBA2162:0</t>
  </si>
  <si>
    <t>21:0132:000907</t>
  </si>
  <si>
    <t>21:0078:001828</t>
  </si>
  <si>
    <t>21:0078:001828:0001:0002:00</t>
  </si>
  <si>
    <t>86TBA2164:0</t>
  </si>
  <si>
    <t>21:0132:000908</t>
  </si>
  <si>
    <t>21:0078:001830</t>
  </si>
  <si>
    <t>21:0078:001830:0001:0002:00</t>
  </si>
  <si>
    <t>86TBA2166:0</t>
  </si>
  <si>
    <t>21:0132:000909</t>
  </si>
  <si>
    <t>21:0078:001831</t>
  </si>
  <si>
    <t>21:0078:001831:0001:0002:00</t>
  </si>
  <si>
    <t>86TBA2168:0</t>
  </si>
  <si>
    <t>21:0132:000910</t>
  </si>
  <si>
    <t>21:0078:001833</t>
  </si>
  <si>
    <t>21:0078:001833:0001:0002:00</t>
  </si>
  <si>
    <t>86TBA2170:0</t>
  </si>
  <si>
    <t>21:0132:000911</t>
  </si>
  <si>
    <t>21:0078:001835</t>
  </si>
  <si>
    <t>21:0078:001835:0001:0002:00</t>
  </si>
  <si>
    <t>86TBA2183:0</t>
  </si>
  <si>
    <t>21:0132:000912</t>
  </si>
  <si>
    <t>21:0078:001848</t>
  </si>
  <si>
    <t>21:0078:001848:0001:0002:00</t>
  </si>
  <si>
    <t>86TBA2185:0</t>
  </si>
  <si>
    <t>21:0132:000913</t>
  </si>
  <si>
    <t>21:0078:001850</t>
  </si>
  <si>
    <t>21:0078:001850:0001:0002:00</t>
  </si>
  <si>
    <t>86TBA2190:0</t>
  </si>
  <si>
    <t>21:0132:000914</t>
  </si>
  <si>
    <t>21:0078:001855</t>
  </si>
  <si>
    <t>21:0078:001855:0001:0002:00</t>
  </si>
  <si>
    <t>86TBA2196:0</t>
  </si>
  <si>
    <t>21:0132:000915</t>
  </si>
  <si>
    <t>21:0078:001860</t>
  </si>
  <si>
    <t>21:0078:001860:0001:0002:00</t>
  </si>
  <si>
    <t>86TBA2198:0</t>
  </si>
  <si>
    <t>21:0132:000916</t>
  </si>
  <si>
    <t>21:0078:001862</t>
  </si>
  <si>
    <t>21:0078:001862:0001:0002:00</t>
  </si>
  <si>
    <t>86TBA2201:0</t>
  </si>
  <si>
    <t>21:0132:000917</t>
  </si>
  <si>
    <t>21:0078:001865</t>
  </si>
  <si>
    <t>21:0078:001865:0001:0002:00</t>
  </si>
  <si>
    <t>86TBA2202:0</t>
  </si>
  <si>
    <t>21:0132:000918</t>
  </si>
  <si>
    <t>21:0078:001866</t>
  </si>
  <si>
    <t>21:0078:001866:0001:0002:00</t>
  </si>
  <si>
    <t>86TBA2203:0</t>
  </si>
  <si>
    <t>21:0132:000919</t>
  </si>
  <si>
    <t>21:0078:001867</t>
  </si>
  <si>
    <t>21:0078:001867:0001:0002:00</t>
  </si>
  <si>
    <t>86TBA2204:0</t>
  </si>
  <si>
    <t>21:0132:000920</t>
  </si>
  <si>
    <t>21:0078:001868</t>
  </si>
  <si>
    <t>21:0078:001868:0001:0002:00</t>
  </si>
  <si>
    <t>86TBA2207:0</t>
  </si>
  <si>
    <t>21:0132:000921</t>
  </si>
  <si>
    <t>21:0078:001871</t>
  </si>
  <si>
    <t>21:0078:001871:0001:0002:00</t>
  </si>
  <si>
    <t>86TBA2211:0</t>
  </si>
  <si>
    <t>21:0132:000922</t>
  </si>
  <si>
    <t>21:0078:001875</t>
  </si>
  <si>
    <t>21:0078:001875:0001:0002:00</t>
  </si>
  <si>
    <t>86TBA2212:0</t>
  </si>
  <si>
    <t>21:0132:000923</t>
  </si>
  <si>
    <t>21:0078:001876</t>
  </si>
  <si>
    <t>21:0078:001876:0001:0002:00</t>
  </si>
  <si>
    <t>86TBA2213:0</t>
  </si>
  <si>
    <t>21:0132:000924</t>
  </si>
  <si>
    <t>21:0078:001877</t>
  </si>
  <si>
    <t>21:0078:001877:0001:0002:00</t>
  </si>
  <si>
    <t>86TBA2215:0</t>
  </si>
  <si>
    <t>21:0132:000925</t>
  </si>
  <si>
    <t>21:0078:001879</t>
  </si>
  <si>
    <t>21:0078:001879:0001:0002:00</t>
  </si>
  <si>
    <t>86TBA2234:0</t>
  </si>
  <si>
    <t>21:0132:000926</t>
  </si>
  <si>
    <t>21:0078:001897</t>
  </si>
  <si>
    <t>21:0078:001897:0001:0002:00</t>
  </si>
  <si>
    <t>86TBA2239:0</t>
  </si>
  <si>
    <t>21:0132:000927</t>
  </si>
  <si>
    <t>21:0078:001902</t>
  </si>
  <si>
    <t>21:0078:001902:0001:0002:00</t>
  </si>
  <si>
    <t>86TBA2245:0</t>
  </si>
  <si>
    <t>21:0132:000928</t>
  </si>
  <si>
    <t>21:0078:001908</t>
  </si>
  <si>
    <t>21:0078:001908:0001:0002:00</t>
  </si>
  <si>
    <t>86TBA2265:0</t>
  </si>
  <si>
    <t>21:0132:000929</t>
  </si>
  <si>
    <t>21:0078:001928</t>
  </si>
  <si>
    <t>21:0078:001928:0001:0002:00</t>
  </si>
  <si>
    <t>86TBA2267:0</t>
  </si>
  <si>
    <t>21:0132:000930</t>
  </si>
  <si>
    <t>21:0078:001930</t>
  </si>
  <si>
    <t>21:0078:001930:0001:0002:00</t>
  </si>
  <si>
    <t>86TBA2275:0</t>
  </si>
  <si>
    <t>21:0132:000931</t>
  </si>
  <si>
    <t>21:0078:001937</t>
  </si>
  <si>
    <t>21:0078:001937:0001:0002:00</t>
  </si>
  <si>
    <t>86TBA2277:0</t>
  </si>
  <si>
    <t>21:0132:000932</t>
  </si>
  <si>
    <t>21:0078:001939</t>
  </si>
  <si>
    <t>21:0078:001939:0001:0002:00</t>
  </si>
  <si>
    <t>86TBA2282:1</t>
  </si>
  <si>
    <t>21:0132:000933</t>
  </si>
  <si>
    <t>21:0078:001943</t>
  </si>
  <si>
    <t>21:0078:001943:0001:0002:01</t>
  </si>
  <si>
    <t>86TBA2282:2</t>
  </si>
  <si>
    <t>21:0132:000934</t>
  </si>
  <si>
    <t>21:0078:001943:0001:0002:02</t>
  </si>
  <si>
    <t>86TBA2289:0</t>
  </si>
  <si>
    <t>21:0132:000935</t>
  </si>
  <si>
    <t>21:0078:001950</t>
  </si>
  <si>
    <t>21:0078:001950:0001:0002:00</t>
  </si>
  <si>
    <t>86TBA2297:0</t>
  </si>
  <si>
    <t>21:0132:000936</t>
  </si>
  <si>
    <t>21:0078:001958</t>
  </si>
  <si>
    <t>21:0078:001958:0001:0002:00</t>
  </si>
  <si>
    <t>86TBA2299:0</t>
  </si>
  <si>
    <t>21:0132:000937</t>
  </si>
  <si>
    <t>21:0078:001960</t>
  </si>
  <si>
    <t>21:0078:001960:0001:0002:00</t>
  </si>
  <si>
    <t>86TBA2301:0</t>
  </si>
  <si>
    <t>21:0132:000938</t>
  </si>
  <si>
    <t>21:0078:001962</t>
  </si>
  <si>
    <t>21:0078:001962:0001:0002:00</t>
  </si>
  <si>
    <t>86TBA2303:0</t>
  </si>
  <si>
    <t>21:0132:000939</t>
  </si>
  <si>
    <t>21:0078:001964</t>
  </si>
  <si>
    <t>21:0078:001964:0001:0002:00</t>
  </si>
  <si>
    <t>86TBA2315:0</t>
  </si>
  <si>
    <t>21:0132:000940</t>
  </si>
  <si>
    <t>21:0078:001976</t>
  </si>
  <si>
    <t>21:0078:001976:0001:0002:00</t>
  </si>
  <si>
    <t>86TBA2319:0</t>
  </si>
  <si>
    <t>21:0132:000941</t>
  </si>
  <si>
    <t>21:0078:001980</t>
  </si>
  <si>
    <t>21:0078:001980:0001:0002:00</t>
  </si>
  <si>
    <t>86TBA2322:0</t>
  </si>
  <si>
    <t>21:0132:000942</t>
  </si>
  <si>
    <t>21:0078:001983</t>
  </si>
  <si>
    <t>21:0078:001983:0001:0002:00</t>
  </si>
  <si>
    <t>86TBA2341:0</t>
  </si>
  <si>
    <t>21:0132:000943</t>
  </si>
  <si>
    <t>21:0078:002002</t>
  </si>
  <si>
    <t>21:0078:002002:0001:0002:00</t>
  </si>
  <si>
    <t>86TBA2344:0</t>
  </si>
  <si>
    <t>21:0132:000944</t>
  </si>
  <si>
    <t>21:0078:002005</t>
  </si>
  <si>
    <t>21:0078:002005:0001:0002:00</t>
  </si>
  <si>
    <t>86TBA2346:0</t>
  </si>
  <si>
    <t>21:0132:000945</t>
  </si>
  <si>
    <t>21:0078:002007</t>
  </si>
  <si>
    <t>21:0078:002007:0001:0002:00</t>
  </si>
  <si>
    <t>86TBA2350:0</t>
  </si>
  <si>
    <t>21:0132:000946</t>
  </si>
  <si>
    <t>21:0078:002011</t>
  </si>
  <si>
    <t>21:0078:002011:0001:0002:00</t>
  </si>
  <si>
    <t>86TBA2353:0</t>
  </si>
  <si>
    <t>21:0132:000947</t>
  </si>
  <si>
    <t>21:0078:002014</t>
  </si>
  <si>
    <t>21:0078:002014:0001:0002:00</t>
  </si>
  <si>
    <t>86TBA2359:0</t>
  </si>
  <si>
    <t>21:0132:000948</t>
  </si>
  <si>
    <t>21:0078:002017</t>
  </si>
  <si>
    <t>21:0078:002017:0001:0002:00</t>
  </si>
  <si>
    <t>86TBA2361:0</t>
  </si>
  <si>
    <t>21:0132:000949</t>
  </si>
  <si>
    <t>21:0078:002019</t>
  </si>
  <si>
    <t>21:0078:002019:0001:0002:00</t>
  </si>
  <si>
    <t>86TBA2363:0</t>
  </si>
  <si>
    <t>21:0132:000950</t>
  </si>
  <si>
    <t>21:0078:002021</t>
  </si>
  <si>
    <t>21:0078:002021:0001:0002:00</t>
  </si>
  <si>
    <t>86TBA2365:0</t>
  </si>
  <si>
    <t>21:0132:000951</t>
  </si>
  <si>
    <t>21:0078:002023</t>
  </si>
  <si>
    <t>21:0078:002023:0001:0002:00</t>
  </si>
  <si>
    <t>86TBA2367:0</t>
  </si>
  <si>
    <t>21:0132:000952</t>
  </si>
  <si>
    <t>21:0078:002025</t>
  </si>
  <si>
    <t>21:0078:002025:0001:0002:00</t>
  </si>
  <si>
    <t>86TBA2369:0</t>
  </si>
  <si>
    <t>21:0132:000953</t>
  </si>
  <si>
    <t>21:0078:002027</t>
  </si>
  <si>
    <t>21:0078:002027:0001:0002:00</t>
  </si>
  <si>
    <t>86TBA2371:0</t>
  </si>
  <si>
    <t>21:0132:000954</t>
  </si>
  <si>
    <t>21:0078:002029</t>
  </si>
  <si>
    <t>21:0078:002029:0001:0002:00</t>
  </si>
  <si>
    <t>86TBA2376:0</t>
  </si>
  <si>
    <t>21:0132:000955</t>
  </si>
  <si>
    <t>21:0078:002032</t>
  </si>
  <si>
    <t>21:0078:002032:0001:0002:00</t>
  </si>
  <si>
    <t>86TBA2407:0</t>
  </si>
  <si>
    <t>21:0132:000956</t>
  </si>
  <si>
    <t>21:0078:002063</t>
  </si>
  <si>
    <t>21:0078:002063:0001:0002:00</t>
  </si>
  <si>
    <t>86TBA2411:0</t>
  </si>
  <si>
    <t>21:0132:000957</t>
  </si>
  <si>
    <t>21:0078:002067</t>
  </si>
  <si>
    <t>21:0078:002067:0001:0002:00</t>
  </si>
  <si>
    <t>86TBA2414:0</t>
  </si>
  <si>
    <t>21:0132:000958</t>
  </si>
  <si>
    <t>21:0078:002070</t>
  </si>
  <si>
    <t>21:0078:002070:0001:0002:00</t>
  </si>
  <si>
    <t>86TBA2422:0</t>
  </si>
  <si>
    <t>21:0132:000959</t>
  </si>
  <si>
    <t>21:0078:002076</t>
  </si>
  <si>
    <t>21:0078:002076:0001:0002:00</t>
  </si>
  <si>
    <t>86TBA2439:0</t>
  </si>
  <si>
    <t>21:0132:000960</t>
  </si>
  <si>
    <t>21:0078:002091</t>
  </si>
  <si>
    <t>21:0078:002091:0001:0002:00</t>
  </si>
  <si>
    <t>86TBA2446:0</t>
  </si>
  <si>
    <t>21:0132:000961</t>
  </si>
  <si>
    <t>21:0078:002098</t>
  </si>
  <si>
    <t>21:0078:002098:0001:0002:00</t>
  </si>
  <si>
    <t>86TBA2451:0</t>
  </si>
  <si>
    <t>21:0132:000962</t>
  </si>
  <si>
    <t>21:0078:002103</t>
  </si>
  <si>
    <t>21:0078:002103:0001:0002:00</t>
  </si>
  <si>
    <t>86TBA2455:0</t>
  </si>
  <si>
    <t>21:0132:000963</t>
  </si>
  <si>
    <t>21:0078:002107</t>
  </si>
  <si>
    <t>21:0078:002107:0001:0002:00</t>
  </si>
  <si>
    <t>86TBA2459:0</t>
  </si>
  <si>
    <t>21:0132:000964</t>
  </si>
  <si>
    <t>21:0078:002111</t>
  </si>
  <si>
    <t>21:0078:002111:0001:0002:00</t>
  </si>
  <si>
    <t>86TBA2463:0</t>
  </si>
  <si>
    <t>21:0132:000965</t>
  </si>
  <si>
    <t>21:0078:002115</t>
  </si>
  <si>
    <t>21:0078:002115:0001:0002:00</t>
  </si>
  <si>
    <t>86TBA2471:0</t>
  </si>
  <si>
    <t>21:0132:000966</t>
  </si>
  <si>
    <t>21:0078:002123</t>
  </si>
  <si>
    <t>21:0078:002123:0001:0002:00</t>
  </si>
  <si>
    <t>86TBA2475:0</t>
  </si>
  <si>
    <t>21:0132:000967</t>
  </si>
  <si>
    <t>21:0078:002127</t>
  </si>
  <si>
    <t>21:0078:002127:0001:0002:00</t>
  </si>
  <si>
    <t>86TBA2479:0</t>
  </si>
  <si>
    <t>21:0132:000968</t>
  </si>
  <si>
    <t>21:0078:002131</t>
  </si>
  <si>
    <t>21:0078:002131:0001:0002:00</t>
  </si>
  <si>
    <t>86TBA2484:0</t>
  </si>
  <si>
    <t>21:0132:000969</t>
  </si>
  <si>
    <t>21:0078:002136</t>
  </si>
  <si>
    <t>21:0078:002136:0001:0002:00</t>
  </si>
  <si>
    <t>86TBA3157:0</t>
  </si>
  <si>
    <t>21:0132:000970</t>
  </si>
  <si>
    <t>21:0078:002295</t>
  </si>
  <si>
    <t>21:0078:002295:0001:0002:00</t>
  </si>
  <si>
    <t>86TBA3158:0</t>
  </si>
  <si>
    <t>21:0132:000971</t>
  </si>
  <si>
    <t>21:0078:002296</t>
  </si>
  <si>
    <t>21:0078:002296:0001:0002:00</t>
  </si>
  <si>
    <t>86TBA3159:0</t>
  </si>
  <si>
    <t>21:0132:000972</t>
  </si>
  <si>
    <t>21:0078:002297</t>
  </si>
  <si>
    <t>21:0078:002297:0001:0002:00</t>
  </si>
  <si>
    <t>86TBA3160:0</t>
  </si>
  <si>
    <t>21:0132:000973</t>
  </si>
  <si>
    <t>21:0078:002298</t>
  </si>
  <si>
    <t>21:0078:002298:0001:0002:00</t>
  </si>
  <si>
    <t>86TBA3161:0</t>
  </si>
  <si>
    <t>21:0132:000974</t>
  </si>
  <si>
    <t>21:0078:002299</t>
  </si>
  <si>
    <t>21:0078:002299:0001:0002:00</t>
  </si>
  <si>
    <t>86TBA3162:0</t>
  </si>
  <si>
    <t>21:0132:000975</t>
  </si>
  <si>
    <t>21:0078:002300</t>
  </si>
  <si>
    <t>21:0078:002300:0001:0002:00</t>
  </si>
  <si>
    <t>86TBA3163:0</t>
  </si>
  <si>
    <t>21:0132:000976</t>
  </si>
  <si>
    <t>21:0078:002301</t>
  </si>
  <si>
    <t>21:0078:002301:0001:0002:00</t>
  </si>
  <si>
    <t>86TBA3165:0</t>
  </si>
  <si>
    <t>21:0132:000977</t>
  </si>
  <si>
    <t>21:0078:002302</t>
  </si>
  <si>
    <t>21:0078:002302:0001:0002:00</t>
  </si>
  <si>
    <t>86TBA3166:0</t>
  </si>
  <si>
    <t>21:0132:000978</t>
  </si>
  <si>
    <t>21:0078:002303</t>
  </si>
  <si>
    <t>21:0078:002303:0001:0002:00</t>
  </si>
  <si>
    <t>86TBA3167:0</t>
  </si>
  <si>
    <t>21:0132:000979</t>
  </si>
  <si>
    <t>21:0078:002304</t>
  </si>
  <si>
    <t>21:0078:002304:0001:0002:00</t>
  </si>
  <si>
    <t>86TBA3168:0</t>
  </si>
  <si>
    <t>21:0132:000980</t>
  </si>
  <si>
    <t>21:0078:002305</t>
  </si>
  <si>
    <t>21:0078:002305:0001:0002:00</t>
  </si>
  <si>
    <t>86TBA3169:0</t>
  </si>
  <si>
    <t>21:0132:000981</t>
  </si>
  <si>
    <t>21:0078:002306</t>
  </si>
  <si>
    <t>21:0078:002306:0001:0002:00</t>
  </si>
  <si>
    <t>86TBA3171:0</t>
  </si>
  <si>
    <t>21:0132:000982</t>
  </si>
  <si>
    <t>21:0078:002307</t>
  </si>
  <si>
    <t>21:0078:002307:0001:0002:00</t>
  </si>
  <si>
    <t>86TBA3172:0</t>
  </si>
  <si>
    <t>21:0132:000983</t>
  </si>
  <si>
    <t>21:0078:002308</t>
  </si>
  <si>
    <t>21:0078:002308:0001:0002:00</t>
  </si>
  <si>
    <t>86TBA3173:0</t>
  </si>
  <si>
    <t>21:0132:000984</t>
  </si>
  <si>
    <t>21:0078:002309</t>
  </si>
  <si>
    <t>21:0078:002309:0001:0002:00</t>
  </si>
  <si>
    <t>86TBA3174:0</t>
  </si>
  <si>
    <t>21:0132:000985</t>
  </si>
  <si>
    <t>21:0078:002310</t>
  </si>
  <si>
    <t>21:0078:002310:0001:0002:00</t>
  </si>
  <si>
    <t>86TBA3175:0</t>
  </si>
  <si>
    <t>21:0132:000986</t>
  </si>
  <si>
    <t>21:0078:002311</t>
  </si>
  <si>
    <t>21:0078:002311:0001:0002:00</t>
  </si>
  <si>
    <t>86TBA3176:0</t>
  </si>
  <si>
    <t>21:0132:000987</t>
  </si>
  <si>
    <t>21:0078:002312</t>
  </si>
  <si>
    <t>21:0078:002312:0001:0002:00</t>
  </si>
  <si>
    <t>86TBA3177:0</t>
  </si>
  <si>
    <t>21:0132:000988</t>
  </si>
  <si>
    <t>21:0078:002313</t>
  </si>
  <si>
    <t>21:0078:002313:0001:0002:00</t>
  </si>
  <si>
    <t>86TBA3178:0</t>
  </si>
  <si>
    <t>21:0132:000989</t>
  </si>
  <si>
    <t>21:0078:002314</t>
  </si>
  <si>
    <t>21:0078:002314:0001:0002:00</t>
  </si>
  <si>
    <t>86TBA3180:0</t>
  </si>
  <si>
    <t>21:0132:000990</t>
  </si>
  <si>
    <t>21:0078:002315</t>
  </si>
  <si>
    <t>21:0078:002315:0001:0002:00</t>
  </si>
  <si>
    <t>86TBA3181:0</t>
  </si>
  <si>
    <t>21:0132:000991</t>
  </si>
  <si>
    <t>21:0078:002316</t>
  </si>
  <si>
    <t>21:0078:002316:0001:0002:00</t>
  </si>
  <si>
    <t>86TBA3182:0</t>
  </si>
  <si>
    <t>21:0132:000992</t>
  </si>
  <si>
    <t>21:0078:002317</t>
  </si>
  <si>
    <t>21:0078:002317:0001:0002:00</t>
  </si>
  <si>
    <t>86TBA3185:0</t>
  </si>
  <si>
    <t>21:0132:000993</t>
  </si>
  <si>
    <t>21:0078:002319</t>
  </si>
  <si>
    <t>21:0078:002319:0001:0002:00</t>
  </si>
  <si>
    <t>86TBA3186:0</t>
  </si>
  <si>
    <t>21:0132:000994</t>
  </si>
  <si>
    <t>21:0078:002320</t>
  </si>
  <si>
    <t>21:0078:002320:0001:0002:00</t>
  </si>
  <si>
    <t>86TBA3187:0</t>
  </si>
  <si>
    <t>21:0132:000995</t>
  </si>
  <si>
    <t>21:0078:002321</t>
  </si>
  <si>
    <t>21:0078:002321:0001:0002:00</t>
  </si>
  <si>
    <t>86TBA3188:0</t>
  </si>
  <si>
    <t>21:0132:000996</t>
  </si>
  <si>
    <t>21:0078:002322</t>
  </si>
  <si>
    <t>21:0078:002322:0001:0002:00</t>
  </si>
  <si>
    <t>86TBA3189:0</t>
  </si>
  <si>
    <t>21:0132:000997</t>
  </si>
  <si>
    <t>21:0078:002323</t>
  </si>
  <si>
    <t>21:0078:002323:0001:0002:00</t>
  </si>
  <si>
    <t>86TBA3191:0</t>
  </si>
  <si>
    <t>21:0132:000998</t>
  </si>
  <si>
    <t>21:0078:002325</t>
  </si>
  <si>
    <t>21:0078:002325:0001:0002:00</t>
  </si>
  <si>
    <t>86TBA3192:0</t>
  </si>
  <si>
    <t>21:0132:000999</t>
  </si>
  <si>
    <t>21:0078:002326</t>
  </si>
  <si>
    <t>21:0078:002326:0001:0002:00</t>
  </si>
  <si>
    <t>86TBA3193:0</t>
  </si>
  <si>
    <t>21:0132:001000</t>
  </si>
  <si>
    <t>21:0078:002327</t>
  </si>
  <si>
    <t>21:0078:002327:0001:0002:00</t>
  </si>
  <si>
    <t>86TBA3194:0</t>
  </si>
  <si>
    <t>21:0132:001001</t>
  </si>
  <si>
    <t>21:0078:002328</t>
  </si>
  <si>
    <t>21:0078:002328:0001:0002:00</t>
  </si>
  <si>
    <t>86TBA3195:0</t>
  </si>
  <si>
    <t>21:0132:001002</t>
  </si>
  <si>
    <t>21:0078:002329</t>
  </si>
  <si>
    <t>21:0078:002329:0001:0002:00</t>
  </si>
  <si>
    <t>86TBA3204:0</t>
  </si>
  <si>
    <t>21:0132:001003</t>
  </si>
  <si>
    <t>21:0078:002330</t>
  </si>
  <si>
    <t>21:0078:002330:0001:0002:00</t>
  </si>
  <si>
    <t>86TBA3205:0</t>
  </si>
  <si>
    <t>21:0132:001004</t>
  </si>
  <si>
    <t>21:0078:002331</t>
  </si>
  <si>
    <t>21:0078:002331:0001:0002:00</t>
  </si>
  <si>
    <t>86TBA3206:0</t>
  </si>
  <si>
    <t>21:0132:001005</t>
  </si>
  <si>
    <t>21:0078:002332</t>
  </si>
  <si>
    <t>21:0078:002332:0001:0002:00</t>
  </si>
  <si>
    <t>86TBA3208:0</t>
  </si>
  <si>
    <t>21:0132:001006</t>
  </si>
  <si>
    <t>21:0078:002333</t>
  </si>
  <si>
    <t>21:0078:002333:0001:0002:00</t>
  </si>
  <si>
    <t>86TBA3209:0</t>
  </si>
  <si>
    <t>21:0132:001007</t>
  </si>
  <si>
    <t>21:0078:002334</t>
  </si>
  <si>
    <t>21:0078:002334:0001:0002:00</t>
  </si>
  <si>
    <t>86TBA3211:0</t>
  </si>
  <si>
    <t>21:0132:001008</t>
  </si>
  <si>
    <t>21:0078:002336</t>
  </si>
  <si>
    <t>21:0078:002336:0001:0002:00</t>
  </si>
  <si>
    <t>86TBA3212:0</t>
  </si>
  <si>
    <t>21:0132:001009</t>
  </si>
  <si>
    <t>21:0078:002337</t>
  </si>
  <si>
    <t>21:0078:002337:0001:0002:00</t>
  </si>
  <si>
    <t>86TBA3213:0</t>
  </si>
  <si>
    <t>21:0132:001010</t>
  </si>
  <si>
    <t>21:0078:002338</t>
  </si>
  <si>
    <t>21:0078:002338:0001:0002:00</t>
  </si>
  <si>
    <t>86TBA3214:0</t>
  </si>
  <si>
    <t>21:0132:001011</t>
  </si>
  <si>
    <t>21:0078:002339</t>
  </si>
  <si>
    <t>21:0078:002339:0001:0002:00</t>
  </si>
  <si>
    <t>86TBA3215:0</t>
  </si>
  <si>
    <t>21:0132:001012</t>
  </si>
  <si>
    <t>21:0078:002340</t>
  </si>
  <si>
    <t>21:0078:002340:0001:0002:00</t>
  </si>
  <si>
    <t>87BZA1021:0</t>
  </si>
  <si>
    <t>21:0132:001013</t>
  </si>
  <si>
    <t>21:0078:002458</t>
  </si>
  <si>
    <t>21:0078:002458:0001:0002:00</t>
  </si>
  <si>
    <t>87BZA1024:0</t>
  </si>
  <si>
    <t>21:0132:001014</t>
  </si>
  <si>
    <t>21:0078:002459</t>
  </si>
  <si>
    <t>21:0078:002459:0001:0002:00</t>
  </si>
  <si>
    <t>87BZA1032:0</t>
  </si>
  <si>
    <t>21:0132:001015</t>
  </si>
  <si>
    <t>21:0078:002460</t>
  </si>
  <si>
    <t>21:0078:002460:0001:0002:00</t>
  </si>
  <si>
    <t>87BZA1036:0</t>
  </si>
  <si>
    <t>21:0132:001016</t>
  </si>
  <si>
    <t>21:0078:002461</t>
  </si>
  <si>
    <t>21:0078:002461:0001:0002:00</t>
  </si>
  <si>
    <t>87BZA1037:0</t>
  </si>
  <si>
    <t>21:0132:001017</t>
  </si>
  <si>
    <t>21:0078:002462</t>
  </si>
  <si>
    <t>21:0078:002462:0001:0002:00</t>
  </si>
  <si>
    <t>87BZA1041:0</t>
  </si>
  <si>
    <t>21:0132:001018</t>
  </si>
  <si>
    <t>21:0078:002463</t>
  </si>
  <si>
    <t>21:0078:002463:0001:0002:00</t>
  </si>
  <si>
    <t>87BZA1044:0</t>
  </si>
  <si>
    <t>21:0132:001019</t>
  </si>
  <si>
    <t>21:0078:002464</t>
  </si>
  <si>
    <t>21:0078:002464:0001:0002:00</t>
  </si>
  <si>
    <t>87BZA1046:0</t>
  </si>
  <si>
    <t>21:0132:001020</t>
  </si>
  <si>
    <t>21:0078:002465</t>
  </si>
  <si>
    <t>21:0078:002465:0001:0002:00</t>
  </si>
  <si>
    <t>87BZA1052:0</t>
  </si>
  <si>
    <t>21:0132:001021</t>
  </si>
  <si>
    <t>21:0078:002466</t>
  </si>
  <si>
    <t>21:0078:002466:0001:0002:00</t>
  </si>
  <si>
    <t>87BZA1056:0</t>
  </si>
  <si>
    <t>21:0132:001022</t>
  </si>
  <si>
    <t>21:0078:002467</t>
  </si>
  <si>
    <t>21:0078:002467:0001:0002:00</t>
  </si>
  <si>
    <t>87BZA1059:0</t>
  </si>
  <si>
    <t>21:0132:001023</t>
  </si>
  <si>
    <t>21:0078:002468</t>
  </si>
  <si>
    <t>21:0078:002468:0001:0002:00</t>
  </si>
  <si>
    <t>87BZA1070:0</t>
  </si>
  <si>
    <t>21:0132:001024</t>
  </si>
  <si>
    <t>21:0078:002469</t>
  </si>
  <si>
    <t>21:0078:002469:0001:0002:00</t>
  </si>
  <si>
    <t>87BZA1075:0</t>
  </si>
  <si>
    <t>21:0132:001025</t>
  </si>
  <si>
    <t>21:0078:002470</t>
  </si>
  <si>
    <t>21:0078:002470:0001:0002:00</t>
  </si>
  <si>
    <t>87BZA1077:0</t>
  </si>
  <si>
    <t>21:0132:001026</t>
  </si>
  <si>
    <t>21:0078:002471</t>
  </si>
  <si>
    <t>21:0078:002471:0001:0002:00</t>
  </si>
  <si>
    <t>87BZA1078:0</t>
  </si>
  <si>
    <t>21:0132:001027</t>
  </si>
  <si>
    <t>21:0078:002472</t>
  </si>
  <si>
    <t>21:0078:002472:0001:0002:00</t>
  </si>
  <si>
    <t>87BZA1080:0</t>
  </si>
  <si>
    <t>21:0132:001028</t>
  </si>
  <si>
    <t>21:0078:002473</t>
  </si>
  <si>
    <t>21:0078:002473:0001:0002:00</t>
  </si>
  <si>
    <t>87BZA1081:0</t>
  </si>
  <si>
    <t>21:0132:001029</t>
  </si>
  <si>
    <t>21:0078:002474</t>
  </si>
  <si>
    <t>21:0078:002474:0001:0002:00</t>
  </si>
  <si>
    <t>87BZA1082:0</t>
  </si>
  <si>
    <t>21:0132:001030</t>
  </si>
  <si>
    <t>21:0078:002475</t>
  </si>
  <si>
    <t>21:0078:002475:0001:0002:00</t>
  </si>
  <si>
    <t>87BZA1091:0</t>
  </si>
  <si>
    <t>21:0132:001031</t>
  </si>
  <si>
    <t>21:0078:002476</t>
  </si>
  <si>
    <t>21:0078:002476:0001:0002:00</t>
  </si>
  <si>
    <t>87BZA1092:0</t>
  </si>
  <si>
    <t>21:0132:001032</t>
  </si>
  <si>
    <t>21:0078:002477</t>
  </si>
  <si>
    <t>21:0078:002477:0001:0002:00</t>
  </si>
  <si>
    <t>87BZA1093:0</t>
  </si>
  <si>
    <t>21:0132:001033</t>
  </si>
  <si>
    <t>21:0078:002478</t>
  </si>
  <si>
    <t>21:0078:002478:0001:0002:00</t>
  </si>
  <si>
    <t>87BZA1094:0</t>
  </si>
  <si>
    <t>21:0132:001034</t>
  </si>
  <si>
    <t>21:0078:002479</t>
  </si>
  <si>
    <t>21:0078:002479:0001:0002:00</t>
  </si>
  <si>
    <t>87BZA1095:0</t>
  </si>
  <si>
    <t>21:0132:001035</t>
  </si>
  <si>
    <t>21:0078:002480</t>
  </si>
  <si>
    <t>21:0078:002480:0001:0002:00</t>
  </si>
  <si>
    <t>87BZA1097:0</t>
  </si>
  <si>
    <t>21:0132:001036</t>
  </si>
  <si>
    <t>21:0078:002481</t>
  </si>
  <si>
    <t>21:0078:002481:0001:0002:00</t>
  </si>
  <si>
    <t>87BZA1098:0</t>
  </si>
  <si>
    <t>21:0132:001037</t>
  </si>
  <si>
    <t>21:0078:002482</t>
  </si>
  <si>
    <t>21:0078:002482:0001:0002:00</t>
  </si>
  <si>
    <t>87BZA1099:0</t>
  </si>
  <si>
    <t>21:0132:001038</t>
  </si>
  <si>
    <t>21:0078:002483</t>
  </si>
  <si>
    <t>21:0078:002483:0001:0002:00</t>
  </si>
  <si>
    <t>87BZA1100:0</t>
  </si>
  <si>
    <t>21:0132:001039</t>
  </si>
  <si>
    <t>21:0078:002484</t>
  </si>
  <si>
    <t>21:0078:002484:0001:0002:00</t>
  </si>
  <si>
    <t>87BZA1101:0</t>
  </si>
  <si>
    <t>21:0132:001040</t>
  </si>
  <si>
    <t>21:0078:002485</t>
  </si>
  <si>
    <t>21:0078:002485:0001:0002:00</t>
  </si>
  <si>
    <t>87TBA1001:0</t>
  </si>
  <si>
    <t>21:0132:001041</t>
  </si>
  <si>
    <t>21:0078:002492</t>
  </si>
  <si>
    <t>21:0078:002492:0001:0002:00</t>
  </si>
  <si>
    <t>87TBA1002:0</t>
  </si>
  <si>
    <t>21:0132:001042</t>
  </si>
  <si>
    <t>21:0078:002493</t>
  </si>
  <si>
    <t>21:0078:002493:0001:0002:00</t>
  </si>
  <si>
    <t>87TBA1003:0</t>
  </si>
  <si>
    <t>21:0132:001043</t>
  </si>
  <si>
    <t>21:0078:002494</t>
  </si>
  <si>
    <t>21:0078:002494:0001:0002:00</t>
  </si>
  <si>
    <t>87TBA1004:0</t>
  </si>
  <si>
    <t>21:0132:001044</t>
  </si>
  <si>
    <t>21:0078:002495</t>
  </si>
  <si>
    <t>21:0078:002495:0001:0002:00</t>
  </si>
  <si>
    <t>87TBA1005:0</t>
  </si>
  <si>
    <t>21:0132:001045</t>
  </si>
  <si>
    <t>21:0078:002496</t>
  </si>
  <si>
    <t>21:0078:002496:0001:0002:00</t>
  </si>
  <si>
    <t>87TBA1007:0</t>
  </si>
  <si>
    <t>21:0132:001046</t>
  </si>
  <si>
    <t>21:0078:002498</t>
  </si>
  <si>
    <t>21:0078:002498:0001:0002:00</t>
  </si>
  <si>
    <t>87TBA1011:0</t>
  </si>
  <si>
    <t>21:0132:001047</t>
  </si>
  <si>
    <t>21:0078:002501</t>
  </si>
  <si>
    <t>21:0078:002501:0001:0002:00</t>
  </si>
  <si>
    <t>87TBA1015:1</t>
  </si>
  <si>
    <t>21:0132:001048</t>
  </si>
  <si>
    <t>21:0078:002504</t>
  </si>
  <si>
    <t>21:0078:002504:0001:0002:01</t>
  </si>
  <si>
    <t>87TBA1015:2</t>
  </si>
  <si>
    <t>21:0132:001049</t>
  </si>
  <si>
    <t>21:0078:002504:0001:0002:02</t>
  </si>
  <si>
    <t>87TBA1017:0</t>
  </si>
  <si>
    <t>21:0132:001050</t>
  </si>
  <si>
    <t>21:0078:002506</t>
  </si>
  <si>
    <t>21:0078:002506:0001:0002:00</t>
  </si>
  <si>
    <t>87TBA1022:0</t>
  </si>
  <si>
    <t>21:0132:001051</t>
  </si>
  <si>
    <t>21:0078:002511</t>
  </si>
  <si>
    <t>21:0078:002511:0001:0002:00</t>
  </si>
  <si>
    <t>87TBA1023:0</t>
  </si>
  <si>
    <t>21:0132:001052</t>
  </si>
  <si>
    <t>21:0078:002512</t>
  </si>
  <si>
    <t>21:0078:002512:0001:0002:00</t>
  </si>
  <si>
    <t>87TBA1024:0</t>
  </si>
  <si>
    <t>21:0132:001053</t>
  </si>
  <si>
    <t>21:0078:002513</t>
  </si>
  <si>
    <t>21:0078:002513:0001:0002:00</t>
  </si>
  <si>
    <t>87TBA1027:0</t>
  </si>
  <si>
    <t>21:0132:001054</t>
  </si>
  <si>
    <t>21:0078:002514</t>
  </si>
  <si>
    <t>21:0078:002514:0001:0002:00</t>
  </si>
  <si>
    <t>87TBA1028:0</t>
  </si>
  <si>
    <t>21:0132:001055</t>
  </si>
  <si>
    <t>21:0078:002515</t>
  </si>
  <si>
    <t>21:0078:002515:0001:0002:00</t>
  </si>
  <si>
    <t>87TBA1029:0</t>
  </si>
  <si>
    <t>21:0132:001056</t>
  </si>
  <si>
    <t>21:0078:002516</t>
  </si>
  <si>
    <t>21:0078:002516:0001:0002:00</t>
  </si>
  <si>
    <t>87TBA1030:0</t>
  </si>
  <si>
    <t>21:0132:001057</t>
  </si>
  <si>
    <t>21:0078:002517</t>
  </si>
  <si>
    <t>21:0078:002517:0001:0002:00</t>
  </si>
  <si>
    <t>87TBA1031:0</t>
  </si>
  <si>
    <t>21:0132:001058</t>
  </si>
  <si>
    <t>21:0078:002518</t>
  </si>
  <si>
    <t>21:0078:002518:0001:0002:00</t>
  </si>
  <si>
    <t>87TBA1032:0</t>
  </si>
  <si>
    <t>21:0132:001059</t>
  </si>
  <si>
    <t>21:0078:002519</t>
  </si>
  <si>
    <t>21:0078:002519:0001:0002:00</t>
  </si>
  <si>
    <t>87TBA1033:0</t>
  </si>
  <si>
    <t>21:0132:001060</t>
  </si>
  <si>
    <t>21:0078:002520</t>
  </si>
  <si>
    <t>21:0078:002520:0001:0002:00</t>
  </si>
  <si>
    <t>87TBA1034:0</t>
  </si>
  <si>
    <t>21:0132:001061</t>
  </si>
  <si>
    <t>21:0078:002521</t>
  </si>
  <si>
    <t>21:0078:002521:0001:0002:00</t>
  </si>
  <si>
    <t>87TBA1045:0</t>
  </si>
  <si>
    <t>21:0132:001062</t>
  </si>
  <si>
    <t>21:0078:002530</t>
  </si>
  <si>
    <t>21:0078:002530:0001:0002:00</t>
  </si>
  <si>
    <t>87TBA1046:0</t>
  </si>
  <si>
    <t>21:0132:001063</t>
  </si>
  <si>
    <t>21:0078:002531</t>
  </si>
  <si>
    <t>21:0078:002531:0001:0002:00</t>
  </si>
  <si>
    <t>87TBA1047:0</t>
  </si>
  <si>
    <t>21:0132:001064</t>
  </si>
  <si>
    <t>21:0078:002532</t>
  </si>
  <si>
    <t>21:0078:002532:0001:0002:00</t>
  </si>
  <si>
    <t>87TBA1048:0</t>
  </si>
  <si>
    <t>21:0132:001065</t>
  </si>
  <si>
    <t>21:0078:002533</t>
  </si>
  <si>
    <t>21:0078:002533:0001:0002:00</t>
  </si>
  <si>
    <t>87TBA1049:0</t>
  </si>
  <si>
    <t>21:0132:001066</t>
  </si>
  <si>
    <t>21:0078:002534</t>
  </si>
  <si>
    <t>21:0078:002534:0001:0002:00</t>
  </si>
  <si>
    <t>87TBA1052:0</t>
  </si>
  <si>
    <t>21:0132:001067</t>
  </si>
  <si>
    <t>21:0078:002536</t>
  </si>
  <si>
    <t>21:0078:002536:0001:0002:00</t>
  </si>
  <si>
    <t>87TBA1053:0</t>
  </si>
  <si>
    <t>21:0132:001068</t>
  </si>
  <si>
    <t>21:0078:002537</t>
  </si>
  <si>
    <t>21:0078:002537:0001:0002:00</t>
  </si>
  <si>
    <t>87TBA1054:0</t>
  </si>
  <si>
    <t>21:0132:001069</t>
  </si>
  <si>
    <t>21:0078:002538</t>
  </si>
  <si>
    <t>21:0078:002538:0001:0002:00</t>
  </si>
  <si>
    <t>87TBA1073:0</t>
  </si>
  <si>
    <t>21:0132:001070</t>
  </si>
  <si>
    <t>21:0078:002549</t>
  </si>
  <si>
    <t>21:0078:002549:0001:0002:00</t>
  </si>
  <si>
    <t>87TBA1194:0</t>
  </si>
  <si>
    <t>21:0132:001071</t>
  </si>
  <si>
    <t>21:0078:002665</t>
  </si>
  <si>
    <t>21:0078:002665:0001:0002:00</t>
  </si>
  <si>
    <t>87TBA1195:0</t>
  </si>
  <si>
    <t>21:0132:001072</t>
  </si>
  <si>
    <t>21:0078:002666</t>
  </si>
  <si>
    <t>21:0078:002666:0001:0002:00</t>
  </si>
  <si>
    <t>87TBA1221:0</t>
  </si>
  <si>
    <t>21:0132:001073</t>
  </si>
  <si>
    <t>21:0078:002688</t>
  </si>
  <si>
    <t>21:0078:002688:0001:0002:00</t>
  </si>
  <si>
    <t>87TBA1222:0</t>
  </si>
  <si>
    <t>21:0132:001074</t>
  </si>
  <si>
    <t>21:0078:002689</t>
  </si>
  <si>
    <t>21:0078:002689:0001:0002:00</t>
  </si>
  <si>
    <t>87TBA1224:1</t>
  </si>
  <si>
    <t>21:0132:001075</t>
  </si>
  <si>
    <t>21:0078:002691</t>
  </si>
  <si>
    <t>21:0078:002691:0001:0002:01</t>
  </si>
  <si>
    <t>87TBA1224:2</t>
  </si>
  <si>
    <t>21:0132:001076</t>
  </si>
  <si>
    <t>21:0078:002691:0001:0002:02</t>
  </si>
  <si>
    <t>87TBA1225:1</t>
  </si>
  <si>
    <t>21:0132:001077</t>
  </si>
  <si>
    <t>21:0078:002692</t>
  </si>
  <si>
    <t>21:0078:002692:0001:0002:01</t>
  </si>
  <si>
    <t>87TBA1225:2</t>
  </si>
  <si>
    <t>21:0132:001078</t>
  </si>
  <si>
    <t>21:0078:002692:0001:0002:02</t>
  </si>
  <si>
    <t>87TBA1242:0</t>
  </si>
  <si>
    <t>21:0132:001079</t>
  </si>
  <si>
    <t>21:0078:002705</t>
  </si>
  <si>
    <t>21:0078:002705:0001:0002:00</t>
  </si>
  <si>
    <t>87TBA1243:0</t>
  </si>
  <si>
    <t>21:0132:001080</t>
  </si>
  <si>
    <t>21:0078:002706</t>
  </si>
  <si>
    <t>21:0078:002706:0001:0002:00</t>
  </si>
  <si>
    <t>87TBA1244:0</t>
  </si>
  <si>
    <t>21:0132:001081</t>
  </si>
  <si>
    <t>21:0078:002707</t>
  </si>
  <si>
    <t>21:0078:002707:0001:0002:00</t>
  </si>
  <si>
    <t>87TBA1245:0</t>
  </si>
  <si>
    <t>21:0132:001082</t>
  </si>
  <si>
    <t>21:0078:002708</t>
  </si>
  <si>
    <t>21:0078:002708:0001:0002:00</t>
  </si>
  <si>
    <t>87TBA1246:0</t>
  </si>
  <si>
    <t>21:0132:001083</t>
  </si>
  <si>
    <t>21:0078:002709</t>
  </si>
  <si>
    <t>21:0078:002709:0001:0002:00</t>
  </si>
  <si>
    <t>87TBA1247:0</t>
  </si>
  <si>
    <t>21:0132:001084</t>
  </si>
  <si>
    <t>21:0078:002710</t>
  </si>
  <si>
    <t>21:0078:002710:0001:0002:00</t>
  </si>
  <si>
    <t>87TBA1249:0</t>
  </si>
  <si>
    <t>21:0132:001085</t>
  </si>
  <si>
    <t>21:0078:002712</t>
  </si>
  <si>
    <t>21:0078:002712:0001:0002:00</t>
  </si>
  <si>
    <t>87TBA1250:0</t>
  </si>
  <si>
    <t>21:0132:001086</t>
  </si>
  <si>
    <t>21:0078:002713</t>
  </si>
  <si>
    <t>21:0078:002713:0001:0002:00</t>
  </si>
  <si>
    <t>87TBA1251:0</t>
  </si>
  <si>
    <t>21:0132:001087</t>
  </si>
  <si>
    <t>21:0078:002714</t>
  </si>
  <si>
    <t>21:0078:002714:0001:0002:00</t>
  </si>
  <si>
    <t>87TBA1252:0</t>
  </si>
  <si>
    <t>21:0132:001088</t>
  </si>
  <si>
    <t>21:0078:002715</t>
  </si>
  <si>
    <t>21:0078:002715:0001:0002:00</t>
  </si>
  <si>
    <t>87TBA1253:0</t>
  </si>
  <si>
    <t>21:0132:001089</t>
  </si>
  <si>
    <t>21:0078:002716</t>
  </si>
  <si>
    <t>21:0078:002716:0001:0002:00</t>
  </si>
  <si>
    <t>87TBA1254:0</t>
  </si>
  <si>
    <t>21:0132:001090</t>
  </si>
  <si>
    <t>21:0078:002717</t>
  </si>
  <si>
    <t>21:0078:002717:0001:0002:00</t>
  </si>
  <si>
    <t>87TBA1255:0</t>
  </si>
  <si>
    <t>21:0132:001091</t>
  </si>
  <si>
    <t>21:0078:002718</t>
  </si>
  <si>
    <t>21:0078:002718:0001:0002:00</t>
  </si>
  <si>
    <t>87TBA1256:0</t>
  </si>
  <si>
    <t>21:0132:001092</t>
  </si>
  <si>
    <t>21:0078:002719</t>
  </si>
  <si>
    <t>21:0078:002719:0001:0002:00</t>
  </si>
  <si>
    <t>87TBA1257:0</t>
  </si>
  <si>
    <t>21:0132:001093</t>
  </si>
  <si>
    <t>21:0078:002720</t>
  </si>
  <si>
    <t>21:0078:002720:0001:0002:00</t>
  </si>
  <si>
    <t>87TBA1258:0</t>
  </si>
  <si>
    <t>21:0132:001094</t>
  </si>
  <si>
    <t>21:0078:002721</t>
  </si>
  <si>
    <t>21:0078:002721:0001:0002:00</t>
  </si>
  <si>
    <t>87TBA1259:0</t>
  </si>
  <si>
    <t>21:0132:001095</t>
  </si>
  <si>
    <t>21:0078:002722</t>
  </si>
  <si>
    <t>21:0078:002722:0001:0002:00</t>
  </si>
  <si>
    <t>87TBA1260:0</t>
  </si>
  <si>
    <t>21:0132:001096</t>
  </si>
  <si>
    <t>21:0078:002723</t>
  </si>
  <si>
    <t>21:0078:002723:0001:0002:00</t>
  </si>
  <si>
    <t>87TBA1261:0</t>
  </si>
  <si>
    <t>21:0132:001097</t>
  </si>
  <si>
    <t>21:0078:002724</t>
  </si>
  <si>
    <t>21:0078:002724:0001:0002:00</t>
  </si>
  <si>
    <t>87TBA1262:0</t>
  </si>
  <si>
    <t>21:0132:001098</t>
  </si>
  <si>
    <t>21:0078:002725</t>
  </si>
  <si>
    <t>21:0078:002725:0001:0002:00</t>
  </si>
  <si>
    <t>87TBA1263:0</t>
  </si>
  <si>
    <t>21:0132:001099</t>
  </si>
  <si>
    <t>21:0078:002726</t>
  </si>
  <si>
    <t>21:0078:002726:0001:0002:00</t>
  </si>
  <si>
    <t>87TBA1264:0</t>
  </si>
  <si>
    <t>21:0132:001100</t>
  </si>
  <si>
    <t>21:0078:002727</t>
  </si>
  <si>
    <t>21:0078:002727:0001:0002:00</t>
  </si>
  <si>
    <t>87TBA1266:0</t>
  </si>
  <si>
    <t>21:0132:001101</t>
  </si>
  <si>
    <t>21:0078:002729</t>
  </si>
  <si>
    <t>21:0078:002729:0001:0002:00</t>
  </si>
  <si>
    <t>87TBA9002B:0</t>
  </si>
  <si>
    <t>21:0132:001102</t>
  </si>
  <si>
    <t>21:0078:002805</t>
  </si>
  <si>
    <t>21:0078:002805:0001:0002:00</t>
  </si>
  <si>
    <t>87TBA9003:0</t>
  </si>
  <si>
    <t>21:0132:001103</t>
  </si>
  <si>
    <t>21:0078:002805:0002:0002:00</t>
  </si>
  <si>
    <t>87TBA9004:0</t>
  </si>
  <si>
    <t>21:0132:001104</t>
  </si>
  <si>
    <t>21:0078:002805:0003:0002:00</t>
  </si>
  <si>
    <t>87TBA9005B:0</t>
  </si>
  <si>
    <t>21:0132:001105</t>
  </si>
  <si>
    <t>21:0078:002805:0004:0002:00</t>
  </si>
  <si>
    <t>87TBA9006:0</t>
  </si>
  <si>
    <t>21:0132:001106</t>
  </si>
  <si>
    <t>21:0078:002806</t>
  </si>
  <si>
    <t>21:0078:002806:0001:0002:00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</si>
</sst>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1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1" width="14.77734375" customWidth="1"/>
  </cols>
  <sheetData>
    <row r="1" spans="1:2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x14ac:dyDescent="0.3">
      <c r="A2" t="s">
        <v>21</v>
      </c>
      <c r="B2" t="s">
        <v>22</v>
      </c>
      <c r="C2" s="1" t="str">
        <f t="shared" ref="C2:C65" si="0">HYPERLINK("http://geochem.nrcan.gc.ca/cdogs/content/bdl/bdl210132_e.htm", "21:0132")</f>
        <v>21:0132</v>
      </c>
      <c r="D2" s="1" t="str">
        <f t="shared" ref="D2:D65" si="1">HYPERLINK("http://geochem.nrcan.gc.ca/cdogs/content/svy/svy210078_e.htm", "21:0078")</f>
        <v>21:0078</v>
      </c>
      <c r="E2" t="s">
        <v>23</v>
      </c>
      <c r="F2" t="s">
        <v>24</v>
      </c>
      <c r="H2">
        <v>54.233483999999997</v>
      </c>
      <c r="I2">
        <v>-60.396970799999998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M2">
        <v>16</v>
      </c>
      <c r="S2">
        <v>43</v>
      </c>
    </row>
    <row r="3" spans="1:21" x14ac:dyDescent="0.3">
      <c r="A3" t="s">
        <v>25</v>
      </c>
      <c r="B3" t="s">
        <v>26</v>
      </c>
      <c r="C3" s="1" t="str">
        <f t="shared" si="0"/>
        <v>21:0132</v>
      </c>
      <c r="D3" s="1" t="str">
        <f t="shared" si="1"/>
        <v>21:0078</v>
      </c>
      <c r="E3" t="s">
        <v>27</v>
      </c>
      <c r="F3" t="s">
        <v>28</v>
      </c>
      <c r="H3">
        <v>54.542440800000001</v>
      </c>
      <c r="I3">
        <v>-60.510303</v>
      </c>
      <c r="J3" s="1" t="str">
        <f t="shared" si="2"/>
        <v>Till</v>
      </c>
      <c r="K3" s="1" t="str">
        <f t="shared" si="3"/>
        <v>&lt;63 micron</v>
      </c>
      <c r="M3">
        <v>15</v>
      </c>
      <c r="S3">
        <v>34</v>
      </c>
    </row>
    <row r="4" spans="1:21" x14ac:dyDescent="0.3">
      <c r="A4" t="s">
        <v>29</v>
      </c>
      <c r="B4" t="s">
        <v>30</v>
      </c>
      <c r="C4" s="1" t="str">
        <f t="shared" si="0"/>
        <v>21:0132</v>
      </c>
      <c r="D4" s="1" t="str">
        <f t="shared" si="1"/>
        <v>21:0078</v>
      </c>
      <c r="E4" t="s">
        <v>31</v>
      </c>
      <c r="F4" t="s">
        <v>32</v>
      </c>
      <c r="H4">
        <v>54.6445188</v>
      </c>
      <c r="I4">
        <v>-60.015293999999997</v>
      </c>
      <c r="J4" s="1" t="str">
        <f t="shared" si="2"/>
        <v>Till</v>
      </c>
      <c r="K4" s="1" t="str">
        <f t="shared" si="3"/>
        <v>&lt;63 micron</v>
      </c>
      <c r="M4">
        <v>9</v>
      </c>
      <c r="S4">
        <v>18</v>
      </c>
    </row>
    <row r="5" spans="1:21" x14ac:dyDescent="0.3">
      <c r="A5" t="s">
        <v>33</v>
      </c>
      <c r="B5" t="s">
        <v>34</v>
      </c>
      <c r="C5" s="1" t="str">
        <f t="shared" si="0"/>
        <v>21:0132</v>
      </c>
      <c r="D5" s="1" t="str">
        <f t="shared" si="1"/>
        <v>21:0078</v>
      </c>
      <c r="E5" t="s">
        <v>35</v>
      </c>
      <c r="F5" t="s">
        <v>36</v>
      </c>
      <c r="H5">
        <v>54.396571799999997</v>
      </c>
      <c r="I5">
        <v>-60.4991214</v>
      </c>
      <c r="J5" s="1" t="str">
        <f t="shared" si="2"/>
        <v>Till</v>
      </c>
      <c r="K5" s="1" t="str">
        <f t="shared" si="3"/>
        <v>&lt;63 micron</v>
      </c>
      <c r="M5">
        <v>17</v>
      </c>
      <c r="S5">
        <v>30</v>
      </c>
    </row>
    <row r="6" spans="1:21" x14ac:dyDescent="0.3">
      <c r="A6" t="s">
        <v>37</v>
      </c>
      <c r="B6" t="s">
        <v>38</v>
      </c>
      <c r="C6" s="1" t="str">
        <f t="shared" si="0"/>
        <v>21:0132</v>
      </c>
      <c r="D6" s="1" t="str">
        <f t="shared" si="1"/>
        <v>21:0078</v>
      </c>
      <c r="E6" t="s">
        <v>39</v>
      </c>
      <c r="F6" t="s">
        <v>40</v>
      </c>
      <c r="H6">
        <v>54.359334500000003</v>
      </c>
      <c r="I6">
        <v>-60.4382734</v>
      </c>
      <c r="J6" s="1" t="str">
        <f t="shared" si="2"/>
        <v>Till</v>
      </c>
      <c r="K6" s="1" t="str">
        <f t="shared" si="3"/>
        <v>&lt;63 micron</v>
      </c>
      <c r="M6">
        <v>24</v>
      </c>
      <c r="S6">
        <v>40</v>
      </c>
    </row>
    <row r="7" spans="1:21" x14ac:dyDescent="0.3">
      <c r="A7" t="s">
        <v>41</v>
      </c>
      <c r="B7" t="s">
        <v>42</v>
      </c>
      <c r="C7" s="1" t="str">
        <f t="shared" si="0"/>
        <v>21:0132</v>
      </c>
      <c r="D7" s="1" t="str">
        <f t="shared" si="1"/>
        <v>21:0078</v>
      </c>
      <c r="E7" t="s">
        <v>43</v>
      </c>
      <c r="F7" t="s">
        <v>44</v>
      </c>
      <c r="H7">
        <v>54.337264099999999</v>
      </c>
      <c r="I7">
        <v>-60.500417200000001</v>
      </c>
      <c r="J7" s="1" t="str">
        <f t="shared" si="2"/>
        <v>Till</v>
      </c>
      <c r="K7" s="1" t="str">
        <f t="shared" si="3"/>
        <v>&lt;63 micron</v>
      </c>
      <c r="M7">
        <v>20</v>
      </c>
      <c r="S7">
        <v>40</v>
      </c>
    </row>
    <row r="8" spans="1:21" x14ac:dyDescent="0.3">
      <c r="A8" t="s">
        <v>45</v>
      </c>
      <c r="B8" t="s">
        <v>46</v>
      </c>
      <c r="C8" s="1" t="str">
        <f t="shared" si="0"/>
        <v>21:0132</v>
      </c>
      <c r="D8" s="1" t="str">
        <f t="shared" si="1"/>
        <v>21:0078</v>
      </c>
      <c r="E8" t="s">
        <v>47</v>
      </c>
      <c r="F8" t="s">
        <v>48</v>
      </c>
      <c r="H8">
        <v>54.256596700000003</v>
      </c>
      <c r="I8">
        <v>-60.512211600000001</v>
      </c>
      <c r="J8" s="1" t="str">
        <f t="shared" si="2"/>
        <v>Till</v>
      </c>
      <c r="K8" s="1" t="str">
        <f t="shared" si="3"/>
        <v>&lt;63 micron</v>
      </c>
      <c r="M8">
        <v>22</v>
      </c>
      <c r="S8">
        <v>50</v>
      </c>
    </row>
    <row r="9" spans="1:21" x14ac:dyDescent="0.3">
      <c r="A9" t="s">
        <v>49</v>
      </c>
      <c r="B9" t="s">
        <v>50</v>
      </c>
      <c r="C9" s="1" t="str">
        <f t="shared" si="0"/>
        <v>21:0132</v>
      </c>
      <c r="D9" s="1" t="str">
        <f t="shared" si="1"/>
        <v>21:0078</v>
      </c>
      <c r="E9" t="s">
        <v>51</v>
      </c>
      <c r="F9" t="s">
        <v>52</v>
      </c>
      <c r="H9">
        <v>54.197468999999998</v>
      </c>
      <c r="I9">
        <v>-60.478968100000003</v>
      </c>
      <c r="J9" s="1" t="str">
        <f t="shared" si="2"/>
        <v>Till</v>
      </c>
      <c r="K9" s="1" t="str">
        <f t="shared" si="3"/>
        <v>&lt;63 micron</v>
      </c>
      <c r="M9">
        <v>19</v>
      </c>
      <c r="S9">
        <v>44</v>
      </c>
    </row>
    <row r="10" spans="1:21" x14ac:dyDescent="0.3">
      <c r="A10" t="s">
        <v>53</v>
      </c>
      <c r="B10" t="s">
        <v>54</v>
      </c>
      <c r="C10" s="1" t="str">
        <f t="shared" si="0"/>
        <v>21:0132</v>
      </c>
      <c r="D10" s="1" t="str">
        <f t="shared" si="1"/>
        <v>21:0078</v>
      </c>
      <c r="E10" t="s">
        <v>55</v>
      </c>
      <c r="F10" t="s">
        <v>56</v>
      </c>
      <c r="H10">
        <v>53.560089400000003</v>
      </c>
      <c r="I10">
        <v>-60.356971700000003</v>
      </c>
      <c r="J10" s="1" t="str">
        <f t="shared" si="2"/>
        <v>Till</v>
      </c>
      <c r="K10" s="1" t="str">
        <f t="shared" si="3"/>
        <v>&lt;63 micron</v>
      </c>
      <c r="M10">
        <v>12</v>
      </c>
      <c r="S10">
        <v>34</v>
      </c>
    </row>
    <row r="11" spans="1:21" x14ac:dyDescent="0.3">
      <c r="A11" t="s">
        <v>57</v>
      </c>
      <c r="B11" t="s">
        <v>58</v>
      </c>
      <c r="C11" s="1" t="str">
        <f t="shared" si="0"/>
        <v>21:0132</v>
      </c>
      <c r="D11" s="1" t="str">
        <f t="shared" si="1"/>
        <v>21:0078</v>
      </c>
      <c r="E11" t="s">
        <v>59</v>
      </c>
      <c r="F11" t="s">
        <v>60</v>
      </c>
      <c r="H11">
        <v>53.532951699999998</v>
      </c>
      <c r="I11">
        <v>-60.696710299999999</v>
      </c>
      <c r="J11" s="1" t="str">
        <f t="shared" si="2"/>
        <v>Till</v>
      </c>
      <c r="K11" s="1" t="str">
        <f t="shared" si="3"/>
        <v>&lt;63 micron</v>
      </c>
      <c r="M11">
        <v>14</v>
      </c>
      <c r="S11">
        <v>39</v>
      </c>
    </row>
    <row r="12" spans="1:21" x14ac:dyDescent="0.3">
      <c r="A12" t="s">
        <v>61</v>
      </c>
      <c r="B12" t="s">
        <v>62</v>
      </c>
      <c r="C12" s="1" t="str">
        <f t="shared" si="0"/>
        <v>21:0132</v>
      </c>
      <c r="D12" s="1" t="str">
        <f t="shared" si="1"/>
        <v>21:0078</v>
      </c>
      <c r="E12" t="s">
        <v>63</v>
      </c>
      <c r="F12" t="s">
        <v>64</v>
      </c>
      <c r="H12">
        <v>53.536679499999998</v>
      </c>
      <c r="I12">
        <v>-60.750839399999997</v>
      </c>
      <c r="J12" s="1" t="str">
        <f t="shared" si="2"/>
        <v>Till</v>
      </c>
      <c r="K12" s="1" t="str">
        <f t="shared" si="3"/>
        <v>&lt;63 micron</v>
      </c>
      <c r="M12">
        <v>9</v>
      </c>
      <c r="S12">
        <v>41</v>
      </c>
    </row>
    <row r="13" spans="1:21" x14ac:dyDescent="0.3">
      <c r="A13" t="s">
        <v>65</v>
      </c>
      <c r="B13" t="s">
        <v>66</v>
      </c>
      <c r="C13" s="1" t="str">
        <f t="shared" si="0"/>
        <v>21:0132</v>
      </c>
      <c r="D13" s="1" t="str">
        <f t="shared" si="1"/>
        <v>21:0078</v>
      </c>
      <c r="E13" t="s">
        <v>67</v>
      </c>
      <c r="F13" t="s">
        <v>68</v>
      </c>
      <c r="H13">
        <v>53.590910399999999</v>
      </c>
      <c r="I13">
        <v>-60.766092200000003</v>
      </c>
      <c r="J13" s="1" t="str">
        <f t="shared" si="2"/>
        <v>Till</v>
      </c>
      <c r="K13" s="1" t="str">
        <f t="shared" si="3"/>
        <v>&lt;63 micron</v>
      </c>
      <c r="M13">
        <v>17</v>
      </c>
      <c r="S13">
        <v>42</v>
      </c>
    </row>
    <row r="14" spans="1:21" x14ac:dyDescent="0.3">
      <c r="A14" t="s">
        <v>69</v>
      </c>
      <c r="B14" t="s">
        <v>70</v>
      </c>
      <c r="C14" s="1" t="str">
        <f t="shared" si="0"/>
        <v>21:0132</v>
      </c>
      <c r="D14" s="1" t="str">
        <f t="shared" si="1"/>
        <v>21:0078</v>
      </c>
      <c r="E14" t="s">
        <v>71</v>
      </c>
      <c r="F14" t="s">
        <v>72</v>
      </c>
      <c r="H14">
        <v>53.607837400000001</v>
      </c>
      <c r="I14">
        <v>-60.855901899999999</v>
      </c>
      <c r="J14" s="1" t="str">
        <f t="shared" si="2"/>
        <v>Till</v>
      </c>
      <c r="K14" s="1" t="str">
        <f t="shared" si="3"/>
        <v>&lt;63 micron</v>
      </c>
      <c r="M14">
        <v>14</v>
      </c>
      <c r="S14">
        <v>43</v>
      </c>
    </row>
    <row r="15" spans="1:21" x14ac:dyDescent="0.3">
      <c r="A15" t="s">
        <v>73</v>
      </c>
      <c r="B15" t="s">
        <v>74</v>
      </c>
      <c r="C15" s="1" t="str">
        <f t="shared" si="0"/>
        <v>21:0132</v>
      </c>
      <c r="D15" s="1" t="str">
        <f t="shared" si="1"/>
        <v>21:0078</v>
      </c>
      <c r="E15" t="s">
        <v>75</v>
      </c>
      <c r="F15" t="s">
        <v>76</v>
      </c>
      <c r="H15">
        <v>53.674307800000001</v>
      </c>
      <c r="I15">
        <v>-60.707171199999998</v>
      </c>
      <c r="J15" s="1" t="str">
        <f t="shared" si="2"/>
        <v>Till</v>
      </c>
      <c r="K15" s="1" t="str">
        <f t="shared" si="3"/>
        <v>&lt;63 micron</v>
      </c>
      <c r="M15">
        <v>16</v>
      </c>
      <c r="S15">
        <v>40</v>
      </c>
    </row>
    <row r="16" spans="1:21" x14ac:dyDescent="0.3">
      <c r="A16" t="s">
        <v>77</v>
      </c>
      <c r="B16" t="s">
        <v>78</v>
      </c>
      <c r="C16" s="1" t="str">
        <f t="shared" si="0"/>
        <v>21:0132</v>
      </c>
      <c r="D16" s="1" t="str">
        <f t="shared" si="1"/>
        <v>21:0078</v>
      </c>
      <c r="E16" t="s">
        <v>79</v>
      </c>
      <c r="F16" t="s">
        <v>80</v>
      </c>
      <c r="H16">
        <v>53.636657700000001</v>
      </c>
      <c r="I16">
        <v>-60.809057299999999</v>
      </c>
      <c r="J16" s="1" t="str">
        <f t="shared" si="2"/>
        <v>Till</v>
      </c>
      <c r="K16" s="1" t="str">
        <f t="shared" si="3"/>
        <v>&lt;63 micron</v>
      </c>
      <c r="M16">
        <v>15</v>
      </c>
      <c r="S16">
        <v>40</v>
      </c>
    </row>
    <row r="17" spans="1:19" x14ac:dyDescent="0.3">
      <c r="A17" t="s">
        <v>81</v>
      </c>
      <c r="B17" t="s">
        <v>82</v>
      </c>
      <c r="C17" s="1" t="str">
        <f t="shared" si="0"/>
        <v>21:0132</v>
      </c>
      <c r="D17" s="1" t="str">
        <f t="shared" si="1"/>
        <v>21:0078</v>
      </c>
      <c r="E17" t="s">
        <v>83</v>
      </c>
      <c r="F17" t="s">
        <v>84</v>
      </c>
      <c r="H17">
        <v>55.477069499999999</v>
      </c>
      <c r="I17">
        <v>-61.111597400000001</v>
      </c>
      <c r="J17" s="1" t="str">
        <f t="shared" si="2"/>
        <v>Till</v>
      </c>
      <c r="K17" s="1" t="str">
        <f t="shared" si="3"/>
        <v>&lt;63 micron</v>
      </c>
      <c r="L17">
        <v>114</v>
      </c>
      <c r="M17">
        <v>45</v>
      </c>
      <c r="R17">
        <v>14</v>
      </c>
      <c r="S17">
        <v>35</v>
      </c>
    </row>
    <row r="18" spans="1:19" x14ac:dyDescent="0.3">
      <c r="A18" t="s">
        <v>85</v>
      </c>
      <c r="B18" t="s">
        <v>86</v>
      </c>
      <c r="C18" s="1" t="str">
        <f t="shared" si="0"/>
        <v>21:0132</v>
      </c>
      <c r="D18" s="1" t="str">
        <f t="shared" si="1"/>
        <v>21:0078</v>
      </c>
      <c r="E18" t="s">
        <v>87</v>
      </c>
      <c r="F18" t="s">
        <v>88</v>
      </c>
      <c r="H18">
        <v>55.479773899999998</v>
      </c>
      <c r="I18">
        <v>-61.097620999999997</v>
      </c>
      <c r="J18" s="1" t="str">
        <f t="shared" si="2"/>
        <v>Till</v>
      </c>
      <c r="K18" s="1" t="str">
        <f t="shared" si="3"/>
        <v>&lt;63 micron</v>
      </c>
      <c r="L18">
        <v>233</v>
      </c>
      <c r="M18">
        <v>18</v>
      </c>
      <c r="R18">
        <v>12</v>
      </c>
      <c r="S18">
        <v>50</v>
      </c>
    </row>
    <row r="19" spans="1:19" x14ac:dyDescent="0.3">
      <c r="A19" t="s">
        <v>89</v>
      </c>
      <c r="B19" t="s">
        <v>90</v>
      </c>
      <c r="C19" s="1" t="str">
        <f t="shared" si="0"/>
        <v>21:0132</v>
      </c>
      <c r="D19" s="1" t="str">
        <f t="shared" si="1"/>
        <v>21:0078</v>
      </c>
      <c r="E19" t="s">
        <v>91</v>
      </c>
      <c r="F19" t="s">
        <v>92</v>
      </c>
      <c r="H19">
        <v>55.4840296</v>
      </c>
      <c r="I19">
        <v>-61.111264499999997</v>
      </c>
      <c r="J19" s="1" t="str">
        <f t="shared" si="2"/>
        <v>Till</v>
      </c>
      <c r="K19" s="1" t="str">
        <f t="shared" si="3"/>
        <v>&lt;63 micron</v>
      </c>
      <c r="L19">
        <v>126</v>
      </c>
      <c r="M19">
        <v>22</v>
      </c>
      <c r="R19">
        <v>12</v>
      </c>
      <c r="S19">
        <v>61</v>
      </c>
    </row>
    <row r="20" spans="1:19" x14ac:dyDescent="0.3">
      <c r="A20" t="s">
        <v>93</v>
      </c>
      <c r="B20" t="s">
        <v>94</v>
      </c>
      <c r="C20" s="1" t="str">
        <f t="shared" si="0"/>
        <v>21:0132</v>
      </c>
      <c r="D20" s="1" t="str">
        <f t="shared" si="1"/>
        <v>21:0078</v>
      </c>
      <c r="E20" t="s">
        <v>95</v>
      </c>
      <c r="F20" t="s">
        <v>96</v>
      </c>
      <c r="H20">
        <v>55.583199299999997</v>
      </c>
      <c r="I20">
        <v>-61.285004700000002</v>
      </c>
      <c r="J20" s="1" t="str">
        <f t="shared" si="2"/>
        <v>Till</v>
      </c>
      <c r="K20" s="1" t="str">
        <f t="shared" si="3"/>
        <v>&lt;63 micron</v>
      </c>
      <c r="L20">
        <v>112</v>
      </c>
      <c r="M20">
        <v>24</v>
      </c>
      <c r="R20">
        <v>7</v>
      </c>
      <c r="S20">
        <v>49</v>
      </c>
    </row>
    <row r="21" spans="1:19" x14ac:dyDescent="0.3">
      <c r="A21" t="s">
        <v>97</v>
      </c>
      <c r="B21" t="s">
        <v>98</v>
      </c>
      <c r="C21" s="1" t="str">
        <f t="shared" si="0"/>
        <v>21:0132</v>
      </c>
      <c r="D21" s="1" t="str">
        <f t="shared" si="1"/>
        <v>21:0078</v>
      </c>
      <c r="E21" t="s">
        <v>99</v>
      </c>
      <c r="F21" t="s">
        <v>100</v>
      </c>
      <c r="H21">
        <v>55.554304700000003</v>
      </c>
      <c r="I21">
        <v>-61.651692199999999</v>
      </c>
      <c r="J21" s="1" t="str">
        <f t="shared" si="2"/>
        <v>Till</v>
      </c>
      <c r="K21" s="1" t="str">
        <f t="shared" si="3"/>
        <v>&lt;63 micron</v>
      </c>
      <c r="L21">
        <v>97</v>
      </c>
      <c r="M21">
        <v>16</v>
      </c>
      <c r="R21">
        <v>11</v>
      </c>
      <c r="S21">
        <v>44</v>
      </c>
    </row>
    <row r="22" spans="1:19" x14ac:dyDescent="0.3">
      <c r="A22" t="s">
        <v>101</v>
      </c>
      <c r="B22" t="s">
        <v>102</v>
      </c>
      <c r="C22" s="1" t="str">
        <f t="shared" si="0"/>
        <v>21:0132</v>
      </c>
      <c r="D22" s="1" t="str">
        <f t="shared" si="1"/>
        <v>21:0078</v>
      </c>
      <c r="E22" t="s">
        <v>103</v>
      </c>
      <c r="F22" t="s">
        <v>104</v>
      </c>
      <c r="H22">
        <v>55.537142600000003</v>
      </c>
      <c r="I22">
        <v>-61.7493391</v>
      </c>
      <c r="J22" s="1" t="str">
        <f t="shared" si="2"/>
        <v>Till</v>
      </c>
      <c r="K22" s="1" t="str">
        <f t="shared" si="3"/>
        <v>&lt;63 micron</v>
      </c>
      <c r="L22">
        <v>71</v>
      </c>
      <c r="M22">
        <v>9</v>
      </c>
      <c r="R22">
        <v>16</v>
      </c>
      <c r="S22">
        <v>33</v>
      </c>
    </row>
    <row r="23" spans="1:19" x14ac:dyDescent="0.3">
      <c r="A23" t="s">
        <v>105</v>
      </c>
      <c r="B23" t="s">
        <v>106</v>
      </c>
      <c r="C23" s="1" t="str">
        <f t="shared" si="0"/>
        <v>21:0132</v>
      </c>
      <c r="D23" s="1" t="str">
        <f t="shared" si="1"/>
        <v>21:0078</v>
      </c>
      <c r="E23" t="s">
        <v>107</v>
      </c>
      <c r="F23" t="s">
        <v>108</v>
      </c>
      <c r="H23">
        <v>55.759082100000001</v>
      </c>
      <c r="I23">
        <v>-61.887265399999997</v>
      </c>
      <c r="J23" s="1" t="str">
        <f t="shared" si="2"/>
        <v>Till</v>
      </c>
      <c r="K23" s="1" t="str">
        <f t="shared" si="3"/>
        <v>&lt;63 micron</v>
      </c>
      <c r="L23">
        <v>75</v>
      </c>
      <c r="M23">
        <v>23</v>
      </c>
      <c r="R23">
        <v>15</v>
      </c>
      <c r="S23">
        <v>54</v>
      </c>
    </row>
    <row r="24" spans="1:19" x14ac:dyDescent="0.3">
      <c r="A24" t="s">
        <v>109</v>
      </c>
      <c r="B24" t="s">
        <v>110</v>
      </c>
      <c r="C24" s="1" t="str">
        <f t="shared" si="0"/>
        <v>21:0132</v>
      </c>
      <c r="D24" s="1" t="str">
        <f t="shared" si="1"/>
        <v>21:0078</v>
      </c>
      <c r="E24" t="s">
        <v>111</v>
      </c>
      <c r="F24" t="s">
        <v>112</v>
      </c>
      <c r="H24">
        <v>55.866237699999999</v>
      </c>
      <c r="I24">
        <v>-61.300994899999999</v>
      </c>
      <c r="J24" s="1" t="str">
        <f t="shared" si="2"/>
        <v>Till</v>
      </c>
      <c r="K24" s="1" t="str">
        <f t="shared" si="3"/>
        <v>&lt;63 micron</v>
      </c>
      <c r="L24">
        <v>64</v>
      </c>
      <c r="M24">
        <v>40</v>
      </c>
      <c r="R24">
        <v>16</v>
      </c>
      <c r="S24">
        <v>58</v>
      </c>
    </row>
    <row r="25" spans="1:19" x14ac:dyDescent="0.3">
      <c r="A25" t="s">
        <v>113</v>
      </c>
      <c r="B25" t="s">
        <v>114</v>
      </c>
      <c r="C25" s="1" t="str">
        <f t="shared" si="0"/>
        <v>21:0132</v>
      </c>
      <c r="D25" s="1" t="str">
        <f t="shared" si="1"/>
        <v>21:0078</v>
      </c>
      <c r="E25" t="s">
        <v>115</v>
      </c>
      <c r="F25" t="s">
        <v>116</v>
      </c>
      <c r="H25">
        <v>55.773417000000002</v>
      </c>
      <c r="I25">
        <v>-61.053446100000002</v>
      </c>
      <c r="J25" s="1" t="str">
        <f t="shared" si="2"/>
        <v>Till</v>
      </c>
      <c r="K25" s="1" t="str">
        <f t="shared" si="3"/>
        <v>&lt;63 micron</v>
      </c>
      <c r="L25">
        <v>201</v>
      </c>
      <c r="M25">
        <v>46</v>
      </c>
      <c r="R25">
        <v>19</v>
      </c>
      <c r="S25">
        <v>78</v>
      </c>
    </row>
    <row r="26" spans="1:19" x14ac:dyDescent="0.3">
      <c r="A26" t="s">
        <v>117</v>
      </c>
      <c r="B26" t="s">
        <v>118</v>
      </c>
      <c r="C26" s="1" t="str">
        <f t="shared" si="0"/>
        <v>21:0132</v>
      </c>
      <c r="D26" s="1" t="str">
        <f t="shared" si="1"/>
        <v>21:0078</v>
      </c>
      <c r="E26" t="s">
        <v>119</v>
      </c>
      <c r="F26" t="s">
        <v>120</v>
      </c>
      <c r="H26">
        <v>55.523914699999999</v>
      </c>
      <c r="I26">
        <v>-61.019048699999999</v>
      </c>
      <c r="J26" s="1" t="str">
        <f t="shared" si="2"/>
        <v>Till</v>
      </c>
      <c r="K26" s="1" t="str">
        <f t="shared" si="3"/>
        <v>&lt;63 micron</v>
      </c>
      <c r="L26">
        <v>79</v>
      </c>
      <c r="M26">
        <v>47</v>
      </c>
      <c r="R26">
        <v>8</v>
      </c>
      <c r="S26">
        <v>54</v>
      </c>
    </row>
    <row r="27" spans="1:19" x14ac:dyDescent="0.3">
      <c r="A27" t="s">
        <v>121</v>
      </c>
      <c r="B27" t="s">
        <v>122</v>
      </c>
      <c r="C27" s="1" t="str">
        <f t="shared" si="0"/>
        <v>21:0132</v>
      </c>
      <c r="D27" s="1" t="str">
        <f t="shared" si="1"/>
        <v>21:0078</v>
      </c>
      <c r="E27" t="s">
        <v>123</v>
      </c>
      <c r="F27" t="s">
        <v>124</v>
      </c>
      <c r="H27">
        <v>55.540919299999999</v>
      </c>
      <c r="I27">
        <v>-61.056630499999997</v>
      </c>
      <c r="J27" s="1" t="str">
        <f t="shared" si="2"/>
        <v>Till</v>
      </c>
      <c r="K27" s="1" t="str">
        <f t="shared" si="3"/>
        <v>&lt;63 micron</v>
      </c>
      <c r="L27">
        <v>136</v>
      </c>
      <c r="M27">
        <v>35</v>
      </c>
      <c r="R27">
        <v>10</v>
      </c>
      <c r="S27">
        <v>59</v>
      </c>
    </row>
    <row r="28" spans="1:19" x14ac:dyDescent="0.3">
      <c r="A28" t="s">
        <v>125</v>
      </c>
      <c r="B28" t="s">
        <v>126</v>
      </c>
      <c r="C28" s="1" t="str">
        <f t="shared" si="0"/>
        <v>21:0132</v>
      </c>
      <c r="D28" s="1" t="str">
        <f t="shared" si="1"/>
        <v>21:0078</v>
      </c>
      <c r="E28" t="s">
        <v>127</v>
      </c>
      <c r="F28" t="s">
        <v>128</v>
      </c>
      <c r="H28">
        <v>55.530529999999999</v>
      </c>
      <c r="I28">
        <v>-61.067442300000003</v>
      </c>
      <c r="J28" s="1" t="str">
        <f t="shared" si="2"/>
        <v>Till</v>
      </c>
      <c r="K28" s="1" t="str">
        <f t="shared" si="3"/>
        <v>&lt;63 micron</v>
      </c>
      <c r="L28">
        <v>122</v>
      </c>
      <c r="M28">
        <v>36</v>
      </c>
      <c r="R28">
        <v>10</v>
      </c>
      <c r="S28">
        <v>54</v>
      </c>
    </row>
    <row r="29" spans="1:19" x14ac:dyDescent="0.3">
      <c r="A29" t="s">
        <v>129</v>
      </c>
      <c r="B29" t="s">
        <v>130</v>
      </c>
      <c r="C29" s="1" t="str">
        <f t="shared" si="0"/>
        <v>21:0132</v>
      </c>
      <c r="D29" s="1" t="str">
        <f t="shared" si="1"/>
        <v>21:0078</v>
      </c>
      <c r="E29" t="s">
        <v>131</v>
      </c>
      <c r="F29" t="s">
        <v>132</v>
      </c>
      <c r="H29">
        <v>55.517397500000001</v>
      </c>
      <c r="I29">
        <v>-61.104122699999998</v>
      </c>
      <c r="J29" s="1" t="str">
        <f t="shared" si="2"/>
        <v>Till</v>
      </c>
      <c r="K29" s="1" t="str">
        <f t="shared" si="3"/>
        <v>&lt;63 micron</v>
      </c>
      <c r="L29">
        <v>60</v>
      </c>
      <c r="M29">
        <v>30</v>
      </c>
      <c r="R29">
        <v>11</v>
      </c>
      <c r="S29">
        <v>43</v>
      </c>
    </row>
    <row r="30" spans="1:19" x14ac:dyDescent="0.3">
      <c r="A30" t="s">
        <v>133</v>
      </c>
      <c r="B30" t="s">
        <v>134</v>
      </c>
      <c r="C30" s="1" t="str">
        <f t="shared" si="0"/>
        <v>21:0132</v>
      </c>
      <c r="D30" s="1" t="str">
        <f t="shared" si="1"/>
        <v>21:0078</v>
      </c>
      <c r="E30" t="s">
        <v>135</v>
      </c>
      <c r="F30" t="s">
        <v>136</v>
      </c>
      <c r="H30">
        <v>55.520681699999997</v>
      </c>
      <c r="I30">
        <v>-61.127727299999997</v>
      </c>
      <c r="J30" s="1" t="str">
        <f t="shared" si="2"/>
        <v>Till</v>
      </c>
      <c r="K30" s="1" t="str">
        <f t="shared" si="3"/>
        <v>&lt;63 micron</v>
      </c>
      <c r="L30">
        <v>215</v>
      </c>
      <c r="M30">
        <v>16</v>
      </c>
      <c r="R30">
        <v>6</v>
      </c>
      <c r="S30">
        <v>50</v>
      </c>
    </row>
    <row r="31" spans="1:19" x14ac:dyDescent="0.3">
      <c r="A31" t="s">
        <v>137</v>
      </c>
      <c r="B31" t="s">
        <v>138</v>
      </c>
      <c r="C31" s="1" t="str">
        <f t="shared" si="0"/>
        <v>21:0132</v>
      </c>
      <c r="D31" s="1" t="str">
        <f t="shared" si="1"/>
        <v>21:0078</v>
      </c>
      <c r="E31" t="s">
        <v>139</v>
      </c>
      <c r="F31" t="s">
        <v>140</v>
      </c>
      <c r="H31">
        <v>55.516881300000001</v>
      </c>
      <c r="I31">
        <v>-61.143747699999999</v>
      </c>
      <c r="J31" s="1" t="str">
        <f t="shared" si="2"/>
        <v>Till</v>
      </c>
      <c r="K31" s="1" t="str">
        <f t="shared" si="3"/>
        <v>&lt;63 micron</v>
      </c>
      <c r="L31">
        <v>150</v>
      </c>
      <c r="M31">
        <v>31</v>
      </c>
      <c r="R31">
        <v>10</v>
      </c>
      <c r="S31">
        <v>56</v>
      </c>
    </row>
    <row r="32" spans="1:19" x14ac:dyDescent="0.3">
      <c r="A32" t="s">
        <v>141</v>
      </c>
      <c r="B32" t="s">
        <v>142</v>
      </c>
      <c r="C32" s="1" t="str">
        <f t="shared" si="0"/>
        <v>21:0132</v>
      </c>
      <c r="D32" s="1" t="str">
        <f t="shared" si="1"/>
        <v>21:0078</v>
      </c>
      <c r="E32" t="s">
        <v>143</v>
      </c>
      <c r="F32" t="s">
        <v>144</v>
      </c>
      <c r="H32">
        <v>55.5302565</v>
      </c>
      <c r="I32">
        <v>-61.136779900000001</v>
      </c>
      <c r="J32" s="1" t="str">
        <f t="shared" si="2"/>
        <v>Till</v>
      </c>
      <c r="K32" s="1" t="str">
        <f t="shared" si="3"/>
        <v>&lt;63 micron</v>
      </c>
      <c r="L32">
        <v>54</v>
      </c>
      <c r="M32">
        <v>27</v>
      </c>
      <c r="R32">
        <v>6</v>
      </c>
      <c r="S32">
        <v>46</v>
      </c>
    </row>
    <row r="33" spans="1:19" x14ac:dyDescent="0.3">
      <c r="A33" t="s">
        <v>145</v>
      </c>
      <c r="B33" t="s">
        <v>146</v>
      </c>
      <c r="C33" s="1" t="str">
        <f t="shared" si="0"/>
        <v>21:0132</v>
      </c>
      <c r="D33" s="1" t="str">
        <f t="shared" si="1"/>
        <v>21:0078</v>
      </c>
      <c r="E33" t="s">
        <v>147</v>
      </c>
      <c r="F33" t="s">
        <v>148</v>
      </c>
      <c r="H33">
        <v>55.542793600000003</v>
      </c>
      <c r="I33">
        <v>-61.133809599999999</v>
      </c>
      <c r="J33" s="1" t="str">
        <f t="shared" si="2"/>
        <v>Till</v>
      </c>
      <c r="K33" s="1" t="str">
        <f t="shared" si="3"/>
        <v>&lt;63 micron</v>
      </c>
      <c r="L33">
        <v>96</v>
      </c>
      <c r="M33">
        <v>25</v>
      </c>
      <c r="R33">
        <v>7</v>
      </c>
      <c r="S33">
        <v>51</v>
      </c>
    </row>
    <row r="34" spans="1:19" x14ac:dyDescent="0.3">
      <c r="A34" t="s">
        <v>149</v>
      </c>
      <c r="B34" t="s">
        <v>150</v>
      </c>
      <c r="C34" s="1" t="str">
        <f t="shared" si="0"/>
        <v>21:0132</v>
      </c>
      <c r="D34" s="1" t="str">
        <f t="shared" si="1"/>
        <v>21:0078</v>
      </c>
      <c r="E34" t="s">
        <v>151</v>
      </c>
      <c r="F34" t="s">
        <v>152</v>
      </c>
      <c r="H34">
        <v>55.563574099999997</v>
      </c>
      <c r="I34">
        <v>-61.164859499999999</v>
      </c>
      <c r="J34" s="1" t="str">
        <f t="shared" si="2"/>
        <v>Till</v>
      </c>
      <c r="K34" s="1" t="str">
        <f t="shared" si="3"/>
        <v>&lt;63 micron</v>
      </c>
      <c r="L34">
        <v>121</v>
      </c>
      <c r="M34">
        <v>19</v>
      </c>
      <c r="R34">
        <v>7</v>
      </c>
      <c r="S34">
        <v>36</v>
      </c>
    </row>
    <row r="35" spans="1:19" x14ac:dyDescent="0.3">
      <c r="A35" t="s">
        <v>153</v>
      </c>
      <c r="B35" t="s">
        <v>154</v>
      </c>
      <c r="C35" s="1" t="str">
        <f t="shared" si="0"/>
        <v>21:0132</v>
      </c>
      <c r="D35" s="1" t="str">
        <f t="shared" si="1"/>
        <v>21:0078</v>
      </c>
      <c r="E35" t="s">
        <v>155</v>
      </c>
      <c r="F35" t="s">
        <v>156</v>
      </c>
      <c r="H35">
        <v>55.551798300000002</v>
      </c>
      <c r="I35">
        <v>-61.164694699999998</v>
      </c>
      <c r="J35" s="1" t="str">
        <f t="shared" si="2"/>
        <v>Till</v>
      </c>
      <c r="K35" s="1" t="str">
        <f t="shared" si="3"/>
        <v>&lt;63 micron</v>
      </c>
      <c r="L35">
        <v>64</v>
      </c>
      <c r="M35">
        <v>13</v>
      </c>
      <c r="R35">
        <v>6</v>
      </c>
      <c r="S35">
        <v>35</v>
      </c>
    </row>
    <row r="36" spans="1:19" x14ac:dyDescent="0.3">
      <c r="A36" t="s">
        <v>157</v>
      </c>
      <c r="B36" t="s">
        <v>158</v>
      </c>
      <c r="C36" s="1" t="str">
        <f t="shared" si="0"/>
        <v>21:0132</v>
      </c>
      <c r="D36" s="1" t="str">
        <f t="shared" si="1"/>
        <v>21:0078</v>
      </c>
      <c r="E36" t="s">
        <v>159</v>
      </c>
      <c r="F36" t="s">
        <v>160</v>
      </c>
      <c r="H36">
        <v>55.547248400000001</v>
      </c>
      <c r="I36">
        <v>-61.160943600000003</v>
      </c>
      <c r="J36" s="1" t="str">
        <f t="shared" si="2"/>
        <v>Till</v>
      </c>
      <c r="K36" s="1" t="str">
        <f t="shared" si="3"/>
        <v>&lt;63 micron</v>
      </c>
      <c r="L36">
        <v>103</v>
      </c>
      <c r="M36">
        <v>30</v>
      </c>
      <c r="R36">
        <v>10</v>
      </c>
      <c r="S36">
        <v>55</v>
      </c>
    </row>
    <row r="37" spans="1:19" x14ac:dyDescent="0.3">
      <c r="A37" t="s">
        <v>161</v>
      </c>
      <c r="B37" t="s">
        <v>162</v>
      </c>
      <c r="C37" s="1" t="str">
        <f t="shared" si="0"/>
        <v>21:0132</v>
      </c>
      <c r="D37" s="1" t="str">
        <f t="shared" si="1"/>
        <v>21:0078</v>
      </c>
      <c r="E37" t="s">
        <v>163</v>
      </c>
      <c r="F37" t="s">
        <v>164</v>
      </c>
      <c r="H37">
        <v>55.536028000000002</v>
      </c>
      <c r="I37">
        <v>-61.1618633</v>
      </c>
      <c r="J37" s="1" t="str">
        <f t="shared" si="2"/>
        <v>Till</v>
      </c>
      <c r="K37" s="1" t="str">
        <f t="shared" si="3"/>
        <v>&lt;63 micron</v>
      </c>
      <c r="L37">
        <v>103</v>
      </c>
      <c r="M37">
        <v>33</v>
      </c>
      <c r="R37">
        <v>13</v>
      </c>
      <c r="S37">
        <v>47</v>
      </c>
    </row>
    <row r="38" spans="1:19" x14ac:dyDescent="0.3">
      <c r="A38" t="s">
        <v>165</v>
      </c>
      <c r="B38" t="s">
        <v>166</v>
      </c>
      <c r="C38" s="1" t="str">
        <f t="shared" si="0"/>
        <v>21:0132</v>
      </c>
      <c r="D38" s="1" t="str">
        <f t="shared" si="1"/>
        <v>21:0078</v>
      </c>
      <c r="E38" t="s">
        <v>167</v>
      </c>
      <c r="F38" t="s">
        <v>168</v>
      </c>
      <c r="H38">
        <v>55.529634100000003</v>
      </c>
      <c r="I38">
        <v>-61.155031200000003</v>
      </c>
      <c r="J38" s="1" t="str">
        <f t="shared" si="2"/>
        <v>Till</v>
      </c>
      <c r="K38" s="1" t="str">
        <f t="shared" si="3"/>
        <v>&lt;63 micron</v>
      </c>
      <c r="L38">
        <v>16</v>
      </c>
      <c r="M38">
        <v>24</v>
      </c>
      <c r="R38">
        <v>12</v>
      </c>
      <c r="S38">
        <v>47</v>
      </c>
    </row>
    <row r="39" spans="1:19" x14ac:dyDescent="0.3">
      <c r="A39" t="s">
        <v>169</v>
      </c>
      <c r="B39" t="s">
        <v>170</v>
      </c>
      <c r="C39" s="1" t="str">
        <f t="shared" si="0"/>
        <v>21:0132</v>
      </c>
      <c r="D39" s="1" t="str">
        <f t="shared" si="1"/>
        <v>21:0078</v>
      </c>
      <c r="E39" t="s">
        <v>171</v>
      </c>
      <c r="F39" t="s">
        <v>172</v>
      </c>
      <c r="H39">
        <v>55.521180000000001</v>
      </c>
      <c r="I39">
        <v>-61.1756247</v>
      </c>
      <c r="J39" s="1" t="str">
        <f t="shared" si="2"/>
        <v>Till</v>
      </c>
      <c r="K39" s="1" t="str">
        <f t="shared" si="3"/>
        <v>&lt;63 micron</v>
      </c>
      <c r="L39">
        <v>56</v>
      </c>
      <c r="M39">
        <v>26</v>
      </c>
      <c r="R39">
        <v>11</v>
      </c>
      <c r="S39">
        <v>47</v>
      </c>
    </row>
    <row r="40" spans="1:19" x14ac:dyDescent="0.3">
      <c r="A40" t="s">
        <v>173</v>
      </c>
      <c r="B40" t="s">
        <v>174</v>
      </c>
      <c r="C40" s="1" t="str">
        <f t="shared" si="0"/>
        <v>21:0132</v>
      </c>
      <c r="D40" s="1" t="str">
        <f t="shared" si="1"/>
        <v>21:0078</v>
      </c>
      <c r="E40" t="s">
        <v>175</v>
      </c>
      <c r="F40" t="s">
        <v>176</v>
      </c>
      <c r="H40">
        <v>55.516728999999998</v>
      </c>
      <c r="I40">
        <v>-61.193650300000002</v>
      </c>
      <c r="J40" s="1" t="str">
        <f t="shared" si="2"/>
        <v>Till</v>
      </c>
      <c r="K40" s="1" t="str">
        <f t="shared" si="3"/>
        <v>&lt;63 micron</v>
      </c>
      <c r="L40">
        <v>64</v>
      </c>
      <c r="M40">
        <v>25</v>
      </c>
      <c r="R40">
        <v>11</v>
      </c>
      <c r="S40">
        <v>45</v>
      </c>
    </row>
    <row r="41" spans="1:19" x14ac:dyDescent="0.3">
      <c r="A41" t="s">
        <v>177</v>
      </c>
      <c r="B41" t="s">
        <v>178</v>
      </c>
      <c r="C41" s="1" t="str">
        <f t="shared" si="0"/>
        <v>21:0132</v>
      </c>
      <c r="D41" s="1" t="str">
        <f t="shared" si="1"/>
        <v>21:0078</v>
      </c>
      <c r="E41" t="s">
        <v>179</v>
      </c>
      <c r="F41" t="s">
        <v>180</v>
      </c>
      <c r="H41">
        <v>55.5298509</v>
      </c>
      <c r="I41">
        <v>-61.1997833</v>
      </c>
      <c r="J41" s="1" t="str">
        <f t="shared" si="2"/>
        <v>Till</v>
      </c>
      <c r="K41" s="1" t="str">
        <f t="shared" si="3"/>
        <v>&lt;63 micron</v>
      </c>
      <c r="L41">
        <v>170</v>
      </c>
      <c r="M41">
        <v>32</v>
      </c>
      <c r="R41">
        <v>12</v>
      </c>
      <c r="S41">
        <v>57</v>
      </c>
    </row>
    <row r="42" spans="1:19" x14ac:dyDescent="0.3">
      <c r="A42" t="s">
        <v>181</v>
      </c>
      <c r="B42" t="s">
        <v>182</v>
      </c>
      <c r="C42" s="1" t="str">
        <f t="shared" si="0"/>
        <v>21:0132</v>
      </c>
      <c r="D42" s="1" t="str">
        <f t="shared" si="1"/>
        <v>21:0078</v>
      </c>
      <c r="E42" t="s">
        <v>183</v>
      </c>
      <c r="F42" t="s">
        <v>184</v>
      </c>
      <c r="H42">
        <v>55.532086900000003</v>
      </c>
      <c r="I42">
        <v>-61.183835299999998</v>
      </c>
      <c r="J42" s="1" t="str">
        <f t="shared" si="2"/>
        <v>Till</v>
      </c>
      <c r="K42" s="1" t="str">
        <f t="shared" si="3"/>
        <v>&lt;63 micron</v>
      </c>
      <c r="L42">
        <v>228</v>
      </c>
      <c r="M42">
        <v>32</v>
      </c>
      <c r="R42">
        <v>12</v>
      </c>
      <c r="S42">
        <v>61</v>
      </c>
    </row>
    <row r="43" spans="1:19" x14ac:dyDescent="0.3">
      <c r="A43" t="s">
        <v>185</v>
      </c>
      <c r="B43" t="s">
        <v>186</v>
      </c>
      <c r="C43" s="1" t="str">
        <f t="shared" si="0"/>
        <v>21:0132</v>
      </c>
      <c r="D43" s="1" t="str">
        <f t="shared" si="1"/>
        <v>21:0078</v>
      </c>
      <c r="E43" t="s">
        <v>187</v>
      </c>
      <c r="F43" t="s">
        <v>188</v>
      </c>
      <c r="H43">
        <v>55.548699800000001</v>
      </c>
      <c r="I43">
        <v>-61.198129600000001</v>
      </c>
      <c r="J43" s="1" t="str">
        <f t="shared" si="2"/>
        <v>Till</v>
      </c>
      <c r="K43" s="1" t="str">
        <f t="shared" si="3"/>
        <v>&lt;63 micron</v>
      </c>
      <c r="L43">
        <v>182</v>
      </c>
      <c r="M43">
        <v>39</v>
      </c>
      <c r="R43">
        <v>14</v>
      </c>
      <c r="S43">
        <v>64</v>
      </c>
    </row>
    <row r="44" spans="1:19" x14ac:dyDescent="0.3">
      <c r="A44" t="s">
        <v>189</v>
      </c>
      <c r="B44" t="s">
        <v>190</v>
      </c>
      <c r="C44" s="1" t="str">
        <f t="shared" si="0"/>
        <v>21:0132</v>
      </c>
      <c r="D44" s="1" t="str">
        <f t="shared" si="1"/>
        <v>21:0078</v>
      </c>
      <c r="E44" t="s">
        <v>191</v>
      </c>
      <c r="F44" t="s">
        <v>192</v>
      </c>
      <c r="H44">
        <v>55.5623845</v>
      </c>
      <c r="I44">
        <v>-61.196710500000002</v>
      </c>
      <c r="J44" s="1" t="str">
        <f t="shared" si="2"/>
        <v>Till</v>
      </c>
      <c r="K44" s="1" t="str">
        <f t="shared" si="3"/>
        <v>&lt;63 micron</v>
      </c>
      <c r="L44">
        <v>154</v>
      </c>
      <c r="M44">
        <v>34</v>
      </c>
      <c r="R44">
        <v>15</v>
      </c>
      <c r="S44">
        <v>60</v>
      </c>
    </row>
    <row r="45" spans="1:19" x14ac:dyDescent="0.3">
      <c r="A45" t="s">
        <v>193</v>
      </c>
      <c r="B45" t="s">
        <v>194</v>
      </c>
      <c r="C45" s="1" t="str">
        <f t="shared" si="0"/>
        <v>21:0132</v>
      </c>
      <c r="D45" s="1" t="str">
        <f t="shared" si="1"/>
        <v>21:0078</v>
      </c>
      <c r="E45" t="s">
        <v>195</v>
      </c>
      <c r="F45" t="s">
        <v>196</v>
      </c>
      <c r="H45">
        <v>55.583242400000003</v>
      </c>
      <c r="I45">
        <v>-61.194168099999999</v>
      </c>
      <c r="J45" s="1" t="str">
        <f t="shared" si="2"/>
        <v>Till</v>
      </c>
      <c r="K45" s="1" t="str">
        <f t="shared" si="3"/>
        <v>&lt;63 micron</v>
      </c>
      <c r="L45">
        <v>162</v>
      </c>
      <c r="M45">
        <v>33</v>
      </c>
      <c r="R45">
        <v>15</v>
      </c>
      <c r="S45">
        <v>51</v>
      </c>
    </row>
    <row r="46" spans="1:19" x14ac:dyDescent="0.3">
      <c r="A46" t="s">
        <v>197</v>
      </c>
      <c r="B46" t="s">
        <v>198</v>
      </c>
      <c r="C46" s="1" t="str">
        <f t="shared" si="0"/>
        <v>21:0132</v>
      </c>
      <c r="D46" s="1" t="str">
        <f t="shared" si="1"/>
        <v>21:0078</v>
      </c>
      <c r="E46" t="s">
        <v>199</v>
      </c>
      <c r="F46" t="s">
        <v>200</v>
      </c>
      <c r="H46">
        <v>56.0979496</v>
      </c>
      <c r="I46">
        <v>-61.713139699999999</v>
      </c>
      <c r="J46" s="1" t="str">
        <f t="shared" si="2"/>
        <v>Till</v>
      </c>
      <c r="K46" s="1" t="str">
        <f t="shared" si="3"/>
        <v>&lt;63 micron</v>
      </c>
      <c r="L46">
        <v>90</v>
      </c>
      <c r="M46">
        <v>12</v>
      </c>
      <c r="R46">
        <v>9</v>
      </c>
      <c r="S46">
        <v>40</v>
      </c>
    </row>
    <row r="47" spans="1:19" x14ac:dyDescent="0.3">
      <c r="A47" t="s">
        <v>201</v>
      </c>
      <c r="B47" t="s">
        <v>202</v>
      </c>
      <c r="C47" s="1" t="str">
        <f t="shared" si="0"/>
        <v>21:0132</v>
      </c>
      <c r="D47" s="1" t="str">
        <f t="shared" si="1"/>
        <v>21:0078</v>
      </c>
      <c r="E47" t="s">
        <v>203</v>
      </c>
      <c r="F47" t="s">
        <v>204</v>
      </c>
      <c r="H47">
        <v>55.942748000000002</v>
      </c>
      <c r="I47">
        <v>-61.7375021</v>
      </c>
      <c r="J47" s="1" t="str">
        <f t="shared" si="2"/>
        <v>Till</v>
      </c>
      <c r="K47" s="1" t="str">
        <f t="shared" si="3"/>
        <v>&lt;63 micron</v>
      </c>
      <c r="L47">
        <v>96</v>
      </c>
      <c r="M47">
        <v>27</v>
      </c>
      <c r="R47">
        <v>13</v>
      </c>
      <c r="S47">
        <v>47</v>
      </c>
    </row>
    <row r="48" spans="1:19" x14ac:dyDescent="0.3">
      <c r="A48" t="s">
        <v>205</v>
      </c>
      <c r="B48" t="s">
        <v>206</v>
      </c>
      <c r="C48" s="1" t="str">
        <f t="shared" si="0"/>
        <v>21:0132</v>
      </c>
      <c r="D48" s="1" t="str">
        <f t="shared" si="1"/>
        <v>21:0078</v>
      </c>
      <c r="E48" t="s">
        <v>207</v>
      </c>
      <c r="F48" t="s">
        <v>208</v>
      </c>
      <c r="H48">
        <v>55.534908299999998</v>
      </c>
      <c r="I48">
        <v>-61.226096099999999</v>
      </c>
      <c r="J48" s="1" t="str">
        <f t="shared" si="2"/>
        <v>Till</v>
      </c>
      <c r="K48" s="1" t="str">
        <f t="shared" si="3"/>
        <v>&lt;63 micron</v>
      </c>
      <c r="L48">
        <v>191</v>
      </c>
      <c r="M48">
        <v>27</v>
      </c>
      <c r="R48">
        <v>15</v>
      </c>
      <c r="S48">
        <v>53</v>
      </c>
    </row>
    <row r="49" spans="1:19" x14ac:dyDescent="0.3">
      <c r="A49" t="s">
        <v>209</v>
      </c>
      <c r="B49" t="s">
        <v>210</v>
      </c>
      <c r="C49" s="1" t="str">
        <f t="shared" si="0"/>
        <v>21:0132</v>
      </c>
      <c r="D49" s="1" t="str">
        <f t="shared" si="1"/>
        <v>21:0078</v>
      </c>
      <c r="E49" t="s">
        <v>211</v>
      </c>
      <c r="F49" t="s">
        <v>212</v>
      </c>
      <c r="H49">
        <v>55.5236868</v>
      </c>
      <c r="I49">
        <v>-61.2551171</v>
      </c>
      <c r="J49" s="1" t="str">
        <f t="shared" si="2"/>
        <v>Till</v>
      </c>
      <c r="K49" s="1" t="str">
        <f t="shared" si="3"/>
        <v>&lt;63 micron</v>
      </c>
      <c r="L49">
        <v>34</v>
      </c>
      <c r="M49">
        <v>22</v>
      </c>
      <c r="R49">
        <v>12</v>
      </c>
      <c r="S49">
        <v>46</v>
      </c>
    </row>
    <row r="50" spans="1:19" x14ac:dyDescent="0.3">
      <c r="A50" t="s">
        <v>213</v>
      </c>
      <c r="B50" t="s">
        <v>214</v>
      </c>
      <c r="C50" s="1" t="str">
        <f t="shared" si="0"/>
        <v>21:0132</v>
      </c>
      <c r="D50" s="1" t="str">
        <f t="shared" si="1"/>
        <v>21:0078</v>
      </c>
      <c r="E50" t="s">
        <v>215</v>
      </c>
      <c r="F50" t="s">
        <v>216</v>
      </c>
      <c r="H50">
        <v>55.632382900000003</v>
      </c>
      <c r="I50">
        <v>-61.220503299999997</v>
      </c>
      <c r="J50" s="1" t="str">
        <f t="shared" si="2"/>
        <v>Till</v>
      </c>
      <c r="K50" s="1" t="str">
        <f t="shared" si="3"/>
        <v>&lt;63 micron</v>
      </c>
      <c r="L50">
        <v>164</v>
      </c>
      <c r="M50">
        <v>36</v>
      </c>
      <c r="R50">
        <v>22</v>
      </c>
      <c r="S50">
        <v>60</v>
      </c>
    </row>
    <row r="51" spans="1:19" x14ac:dyDescent="0.3">
      <c r="A51" t="s">
        <v>217</v>
      </c>
      <c r="B51" t="s">
        <v>218</v>
      </c>
      <c r="C51" s="1" t="str">
        <f t="shared" si="0"/>
        <v>21:0132</v>
      </c>
      <c r="D51" s="1" t="str">
        <f t="shared" si="1"/>
        <v>21:0078</v>
      </c>
      <c r="E51" t="s">
        <v>219</v>
      </c>
      <c r="F51" t="s">
        <v>220</v>
      </c>
      <c r="H51">
        <v>55.700299999999999</v>
      </c>
      <c r="I51">
        <v>-61.224976400000003</v>
      </c>
      <c r="J51" s="1" t="str">
        <f t="shared" si="2"/>
        <v>Till</v>
      </c>
      <c r="K51" s="1" t="str">
        <f t="shared" si="3"/>
        <v>&lt;63 micron</v>
      </c>
      <c r="L51">
        <v>166</v>
      </c>
      <c r="M51">
        <v>33</v>
      </c>
      <c r="R51">
        <v>22</v>
      </c>
      <c r="S51">
        <v>62</v>
      </c>
    </row>
    <row r="52" spans="1:19" x14ac:dyDescent="0.3">
      <c r="A52" t="s">
        <v>221</v>
      </c>
      <c r="B52" t="s">
        <v>222</v>
      </c>
      <c r="C52" s="1" t="str">
        <f t="shared" si="0"/>
        <v>21:0132</v>
      </c>
      <c r="D52" s="1" t="str">
        <f t="shared" si="1"/>
        <v>21:0078</v>
      </c>
      <c r="E52" t="s">
        <v>223</v>
      </c>
      <c r="F52" t="s">
        <v>224</v>
      </c>
      <c r="H52">
        <v>55.727012000000002</v>
      </c>
      <c r="I52">
        <v>-61.2078396</v>
      </c>
      <c r="J52" s="1" t="str">
        <f t="shared" si="2"/>
        <v>Till</v>
      </c>
      <c r="K52" s="1" t="str">
        <f t="shared" si="3"/>
        <v>&lt;63 micron</v>
      </c>
      <c r="L52">
        <v>115</v>
      </c>
      <c r="M52">
        <v>34</v>
      </c>
      <c r="R52">
        <v>19</v>
      </c>
      <c r="S52">
        <v>53</v>
      </c>
    </row>
    <row r="53" spans="1:19" x14ac:dyDescent="0.3">
      <c r="A53" t="s">
        <v>225</v>
      </c>
      <c r="B53" t="s">
        <v>226</v>
      </c>
      <c r="C53" s="1" t="str">
        <f t="shared" si="0"/>
        <v>21:0132</v>
      </c>
      <c r="D53" s="1" t="str">
        <f t="shared" si="1"/>
        <v>21:0078</v>
      </c>
      <c r="E53" t="s">
        <v>227</v>
      </c>
      <c r="F53" t="s">
        <v>228</v>
      </c>
      <c r="H53">
        <v>55.734208299999999</v>
      </c>
      <c r="I53">
        <v>-61.239364799999997</v>
      </c>
      <c r="J53" s="1" t="str">
        <f t="shared" si="2"/>
        <v>Till</v>
      </c>
      <c r="K53" s="1" t="str">
        <f t="shared" si="3"/>
        <v>&lt;63 micron</v>
      </c>
      <c r="L53">
        <v>292</v>
      </c>
      <c r="M53">
        <v>38</v>
      </c>
      <c r="R53">
        <v>20</v>
      </c>
      <c r="S53">
        <v>71</v>
      </c>
    </row>
    <row r="54" spans="1:19" x14ac:dyDescent="0.3">
      <c r="A54" t="s">
        <v>229</v>
      </c>
      <c r="B54" t="s">
        <v>230</v>
      </c>
      <c r="C54" s="1" t="str">
        <f t="shared" si="0"/>
        <v>21:0132</v>
      </c>
      <c r="D54" s="1" t="str">
        <f t="shared" si="1"/>
        <v>21:0078</v>
      </c>
      <c r="E54" t="s">
        <v>231</v>
      </c>
      <c r="F54" t="s">
        <v>232</v>
      </c>
      <c r="H54">
        <v>55.709203199999997</v>
      </c>
      <c r="I54">
        <v>-61.250438199999998</v>
      </c>
      <c r="J54" s="1" t="str">
        <f t="shared" si="2"/>
        <v>Till</v>
      </c>
      <c r="K54" s="1" t="str">
        <f t="shared" si="3"/>
        <v>&lt;63 micron</v>
      </c>
      <c r="L54">
        <v>146</v>
      </c>
      <c r="M54">
        <v>33</v>
      </c>
      <c r="R54">
        <v>15</v>
      </c>
      <c r="S54">
        <v>59</v>
      </c>
    </row>
    <row r="55" spans="1:19" x14ac:dyDescent="0.3">
      <c r="A55" t="s">
        <v>233</v>
      </c>
      <c r="B55" t="s">
        <v>234</v>
      </c>
      <c r="C55" s="1" t="str">
        <f t="shared" si="0"/>
        <v>21:0132</v>
      </c>
      <c r="D55" s="1" t="str">
        <f t="shared" si="1"/>
        <v>21:0078</v>
      </c>
      <c r="E55" t="s">
        <v>235</v>
      </c>
      <c r="F55" t="s">
        <v>236</v>
      </c>
      <c r="H55">
        <v>55.711911700000002</v>
      </c>
      <c r="I55">
        <v>-61.315581999999999</v>
      </c>
      <c r="J55" s="1" t="str">
        <f t="shared" si="2"/>
        <v>Till</v>
      </c>
      <c r="K55" s="1" t="str">
        <f t="shared" si="3"/>
        <v>&lt;63 micron</v>
      </c>
      <c r="L55">
        <v>153</v>
      </c>
      <c r="M55">
        <v>24</v>
      </c>
      <c r="R55">
        <v>14</v>
      </c>
      <c r="S55">
        <v>51</v>
      </c>
    </row>
    <row r="56" spans="1:19" x14ac:dyDescent="0.3">
      <c r="A56" t="s">
        <v>237</v>
      </c>
      <c r="B56" t="s">
        <v>238</v>
      </c>
      <c r="C56" s="1" t="str">
        <f t="shared" si="0"/>
        <v>21:0132</v>
      </c>
      <c r="D56" s="1" t="str">
        <f t="shared" si="1"/>
        <v>21:0078</v>
      </c>
      <c r="E56" t="s">
        <v>239</v>
      </c>
      <c r="F56" t="s">
        <v>240</v>
      </c>
      <c r="H56">
        <v>55.731818400000002</v>
      </c>
      <c r="I56">
        <v>-61.392762599999998</v>
      </c>
      <c r="J56" s="1" t="str">
        <f t="shared" si="2"/>
        <v>Till</v>
      </c>
      <c r="K56" s="1" t="str">
        <f t="shared" si="3"/>
        <v>&lt;63 micron</v>
      </c>
      <c r="L56">
        <v>101</v>
      </c>
      <c r="M56">
        <v>30</v>
      </c>
      <c r="R56">
        <v>11</v>
      </c>
      <c r="S56">
        <v>56</v>
      </c>
    </row>
    <row r="57" spans="1:19" x14ac:dyDescent="0.3">
      <c r="A57" t="s">
        <v>241</v>
      </c>
      <c r="B57" t="s">
        <v>242</v>
      </c>
      <c r="C57" s="1" t="str">
        <f t="shared" si="0"/>
        <v>21:0132</v>
      </c>
      <c r="D57" s="1" t="str">
        <f t="shared" si="1"/>
        <v>21:0078</v>
      </c>
      <c r="E57" t="s">
        <v>243</v>
      </c>
      <c r="F57" t="s">
        <v>244</v>
      </c>
      <c r="H57">
        <v>55.734687399999999</v>
      </c>
      <c r="I57">
        <v>-61.430471500000003</v>
      </c>
      <c r="J57" s="1" t="str">
        <f t="shared" si="2"/>
        <v>Till</v>
      </c>
      <c r="K57" s="1" t="str">
        <f t="shared" si="3"/>
        <v>&lt;63 micron</v>
      </c>
      <c r="L57">
        <v>86</v>
      </c>
      <c r="M57">
        <v>25</v>
      </c>
      <c r="R57">
        <v>8</v>
      </c>
      <c r="S57">
        <v>45</v>
      </c>
    </row>
    <row r="58" spans="1:19" x14ac:dyDescent="0.3">
      <c r="A58" t="s">
        <v>245</v>
      </c>
      <c r="B58" t="s">
        <v>246</v>
      </c>
      <c r="C58" s="1" t="str">
        <f t="shared" si="0"/>
        <v>21:0132</v>
      </c>
      <c r="D58" s="1" t="str">
        <f t="shared" si="1"/>
        <v>21:0078</v>
      </c>
      <c r="E58" t="s">
        <v>247</v>
      </c>
      <c r="F58" t="s">
        <v>248</v>
      </c>
      <c r="H58">
        <v>55.721542599999999</v>
      </c>
      <c r="I58">
        <v>-61.4497863</v>
      </c>
      <c r="J58" s="1" t="str">
        <f t="shared" si="2"/>
        <v>Till</v>
      </c>
      <c r="K58" s="1" t="str">
        <f t="shared" si="3"/>
        <v>&lt;63 micron</v>
      </c>
      <c r="L58">
        <v>166</v>
      </c>
      <c r="M58">
        <v>25</v>
      </c>
      <c r="R58">
        <v>16</v>
      </c>
      <c r="S58">
        <v>57</v>
      </c>
    </row>
    <row r="59" spans="1:19" x14ac:dyDescent="0.3">
      <c r="A59" t="s">
        <v>249</v>
      </c>
      <c r="B59" t="s">
        <v>250</v>
      </c>
      <c r="C59" s="1" t="str">
        <f t="shared" si="0"/>
        <v>21:0132</v>
      </c>
      <c r="D59" s="1" t="str">
        <f t="shared" si="1"/>
        <v>21:0078</v>
      </c>
      <c r="E59" t="s">
        <v>251</v>
      </c>
      <c r="F59" t="s">
        <v>252</v>
      </c>
      <c r="H59">
        <v>55.702080600000002</v>
      </c>
      <c r="I59">
        <v>-61.456445000000002</v>
      </c>
      <c r="J59" s="1" t="str">
        <f t="shared" si="2"/>
        <v>Till</v>
      </c>
      <c r="K59" s="1" t="str">
        <f t="shared" si="3"/>
        <v>&lt;63 micron</v>
      </c>
      <c r="L59">
        <v>57</v>
      </c>
      <c r="M59">
        <v>19</v>
      </c>
      <c r="R59">
        <v>12</v>
      </c>
      <c r="S59">
        <v>43</v>
      </c>
    </row>
    <row r="60" spans="1:19" x14ac:dyDescent="0.3">
      <c r="A60" t="s">
        <v>253</v>
      </c>
      <c r="B60" t="s">
        <v>254</v>
      </c>
      <c r="C60" s="1" t="str">
        <f t="shared" si="0"/>
        <v>21:0132</v>
      </c>
      <c r="D60" s="1" t="str">
        <f t="shared" si="1"/>
        <v>21:0078</v>
      </c>
      <c r="E60" t="s">
        <v>255</v>
      </c>
      <c r="F60" t="s">
        <v>256</v>
      </c>
      <c r="H60">
        <v>55.670600800000003</v>
      </c>
      <c r="I60">
        <v>-61.384540600000001</v>
      </c>
      <c r="J60" s="1" t="str">
        <f t="shared" si="2"/>
        <v>Till</v>
      </c>
      <c r="K60" s="1" t="str">
        <f t="shared" si="3"/>
        <v>&lt;63 micron</v>
      </c>
      <c r="L60">
        <v>81</v>
      </c>
      <c r="M60">
        <v>24</v>
      </c>
      <c r="R60">
        <v>12</v>
      </c>
      <c r="S60">
        <v>51</v>
      </c>
    </row>
    <row r="61" spans="1:19" x14ac:dyDescent="0.3">
      <c r="A61" t="s">
        <v>257</v>
      </c>
      <c r="B61" t="s">
        <v>258</v>
      </c>
      <c r="C61" s="1" t="str">
        <f t="shared" si="0"/>
        <v>21:0132</v>
      </c>
      <c r="D61" s="1" t="str">
        <f t="shared" si="1"/>
        <v>21:0078</v>
      </c>
      <c r="E61" t="s">
        <v>259</v>
      </c>
      <c r="F61" t="s">
        <v>260</v>
      </c>
      <c r="H61">
        <v>55.638966400000001</v>
      </c>
      <c r="I61">
        <v>-61.354066400000001</v>
      </c>
      <c r="J61" s="1" t="str">
        <f t="shared" si="2"/>
        <v>Till</v>
      </c>
      <c r="K61" s="1" t="str">
        <f t="shared" si="3"/>
        <v>&lt;63 micron</v>
      </c>
      <c r="L61">
        <v>23</v>
      </c>
      <c r="M61">
        <v>26</v>
      </c>
      <c r="R61">
        <v>15</v>
      </c>
      <c r="S61">
        <v>47</v>
      </c>
    </row>
    <row r="62" spans="1:19" x14ac:dyDescent="0.3">
      <c r="A62" t="s">
        <v>261</v>
      </c>
      <c r="B62" t="s">
        <v>262</v>
      </c>
      <c r="C62" s="1" t="str">
        <f t="shared" si="0"/>
        <v>21:0132</v>
      </c>
      <c r="D62" s="1" t="str">
        <f t="shared" si="1"/>
        <v>21:0078</v>
      </c>
      <c r="E62" t="s">
        <v>263</v>
      </c>
      <c r="F62" t="s">
        <v>264</v>
      </c>
      <c r="H62">
        <v>55.6147797</v>
      </c>
      <c r="I62">
        <v>-61.343171099999999</v>
      </c>
      <c r="J62" s="1" t="str">
        <f t="shared" si="2"/>
        <v>Till</v>
      </c>
      <c r="K62" s="1" t="str">
        <f t="shared" si="3"/>
        <v>&lt;63 micron</v>
      </c>
      <c r="L62">
        <v>121</v>
      </c>
      <c r="M62">
        <v>34</v>
      </c>
      <c r="R62">
        <v>18</v>
      </c>
      <c r="S62">
        <v>60</v>
      </c>
    </row>
    <row r="63" spans="1:19" x14ac:dyDescent="0.3">
      <c r="A63" t="s">
        <v>265</v>
      </c>
      <c r="B63" t="s">
        <v>266</v>
      </c>
      <c r="C63" s="1" t="str">
        <f t="shared" si="0"/>
        <v>21:0132</v>
      </c>
      <c r="D63" s="1" t="str">
        <f t="shared" si="1"/>
        <v>21:0078</v>
      </c>
      <c r="E63" t="s">
        <v>267</v>
      </c>
      <c r="F63" t="s">
        <v>268</v>
      </c>
      <c r="H63">
        <v>55.592806299999999</v>
      </c>
      <c r="I63">
        <v>-61.346477800000002</v>
      </c>
      <c r="J63" s="1" t="str">
        <f t="shared" si="2"/>
        <v>Till</v>
      </c>
      <c r="K63" s="1" t="str">
        <f t="shared" si="3"/>
        <v>&lt;63 micron</v>
      </c>
      <c r="L63">
        <v>168</v>
      </c>
      <c r="M63">
        <v>44</v>
      </c>
      <c r="R63">
        <v>17</v>
      </c>
      <c r="S63">
        <v>63</v>
      </c>
    </row>
    <row r="64" spans="1:19" x14ac:dyDescent="0.3">
      <c r="A64" t="s">
        <v>269</v>
      </c>
      <c r="B64" t="s">
        <v>270</v>
      </c>
      <c r="C64" s="1" t="str">
        <f t="shared" si="0"/>
        <v>21:0132</v>
      </c>
      <c r="D64" s="1" t="str">
        <f t="shared" si="1"/>
        <v>21:0078</v>
      </c>
      <c r="E64" t="s">
        <v>271</v>
      </c>
      <c r="F64" t="s">
        <v>272</v>
      </c>
      <c r="H64">
        <v>55.580914800000002</v>
      </c>
      <c r="I64">
        <v>-61.3644289</v>
      </c>
      <c r="J64" s="1" t="str">
        <f t="shared" si="2"/>
        <v>Till</v>
      </c>
      <c r="K64" s="1" t="str">
        <f t="shared" si="3"/>
        <v>&lt;63 micron</v>
      </c>
      <c r="L64">
        <v>148</v>
      </c>
      <c r="M64">
        <v>40</v>
      </c>
      <c r="R64">
        <v>19</v>
      </c>
      <c r="S64">
        <v>61</v>
      </c>
    </row>
    <row r="65" spans="1:19" x14ac:dyDescent="0.3">
      <c r="A65" t="s">
        <v>273</v>
      </c>
      <c r="B65" t="s">
        <v>274</v>
      </c>
      <c r="C65" s="1" t="str">
        <f t="shared" si="0"/>
        <v>21:0132</v>
      </c>
      <c r="D65" s="1" t="str">
        <f t="shared" si="1"/>
        <v>21:0078</v>
      </c>
      <c r="E65" t="s">
        <v>275</v>
      </c>
      <c r="F65" t="s">
        <v>276</v>
      </c>
      <c r="H65">
        <v>55.552622900000003</v>
      </c>
      <c r="I65">
        <v>-61.283561400000004</v>
      </c>
      <c r="J65" s="1" t="str">
        <f t="shared" si="2"/>
        <v>Till</v>
      </c>
      <c r="K65" s="1" t="str">
        <f t="shared" si="3"/>
        <v>&lt;63 micron</v>
      </c>
      <c r="L65">
        <v>57</v>
      </c>
      <c r="M65">
        <v>23</v>
      </c>
      <c r="R65">
        <v>11</v>
      </c>
      <c r="S65">
        <v>46</v>
      </c>
    </row>
    <row r="66" spans="1:19" x14ac:dyDescent="0.3">
      <c r="A66" t="s">
        <v>277</v>
      </c>
      <c r="B66" t="s">
        <v>278</v>
      </c>
      <c r="C66" s="1" t="str">
        <f t="shared" ref="C66:C129" si="4">HYPERLINK("http://geochem.nrcan.gc.ca/cdogs/content/bdl/bdl210132_e.htm", "21:0132")</f>
        <v>21:0132</v>
      </c>
      <c r="D66" s="1" t="str">
        <f t="shared" ref="D66:D129" si="5">HYPERLINK("http://geochem.nrcan.gc.ca/cdogs/content/svy/svy210078_e.htm", "21:0078")</f>
        <v>21:0078</v>
      </c>
      <c r="E66" t="s">
        <v>279</v>
      </c>
      <c r="F66" t="s">
        <v>280</v>
      </c>
      <c r="H66">
        <v>55.502037999999999</v>
      </c>
      <c r="I66">
        <v>-61.2030314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130</v>
      </c>
      <c r="M66">
        <v>22</v>
      </c>
      <c r="R66">
        <v>10</v>
      </c>
      <c r="S66">
        <v>51</v>
      </c>
    </row>
    <row r="67" spans="1:19" x14ac:dyDescent="0.3">
      <c r="A67" t="s">
        <v>281</v>
      </c>
      <c r="B67" t="s">
        <v>282</v>
      </c>
      <c r="C67" s="1" t="str">
        <f t="shared" si="4"/>
        <v>21:0132</v>
      </c>
      <c r="D67" s="1" t="str">
        <f t="shared" si="5"/>
        <v>21:0078</v>
      </c>
      <c r="E67" t="s">
        <v>283</v>
      </c>
      <c r="F67" t="s">
        <v>284</v>
      </c>
      <c r="H67">
        <v>55.428402499999997</v>
      </c>
      <c r="I67">
        <v>-60.987641099999998</v>
      </c>
      <c r="J67" s="1" t="str">
        <f t="shared" si="6"/>
        <v>Till</v>
      </c>
      <c r="K67" s="1" t="str">
        <f t="shared" si="7"/>
        <v>&lt;63 micron</v>
      </c>
      <c r="L67">
        <v>5</v>
      </c>
      <c r="M67">
        <v>6</v>
      </c>
      <c r="R67">
        <v>3</v>
      </c>
      <c r="S67">
        <v>21</v>
      </c>
    </row>
    <row r="68" spans="1:19" x14ac:dyDescent="0.3">
      <c r="A68" t="s">
        <v>285</v>
      </c>
      <c r="B68" t="s">
        <v>286</v>
      </c>
      <c r="C68" s="1" t="str">
        <f t="shared" si="4"/>
        <v>21:0132</v>
      </c>
      <c r="D68" s="1" t="str">
        <f t="shared" si="5"/>
        <v>21:0078</v>
      </c>
      <c r="E68" t="s">
        <v>287</v>
      </c>
      <c r="F68" t="s">
        <v>288</v>
      </c>
      <c r="H68">
        <v>55.473861999999997</v>
      </c>
      <c r="I68">
        <v>-60.8237679</v>
      </c>
      <c r="J68" s="1" t="str">
        <f t="shared" si="6"/>
        <v>Till</v>
      </c>
      <c r="K68" s="1" t="str">
        <f t="shared" si="7"/>
        <v>&lt;63 micron</v>
      </c>
      <c r="L68">
        <v>17</v>
      </c>
      <c r="M68">
        <v>9</v>
      </c>
      <c r="R68">
        <v>4</v>
      </c>
      <c r="S68">
        <v>20</v>
      </c>
    </row>
    <row r="69" spans="1:19" x14ac:dyDescent="0.3">
      <c r="A69" t="s">
        <v>289</v>
      </c>
      <c r="B69" t="s">
        <v>290</v>
      </c>
      <c r="C69" s="1" t="str">
        <f t="shared" si="4"/>
        <v>21:0132</v>
      </c>
      <c r="D69" s="1" t="str">
        <f t="shared" si="5"/>
        <v>21:0078</v>
      </c>
      <c r="E69" t="s">
        <v>291</v>
      </c>
      <c r="F69" t="s">
        <v>292</v>
      </c>
      <c r="H69">
        <v>55.609583399999998</v>
      </c>
      <c r="I69">
        <v>-60.724953599999999</v>
      </c>
      <c r="J69" s="1" t="str">
        <f t="shared" si="6"/>
        <v>Till</v>
      </c>
      <c r="K69" s="1" t="str">
        <f t="shared" si="7"/>
        <v>&lt;63 micron</v>
      </c>
      <c r="L69">
        <v>73</v>
      </c>
      <c r="M69">
        <v>3</v>
      </c>
      <c r="R69">
        <v>4</v>
      </c>
      <c r="S69">
        <v>19</v>
      </c>
    </row>
    <row r="70" spans="1:19" x14ac:dyDescent="0.3">
      <c r="A70" t="s">
        <v>293</v>
      </c>
      <c r="B70" t="s">
        <v>294</v>
      </c>
      <c r="C70" s="1" t="str">
        <f t="shared" si="4"/>
        <v>21:0132</v>
      </c>
      <c r="D70" s="1" t="str">
        <f t="shared" si="5"/>
        <v>21:0078</v>
      </c>
      <c r="E70" t="s">
        <v>295</v>
      </c>
      <c r="F70" t="s">
        <v>296</v>
      </c>
      <c r="H70">
        <v>55.605432200000003</v>
      </c>
      <c r="I70">
        <v>-60.805373000000003</v>
      </c>
      <c r="J70" s="1" t="str">
        <f t="shared" si="6"/>
        <v>Till</v>
      </c>
      <c r="K70" s="1" t="str">
        <f t="shared" si="7"/>
        <v>&lt;63 micron</v>
      </c>
      <c r="L70">
        <v>157</v>
      </c>
      <c r="M70">
        <v>42</v>
      </c>
      <c r="R70">
        <v>17</v>
      </c>
      <c r="S70">
        <v>45</v>
      </c>
    </row>
    <row r="71" spans="1:19" x14ac:dyDescent="0.3">
      <c r="A71" t="s">
        <v>297</v>
      </c>
      <c r="B71" t="s">
        <v>298</v>
      </c>
      <c r="C71" s="1" t="str">
        <f t="shared" si="4"/>
        <v>21:0132</v>
      </c>
      <c r="D71" s="1" t="str">
        <f t="shared" si="5"/>
        <v>21:0078</v>
      </c>
      <c r="E71" t="s">
        <v>299</v>
      </c>
      <c r="F71" t="s">
        <v>300</v>
      </c>
      <c r="H71">
        <v>55.608258599999999</v>
      </c>
      <c r="I71">
        <v>-60.929062199999997</v>
      </c>
      <c r="J71" s="1" t="str">
        <f t="shared" si="6"/>
        <v>Till</v>
      </c>
      <c r="K71" s="1" t="str">
        <f t="shared" si="7"/>
        <v>&lt;63 micron</v>
      </c>
      <c r="L71">
        <v>142</v>
      </c>
      <c r="M71">
        <v>44</v>
      </c>
      <c r="R71">
        <v>14</v>
      </c>
      <c r="S71">
        <v>63</v>
      </c>
    </row>
    <row r="72" spans="1:19" x14ac:dyDescent="0.3">
      <c r="A72" t="s">
        <v>301</v>
      </c>
      <c r="B72" t="s">
        <v>302</v>
      </c>
      <c r="C72" s="1" t="str">
        <f t="shared" si="4"/>
        <v>21:0132</v>
      </c>
      <c r="D72" s="1" t="str">
        <f t="shared" si="5"/>
        <v>21:0078</v>
      </c>
      <c r="E72" t="s">
        <v>303</v>
      </c>
      <c r="F72" t="s">
        <v>304</v>
      </c>
      <c r="H72">
        <v>55.5815196</v>
      </c>
      <c r="I72">
        <v>-60.942369999999997</v>
      </c>
      <c r="J72" s="1" t="str">
        <f t="shared" si="6"/>
        <v>Till</v>
      </c>
      <c r="K72" s="1" t="str">
        <f t="shared" si="7"/>
        <v>&lt;63 micron</v>
      </c>
      <c r="L72">
        <v>181</v>
      </c>
      <c r="M72">
        <v>45</v>
      </c>
      <c r="R72">
        <v>18</v>
      </c>
      <c r="S72">
        <v>64</v>
      </c>
    </row>
    <row r="73" spans="1:19" x14ac:dyDescent="0.3">
      <c r="A73" t="s">
        <v>305</v>
      </c>
      <c r="B73" t="s">
        <v>306</v>
      </c>
      <c r="C73" s="1" t="str">
        <f t="shared" si="4"/>
        <v>21:0132</v>
      </c>
      <c r="D73" s="1" t="str">
        <f t="shared" si="5"/>
        <v>21:0078</v>
      </c>
      <c r="E73" t="s">
        <v>307</v>
      </c>
      <c r="F73" t="s">
        <v>308</v>
      </c>
      <c r="H73">
        <v>55.558642399999997</v>
      </c>
      <c r="I73">
        <v>-61.026816599999997</v>
      </c>
      <c r="J73" s="1" t="str">
        <f t="shared" si="6"/>
        <v>Till</v>
      </c>
      <c r="K73" s="1" t="str">
        <f t="shared" si="7"/>
        <v>&lt;63 micron</v>
      </c>
      <c r="L73">
        <v>117</v>
      </c>
      <c r="M73">
        <v>34</v>
      </c>
      <c r="R73">
        <v>18</v>
      </c>
      <c r="S73">
        <v>56</v>
      </c>
    </row>
    <row r="74" spans="1:19" x14ac:dyDescent="0.3">
      <c r="A74" t="s">
        <v>309</v>
      </c>
      <c r="B74" t="s">
        <v>310</v>
      </c>
      <c r="C74" s="1" t="str">
        <f t="shared" si="4"/>
        <v>21:0132</v>
      </c>
      <c r="D74" s="1" t="str">
        <f t="shared" si="5"/>
        <v>21:0078</v>
      </c>
      <c r="E74" t="s">
        <v>311</v>
      </c>
      <c r="F74" t="s">
        <v>312</v>
      </c>
      <c r="H74">
        <v>55.494353199999999</v>
      </c>
      <c r="I74">
        <v>-61.739218999999999</v>
      </c>
      <c r="J74" s="1" t="str">
        <f t="shared" si="6"/>
        <v>Till</v>
      </c>
      <c r="K74" s="1" t="str">
        <f t="shared" si="7"/>
        <v>&lt;63 micron</v>
      </c>
      <c r="L74">
        <v>65</v>
      </c>
      <c r="M74">
        <v>11</v>
      </c>
      <c r="R74">
        <v>17</v>
      </c>
      <c r="S74">
        <v>34</v>
      </c>
    </row>
    <row r="75" spans="1:19" x14ac:dyDescent="0.3">
      <c r="A75" t="s">
        <v>313</v>
      </c>
      <c r="B75" t="s">
        <v>314</v>
      </c>
      <c r="C75" s="1" t="str">
        <f t="shared" si="4"/>
        <v>21:0132</v>
      </c>
      <c r="D75" s="1" t="str">
        <f t="shared" si="5"/>
        <v>21:0078</v>
      </c>
      <c r="E75" t="s">
        <v>315</v>
      </c>
      <c r="F75" t="s">
        <v>316</v>
      </c>
      <c r="H75">
        <v>55.617560599999997</v>
      </c>
      <c r="I75">
        <v>-61.748368499999998</v>
      </c>
      <c r="J75" s="1" t="str">
        <f t="shared" si="6"/>
        <v>Till</v>
      </c>
      <c r="K75" s="1" t="str">
        <f t="shared" si="7"/>
        <v>&lt;63 micron</v>
      </c>
      <c r="L75">
        <v>127</v>
      </c>
      <c r="M75">
        <v>16</v>
      </c>
      <c r="R75">
        <v>15</v>
      </c>
      <c r="S75">
        <v>36</v>
      </c>
    </row>
    <row r="76" spans="1:19" x14ac:dyDescent="0.3">
      <c r="A76" t="s">
        <v>317</v>
      </c>
      <c r="B76" t="s">
        <v>318</v>
      </c>
      <c r="C76" s="1" t="str">
        <f t="shared" si="4"/>
        <v>21:0132</v>
      </c>
      <c r="D76" s="1" t="str">
        <f t="shared" si="5"/>
        <v>21:0078</v>
      </c>
      <c r="E76" t="s">
        <v>319</v>
      </c>
      <c r="F76" t="s">
        <v>320</v>
      </c>
      <c r="H76">
        <v>55.620539899999997</v>
      </c>
      <c r="I76">
        <v>-61.7764606</v>
      </c>
      <c r="J76" s="1" t="str">
        <f t="shared" si="6"/>
        <v>Till</v>
      </c>
      <c r="K76" s="1" t="str">
        <f t="shared" si="7"/>
        <v>&lt;63 micron</v>
      </c>
      <c r="L76">
        <v>61</v>
      </c>
      <c r="M76">
        <v>15</v>
      </c>
      <c r="R76">
        <v>9</v>
      </c>
      <c r="S76">
        <v>37</v>
      </c>
    </row>
    <row r="77" spans="1:19" x14ac:dyDescent="0.3">
      <c r="A77" t="s">
        <v>321</v>
      </c>
      <c r="B77" t="s">
        <v>322</v>
      </c>
      <c r="C77" s="1" t="str">
        <f t="shared" si="4"/>
        <v>21:0132</v>
      </c>
      <c r="D77" s="1" t="str">
        <f t="shared" si="5"/>
        <v>21:0078</v>
      </c>
      <c r="E77" t="s">
        <v>323</v>
      </c>
      <c r="F77" t="s">
        <v>324</v>
      </c>
      <c r="H77">
        <v>55.617243600000002</v>
      </c>
      <c r="I77">
        <v>-61.806732500000003</v>
      </c>
      <c r="J77" s="1" t="str">
        <f t="shared" si="6"/>
        <v>Till</v>
      </c>
      <c r="K77" s="1" t="str">
        <f t="shared" si="7"/>
        <v>&lt;63 micron</v>
      </c>
      <c r="L77">
        <v>110</v>
      </c>
      <c r="M77">
        <v>12</v>
      </c>
      <c r="R77">
        <v>12</v>
      </c>
      <c r="S77">
        <v>36</v>
      </c>
    </row>
    <row r="78" spans="1:19" x14ac:dyDescent="0.3">
      <c r="A78" t="s">
        <v>325</v>
      </c>
      <c r="B78" t="s">
        <v>326</v>
      </c>
      <c r="C78" s="1" t="str">
        <f t="shared" si="4"/>
        <v>21:0132</v>
      </c>
      <c r="D78" s="1" t="str">
        <f t="shared" si="5"/>
        <v>21:0078</v>
      </c>
      <c r="E78" t="s">
        <v>327</v>
      </c>
      <c r="F78" t="s">
        <v>328</v>
      </c>
      <c r="H78">
        <v>55.643362000000003</v>
      </c>
      <c r="I78">
        <v>-61.639578</v>
      </c>
      <c r="J78" s="1" t="str">
        <f t="shared" si="6"/>
        <v>Till</v>
      </c>
      <c r="K78" s="1" t="str">
        <f t="shared" si="7"/>
        <v>&lt;63 micron</v>
      </c>
      <c r="L78">
        <v>83</v>
      </c>
      <c r="M78">
        <v>18</v>
      </c>
      <c r="R78">
        <v>17</v>
      </c>
      <c r="S78">
        <v>45</v>
      </c>
    </row>
    <row r="79" spans="1:19" x14ac:dyDescent="0.3">
      <c r="A79" t="s">
        <v>329</v>
      </c>
      <c r="B79" t="s">
        <v>330</v>
      </c>
      <c r="C79" s="1" t="str">
        <f t="shared" si="4"/>
        <v>21:0132</v>
      </c>
      <c r="D79" s="1" t="str">
        <f t="shared" si="5"/>
        <v>21:0078</v>
      </c>
      <c r="E79" t="s">
        <v>331</v>
      </c>
      <c r="F79" t="s">
        <v>332</v>
      </c>
      <c r="H79">
        <v>55.6362746</v>
      </c>
      <c r="I79">
        <v>-61.673502999999997</v>
      </c>
      <c r="J79" s="1" t="str">
        <f t="shared" si="6"/>
        <v>Till</v>
      </c>
      <c r="K79" s="1" t="str">
        <f t="shared" si="7"/>
        <v>&lt;63 micron</v>
      </c>
      <c r="L79">
        <v>121</v>
      </c>
      <c r="M79">
        <v>22</v>
      </c>
      <c r="R79">
        <v>16</v>
      </c>
      <c r="S79">
        <v>47</v>
      </c>
    </row>
    <row r="80" spans="1:19" x14ac:dyDescent="0.3">
      <c r="A80" t="s">
        <v>333</v>
      </c>
      <c r="B80" t="s">
        <v>334</v>
      </c>
      <c r="C80" s="1" t="str">
        <f t="shared" si="4"/>
        <v>21:0132</v>
      </c>
      <c r="D80" s="1" t="str">
        <f t="shared" si="5"/>
        <v>21:0078</v>
      </c>
      <c r="E80" t="s">
        <v>335</v>
      </c>
      <c r="F80" t="s">
        <v>336</v>
      </c>
      <c r="H80">
        <v>55.6335427</v>
      </c>
      <c r="I80">
        <v>-61.703777500000001</v>
      </c>
      <c r="J80" s="1" t="str">
        <f t="shared" si="6"/>
        <v>Till</v>
      </c>
      <c r="K80" s="1" t="str">
        <f t="shared" si="7"/>
        <v>&lt;63 micron</v>
      </c>
      <c r="L80">
        <v>156</v>
      </c>
      <c r="M80">
        <v>14</v>
      </c>
      <c r="R80">
        <v>15</v>
      </c>
      <c r="S80">
        <v>45</v>
      </c>
    </row>
    <row r="81" spans="1:19" x14ac:dyDescent="0.3">
      <c r="A81" t="s">
        <v>337</v>
      </c>
      <c r="B81" t="s">
        <v>338</v>
      </c>
      <c r="C81" s="1" t="str">
        <f t="shared" si="4"/>
        <v>21:0132</v>
      </c>
      <c r="D81" s="1" t="str">
        <f t="shared" si="5"/>
        <v>21:0078</v>
      </c>
      <c r="E81" t="s">
        <v>339</v>
      </c>
      <c r="F81" t="s">
        <v>340</v>
      </c>
      <c r="H81">
        <v>55.633678000000003</v>
      </c>
      <c r="I81">
        <v>-61.742692099999999</v>
      </c>
      <c r="J81" s="1" t="str">
        <f t="shared" si="6"/>
        <v>Till</v>
      </c>
      <c r="K81" s="1" t="str">
        <f t="shared" si="7"/>
        <v>&lt;63 micron</v>
      </c>
      <c r="L81">
        <v>71</v>
      </c>
      <c r="M81">
        <v>16</v>
      </c>
      <c r="R81">
        <v>12</v>
      </c>
      <c r="S81">
        <v>36</v>
      </c>
    </row>
    <row r="82" spans="1:19" x14ac:dyDescent="0.3">
      <c r="A82" t="s">
        <v>341</v>
      </c>
      <c r="B82" t="s">
        <v>342</v>
      </c>
      <c r="C82" s="1" t="str">
        <f t="shared" si="4"/>
        <v>21:0132</v>
      </c>
      <c r="D82" s="1" t="str">
        <f t="shared" si="5"/>
        <v>21:0078</v>
      </c>
      <c r="E82" t="s">
        <v>343</v>
      </c>
      <c r="F82" t="s">
        <v>344</v>
      </c>
      <c r="H82">
        <v>55.629018700000003</v>
      </c>
      <c r="I82">
        <v>-61.770637299999997</v>
      </c>
      <c r="J82" s="1" t="str">
        <f t="shared" si="6"/>
        <v>Till</v>
      </c>
      <c r="K82" s="1" t="str">
        <f t="shared" si="7"/>
        <v>&lt;63 micron</v>
      </c>
      <c r="L82">
        <v>40</v>
      </c>
      <c r="M82">
        <v>15</v>
      </c>
      <c r="R82">
        <v>18</v>
      </c>
      <c r="S82">
        <v>36</v>
      </c>
    </row>
    <row r="83" spans="1:19" x14ac:dyDescent="0.3">
      <c r="A83" t="s">
        <v>345</v>
      </c>
      <c r="B83" t="s">
        <v>346</v>
      </c>
      <c r="C83" s="1" t="str">
        <f t="shared" si="4"/>
        <v>21:0132</v>
      </c>
      <c r="D83" s="1" t="str">
        <f t="shared" si="5"/>
        <v>21:0078</v>
      </c>
      <c r="E83" t="s">
        <v>347</v>
      </c>
      <c r="F83" t="s">
        <v>348</v>
      </c>
      <c r="H83">
        <v>55.627016900000001</v>
      </c>
      <c r="I83">
        <v>-61.795317900000001</v>
      </c>
      <c r="J83" s="1" t="str">
        <f t="shared" si="6"/>
        <v>Till</v>
      </c>
      <c r="K83" s="1" t="str">
        <f t="shared" si="7"/>
        <v>&lt;63 micron</v>
      </c>
      <c r="L83">
        <v>130</v>
      </c>
      <c r="M83">
        <v>16</v>
      </c>
      <c r="R83">
        <v>11</v>
      </c>
      <c r="S83">
        <v>37</v>
      </c>
    </row>
    <row r="84" spans="1:19" x14ac:dyDescent="0.3">
      <c r="A84" t="s">
        <v>349</v>
      </c>
      <c r="B84" t="s">
        <v>350</v>
      </c>
      <c r="C84" s="1" t="str">
        <f t="shared" si="4"/>
        <v>21:0132</v>
      </c>
      <c r="D84" s="1" t="str">
        <f t="shared" si="5"/>
        <v>21:0078</v>
      </c>
      <c r="E84" t="s">
        <v>351</v>
      </c>
      <c r="F84" t="s">
        <v>352</v>
      </c>
      <c r="H84">
        <v>55.648918600000002</v>
      </c>
      <c r="I84">
        <v>-61.662746200000001</v>
      </c>
      <c r="J84" s="1" t="str">
        <f t="shared" si="6"/>
        <v>Till</v>
      </c>
      <c r="K84" s="1" t="str">
        <f t="shared" si="7"/>
        <v>&lt;63 micron</v>
      </c>
      <c r="L84">
        <v>240</v>
      </c>
      <c r="M84">
        <v>20</v>
      </c>
      <c r="R84">
        <v>18</v>
      </c>
      <c r="S84">
        <v>57</v>
      </c>
    </row>
    <row r="85" spans="1:19" x14ac:dyDescent="0.3">
      <c r="A85" t="s">
        <v>353</v>
      </c>
      <c r="B85" t="s">
        <v>354</v>
      </c>
      <c r="C85" s="1" t="str">
        <f t="shared" si="4"/>
        <v>21:0132</v>
      </c>
      <c r="D85" s="1" t="str">
        <f t="shared" si="5"/>
        <v>21:0078</v>
      </c>
      <c r="E85" t="s">
        <v>355</v>
      </c>
      <c r="F85" t="s">
        <v>356</v>
      </c>
      <c r="H85">
        <v>55.673760799999997</v>
      </c>
      <c r="I85">
        <v>-61.625643199999999</v>
      </c>
      <c r="J85" s="1" t="str">
        <f t="shared" si="6"/>
        <v>Till</v>
      </c>
      <c r="K85" s="1" t="str">
        <f t="shared" si="7"/>
        <v>&lt;63 micron</v>
      </c>
      <c r="L85">
        <v>186</v>
      </c>
      <c r="M85">
        <v>14</v>
      </c>
      <c r="R85">
        <v>20</v>
      </c>
      <c r="S85">
        <v>46</v>
      </c>
    </row>
    <row r="86" spans="1:19" x14ac:dyDescent="0.3">
      <c r="A86" t="s">
        <v>357</v>
      </c>
      <c r="B86" t="s">
        <v>358</v>
      </c>
      <c r="C86" s="1" t="str">
        <f t="shared" si="4"/>
        <v>21:0132</v>
      </c>
      <c r="D86" s="1" t="str">
        <f t="shared" si="5"/>
        <v>21:0078</v>
      </c>
      <c r="E86" t="s">
        <v>359</v>
      </c>
      <c r="F86" t="s">
        <v>360</v>
      </c>
      <c r="H86">
        <v>55.675534499999998</v>
      </c>
      <c r="I86">
        <v>-61.664223900000003</v>
      </c>
      <c r="J86" s="1" t="str">
        <f t="shared" si="6"/>
        <v>Till</v>
      </c>
      <c r="K86" s="1" t="str">
        <f t="shared" si="7"/>
        <v>&lt;63 micron</v>
      </c>
      <c r="L86">
        <v>88</v>
      </c>
      <c r="M86">
        <v>24</v>
      </c>
      <c r="R86">
        <v>14</v>
      </c>
      <c r="S86">
        <v>40</v>
      </c>
    </row>
    <row r="87" spans="1:19" x14ac:dyDescent="0.3">
      <c r="A87" t="s">
        <v>361</v>
      </c>
      <c r="B87" t="s">
        <v>362</v>
      </c>
      <c r="C87" s="1" t="str">
        <f t="shared" si="4"/>
        <v>21:0132</v>
      </c>
      <c r="D87" s="1" t="str">
        <f t="shared" si="5"/>
        <v>21:0078</v>
      </c>
      <c r="E87" t="s">
        <v>363</v>
      </c>
      <c r="F87" t="s">
        <v>364</v>
      </c>
      <c r="H87">
        <v>55.684068000000003</v>
      </c>
      <c r="I87">
        <v>-61.688905300000002</v>
      </c>
      <c r="J87" s="1" t="str">
        <f t="shared" si="6"/>
        <v>Till</v>
      </c>
      <c r="K87" s="1" t="str">
        <f t="shared" si="7"/>
        <v>&lt;63 micron</v>
      </c>
      <c r="L87">
        <v>157</v>
      </c>
      <c r="M87">
        <v>24</v>
      </c>
      <c r="R87">
        <v>16</v>
      </c>
      <c r="S87">
        <v>51</v>
      </c>
    </row>
    <row r="88" spans="1:19" x14ac:dyDescent="0.3">
      <c r="A88" t="s">
        <v>365</v>
      </c>
      <c r="B88" t="s">
        <v>366</v>
      </c>
      <c r="C88" s="1" t="str">
        <f t="shared" si="4"/>
        <v>21:0132</v>
      </c>
      <c r="D88" s="1" t="str">
        <f t="shared" si="5"/>
        <v>21:0078</v>
      </c>
      <c r="E88" t="s">
        <v>367</v>
      </c>
      <c r="F88" t="s">
        <v>368</v>
      </c>
      <c r="H88">
        <v>55.6800614</v>
      </c>
      <c r="I88">
        <v>-61.709396599999998</v>
      </c>
      <c r="J88" s="1" t="str">
        <f t="shared" si="6"/>
        <v>Till</v>
      </c>
      <c r="K88" s="1" t="str">
        <f t="shared" si="7"/>
        <v>&lt;63 micron</v>
      </c>
      <c r="L88">
        <v>196</v>
      </c>
      <c r="M88">
        <v>17</v>
      </c>
      <c r="R88">
        <v>14</v>
      </c>
      <c r="S88">
        <v>58</v>
      </c>
    </row>
    <row r="89" spans="1:19" x14ac:dyDescent="0.3">
      <c r="A89" t="s">
        <v>369</v>
      </c>
      <c r="B89" t="s">
        <v>370</v>
      </c>
      <c r="C89" s="1" t="str">
        <f t="shared" si="4"/>
        <v>21:0132</v>
      </c>
      <c r="D89" s="1" t="str">
        <f t="shared" si="5"/>
        <v>21:0078</v>
      </c>
      <c r="E89" t="s">
        <v>371</v>
      </c>
      <c r="F89" t="s">
        <v>372</v>
      </c>
      <c r="H89">
        <v>55.664805100000002</v>
      </c>
      <c r="I89">
        <v>-61.754889800000001</v>
      </c>
      <c r="J89" s="1" t="str">
        <f t="shared" si="6"/>
        <v>Till</v>
      </c>
      <c r="K89" s="1" t="str">
        <f t="shared" si="7"/>
        <v>&lt;63 micron</v>
      </c>
      <c r="L89">
        <v>118</v>
      </c>
      <c r="M89">
        <v>19</v>
      </c>
      <c r="R89">
        <v>18</v>
      </c>
      <c r="S89">
        <v>38</v>
      </c>
    </row>
    <row r="90" spans="1:19" x14ac:dyDescent="0.3">
      <c r="A90" t="s">
        <v>373</v>
      </c>
      <c r="B90" t="s">
        <v>374</v>
      </c>
      <c r="C90" s="1" t="str">
        <f t="shared" si="4"/>
        <v>21:0132</v>
      </c>
      <c r="D90" s="1" t="str">
        <f t="shared" si="5"/>
        <v>21:0078</v>
      </c>
      <c r="E90" t="s">
        <v>375</v>
      </c>
      <c r="F90" t="s">
        <v>376</v>
      </c>
      <c r="H90">
        <v>55.658098799999998</v>
      </c>
      <c r="I90">
        <v>-61.803423799999997</v>
      </c>
      <c r="J90" s="1" t="str">
        <f t="shared" si="6"/>
        <v>Till</v>
      </c>
      <c r="K90" s="1" t="str">
        <f t="shared" si="7"/>
        <v>&lt;63 micron</v>
      </c>
      <c r="L90">
        <v>155</v>
      </c>
      <c r="M90">
        <v>22</v>
      </c>
      <c r="R90">
        <v>15</v>
      </c>
      <c r="S90">
        <v>41</v>
      </c>
    </row>
    <row r="91" spans="1:19" x14ac:dyDescent="0.3">
      <c r="A91" t="s">
        <v>377</v>
      </c>
      <c r="B91" t="s">
        <v>378</v>
      </c>
      <c r="C91" s="1" t="str">
        <f t="shared" si="4"/>
        <v>21:0132</v>
      </c>
      <c r="D91" s="1" t="str">
        <f t="shared" si="5"/>
        <v>21:0078</v>
      </c>
      <c r="E91" t="s">
        <v>379</v>
      </c>
      <c r="F91" t="s">
        <v>380</v>
      </c>
      <c r="H91">
        <v>55.7053206</v>
      </c>
      <c r="I91">
        <v>-61.684692699999999</v>
      </c>
      <c r="J91" s="1" t="str">
        <f t="shared" si="6"/>
        <v>Till</v>
      </c>
      <c r="K91" s="1" t="str">
        <f t="shared" si="7"/>
        <v>&lt;63 micron</v>
      </c>
      <c r="L91">
        <v>131</v>
      </c>
      <c r="M91">
        <v>20</v>
      </c>
      <c r="R91">
        <v>12</v>
      </c>
      <c r="S91">
        <v>42</v>
      </c>
    </row>
    <row r="92" spans="1:19" x14ac:dyDescent="0.3">
      <c r="A92" t="s">
        <v>381</v>
      </c>
      <c r="B92" t="s">
        <v>382</v>
      </c>
      <c r="C92" s="1" t="str">
        <f t="shared" si="4"/>
        <v>21:0132</v>
      </c>
      <c r="D92" s="1" t="str">
        <f t="shared" si="5"/>
        <v>21:0078</v>
      </c>
      <c r="E92" t="s">
        <v>383</v>
      </c>
      <c r="F92" t="s">
        <v>384</v>
      </c>
      <c r="H92">
        <v>55.691869099999998</v>
      </c>
      <c r="I92">
        <v>-61.704235099999998</v>
      </c>
      <c r="J92" s="1" t="str">
        <f t="shared" si="6"/>
        <v>Till</v>
      </c>
      <c r="K92" s="1" t="str">
        <f t="shared" si="7"/>
        <v>&lt;63 micron</v>
      </c>
      <c r="L92">
        <v>105</v>
      </c>
      <c r="M92">
        <v>25</v>
      </c>
      <c r="R92">
        <v>16</v>
      </c>
      <c r="S92">
        <v>55</v>
      </c>
    </row>
    <row r="93" spans="1:19" x14ac:dyDescent="0.3">
      <c r="A93" t="s">
        <v>385</v>
      </c>
      <c r="B93" t="s">
        <v>386</v>
      </c>
      <c r="C93" s="1" t="str">
        <f t="shared" si="4"/>
        <v>21:0132</v>
      </c>
      <c r="D93" s="1" t="str">
        <f t="shared" si="5"/>
        <v>21:0078</v>
      </c>
      <c r="E93" t="s">
        <v>387</v>
      </c>
      <c r="F93" t="s">
        <v>388</v>
      </c>
      <c r="H93">
        <v>55.684310199999999</v>
      </c>
      <c r="I93">
        <v>-61.720390899999998</v>
      </c>
      <c r="J93" s="1" t="str">
        <f t="shared" si="6"/>
        <v>Till</v>
      </c>
      <c r="K93" s="1" t="str">
        <f t="shared" si="7"/>
        <v>&lt;63 micron</v>
      </c>
      <c r="L93">
        <v>170</v>
      </c>
      <c r="M93">
        <v>22</v>
      </c>
      <c r="R93">
        <v>14</v>
      </c>
      <c r="S93">
        <v>47</v>
      </c>
    </row>
    <row r="94" spans="1:19" x14ac:dyDescent="0.3">
      <c r="A94" t="s">
        <v>389</v>
      </c>
      <c r="B94" t="s">
        <v>390</v>
      </c>
      <c r="C94" s="1" t="str">
        <f t="shared" si="4"/>
        <v>21:0132</v>
      </c>
      <c r="D94" s="1" t="str">
        <f t="shared" si="5"/>
        <v>21:0078</v>
      </c>
      <c r="E94" t="s">
        <v>391</v>
      </c>
      <c r="F94" t="s">
        <v>392</v>
      </c>
      <c r="H94">
        <v>55.684096799999999</v>
      </c>
      <c r="I94">
        <v>-61.752050199999999</v>
      </c>
      <c r="J94" s="1" t="str">
        <f t="shared" si="6"/>
        <v>Till</v>
      </c>
      <c r="K94" s="1" t="str">
        <f t="shared" si="7"/>
        <v>&lt;63 micron</v>
      </c>
      <c r="L94">
        <v>59</v>
      </c>
      <c r="M94">
        <v>14</v>
      </c>
      <c r="R94">
        <v>12</v>
      </c>
      <c r="S94">
        <v>39</v>
      </c>
    </row>
    <row r="95" spans="1:19" x14ac:dyDescent="0.3">
      <c r="A95" t="s">
        <v>393</v>
      </c>
      <c r="B95" t="s">
        <v>394</v>
      </c>
      <c r="C95" s="1" t="str">
        <f t="shared" si="4"/>
        <v>21:0132</v>
      </c>
      <c r="D95" s="1" t="str">
        <f t="shared" si="5"/>
        <v>21:0078</v>
      </c>
      <c r="E95" t="s">
        <v>395</v>
      </c>
      <c r="F95" t="s">
        <v>396</v>
      </c>
      <c r="H95">
        <v>55.699337800000002</v>
      </c>
      <c r="I95">
        <v>-61.5830561</v>
      </c>
      <c r="J95" s="1" t="str">
        <f t="shared" si="6"/>
        <v>Till</v>
      </c>
      <c r="K95" s="1" t="str">
        <f t="shared" si="7"/>
        <v>&lt;63 micron</v>
      </c>
      <c r="L95">
        <v>5</v>
      </c>
      <c r="M95">
        <v>22</v>
      </c>
      <c r="R95">
        <v>15</v>
      </c>
      <c r="S95">
        <v>40</v>
      </c>
    </row>
    <row r="96" spans="1:19" x14ac:dyDescent="0.3">
      <c r="A96" t="s">
        <v>397</v>
      </c>
      <c r="B96" t="s">
        <v>398</v>
      </c>
      <c r="C96" s="1" t="str">
        <f t="shared" si="4"/>
        <v>21:0132</v>
      </c>
      <c r="D96" s="1" t="str">
        <f t="shared" si="5"/>
        <v>21:0078</v>
      </c>
      <c r="E96" t="s">
        <v>399</v>
      </c>
      <c r="F96" t="s">
        <v>400</v>
      </c>
      <c r="H96">
        <v>55.616697799999997</v>
      </c>
      <c r="I96">
        <v>-61.423915299999997</v>
      </c>
      <c r="J96" s="1" t="str">
        <f t="shared" si="6"/>
        <v>Till</v>
      </c>
      <c r="K96" s="1" t="str">
        <f t="shared" si="7"/>
        <v>&lt;63 micron</v>
      </c>
      <c r="L96">
        <v>202</v>
      </c>
      <c r="M96">
        <v>41</v>
      </c>
      <c r="R96">
        <v>23</v>
      </c>
      <c r="S96">
        <v>74</v>
      </c>
    </row>
    <row r="97" spans="1:19" x14ac:dyDescent="0.3">
      <c r="A97" t="s">
        <v>401</v>
      </c>
      <c r="B97" t="s">
        <v>402</v>
      </c>
      <c r="C97" s="1" t="str">
        <f t="shared" si="4"/>
        <v>21:0132</v>
      </c>
      <c r="D97" s="1" t="str">
        <f t="shared" si="5"/>
        <v>21:0078</v>
      </c>
      <c r="E97" t="s">
        <v>403</v>
      </c>
      <c r="F97" t="s">
        <v>404</v>
      </c>
      <c r="H97">
        <v>55.5662387</v>
      </c>
      <c r="I97">
        <v>-61.312703900000002</v>
      </c>
      <c r="J97" s="1" t="str">
        <f t="shared" si="6"/>
        <v>Till</v>
      </c>
      <c r="K97" s="1" t="str">
        <f t="shared" si="7"/>
        <v>&lt;63 micron</v>
      </c>
      <c r="L97">
        <v>118</v>
      </c>
      <c r="M97">
        <v>25</v>
      </c>
      <c r="R97">
        <v>14</v>
      </c>
      <c r="S97">
        <v>50</v>
      </c>
    </row>
    <row r="98" spans="1:19" x14ac:dyDescent="0.3">
      <c r="A98" t="s">
        <v>405</v>
      </c>
      <c r="B98" t="s">
        <v>406</v>
      </c>
      <c r="C98" s="1" t="str">
        <f t="shared" si="4"/>
        <v>21:0132</v>
      </c>
      <c r="D98" s="1" t="str">
        <f t="shared" si="5"/>
        <v>21:0078</v>
      </c>
      <c r="E98" t="s">
        <v>407</v>
      </c>
      <c r="F98" t="s">
        <v>408</v>
      </c>
      <c r="H98">
        <v>55.604646899999999</v>
      </c>
      <c r="I98">
        <v>-61.009425899999997</v>
      </c>
      <c r="J98" s="1" t="str">
        <f t="shared" si="6"/>
        <v>Till</v>
      </c>
      <c r="K98" s="1" t="str">
        <f t="shared" si="7"/>
        <v>&lt;63 micron</v>
      </c>
      <c r="L98">
        <v>88</v>
      </c>
      <c r="M98">
        <v>41</v>
      </c>
      <c r="R98">
        <v>13</v>
      </c>
      <c r="S98">
        <v>59</v>
      </c>
    </row>
    <row r="99" spans="1:19" x14ac:dyDescent="0.3">
      <c r="A99" t="s">
        <v>409</v>
      </c>
      <c r="B99" t="s">
        <v>410</v>
      </c>
      <c r="C99" s="1" t="str">
        <f t="shared" si="4"/>
        <v>21:0132</v>
      </c>
      <c r="D99" s="1" t="str">
        <f t="shared" si="5"/>
        <v>21:0078</v>
      </c>
      <c r="E99" t="s">
        <v>411</v>
      </c>
      <c r="F99" t="s">
        <v>412</v>
      </c>
      <c r="H99">
        <v>55.612732299999998</v>
      </c>
      <c r="I99">
        <v>-60.954630199999997</v>
      </c>
      <c r="J99" s="1" t="str">
        <f t="shared" si="6"/>
        <v>Till</v>
      </c>
      <c r="K99" s="1" t="str">
        <f t="shared" si="7"/>
        <v>&lt;63 micron</v>
      </c>
      <c r="L99">
        <v>352</v>
      </c>
      <c r="M99">
        <v>81</v>
      </c>
      <c r="R99">
        <v>24</v>
      </c>
      <c r="S99">
        <v>95</v>
      </c>
    </row>
    <row r="100" spans="1:19" x14ac:dyDescent="0.3">
      <c r="A100" t="s">
        <v>413</v>
      </c>
      <c r="B100" t="s">
        <v>414</v>
      </c>
      <c r="C100" s="1" t="str">
        <f t="shared" si="4"/>
        <v>21:0132</v>
      </c>
      <c r="D100" s="1" t="str">
        <f t="shared" si="5"/>
        <v>21:0078</v>
      </c>
      <c r="E100" t="s">
        <v>415</v>
      </c>
      <c r="F100" t="s">
        <v>416</v>
      </c>
      <c r="H100">
        <v>55.6094747</v>
      </c>
      <c r="I100">
        <v>-60.934555400000001</v>
      </c>
      <c r="J100" s="1" t="str">
        <f t="shared" si="6"/>
        <v>Till</v>
      </c>
      <c r="K100" s="1" t="str">
        <f t="shared" si="7"/>
        <v>&lt;63 micron</v>
      </c>
      <c r="L100">
        <v>93</v>
      </c>
      <c r="M100">
        <v>52</v>
      </c>
      <c r="R100">
        <v>14</v>
      </c>
      <c r="S100">
        <v>67</v>
      </c>
    </row>
    <row r="101" spans="1:19" x14ac:dyDescent="0.3">
      <c r="A101" t="s">
        <v>417</v>
      </c>
      <c r="B101" t="s">
        <v>418</v>
      </c>
      <c r="C101" s="1" t="str">
        <f t="shared" si="4"/>
        <v>21:0132</v>
      </c>
      <c r="D101" s="1" t="str">
        <f t="shared" si="5"/>
        <v>21:0078</v>
      </c>
      <c r="E101" t="s">
        <v>419</v>
      </c>
      <c r="F101" t="s">
        <v>420</v>
      </c>
      <c r="H101">
        <v>55.611452800000002</v>
      </c>
      <c r="I101">
        <v>-60.905472400000001</v>
      </c>
      <c r="J101" s="1" t="str">
        <f t="shared" si="6"/>
        <v>Till</v>
      </c>
      <c r="K101" s="1" t="str">
        <f t="shared" si="7"/>
        <v>&lt;63 micron</v>
      </c>
      <c r="L101">
        <v>65</v>
      </c>
      <c r="M101">
        <v>43</v>
      </c>
      <c r="R101">
        <v>15</v>
      </c>
      <c r="S101">
        <v>57</v>
      </c>
    </row>
    <row r="102" spans="1:19" x14ac:dyDescent="0.3">
      <c r="A102" t="s">
        <v>421</v>
      </c>
      <c r="B102" t="s">
        <v>422</v>
      </c>
      <c r="C102" s="1" t="str">
        <f t="shared" si="4"/>
        <v>21:0132</v>
      </c>
      <c r="D102" s="1" t="str">
        <f t="shared" si="5"/>
        <v>21:0078</v>
      </c>
      <c r="E102" t="s">
        <v>423</v>
      </c>
      <c r="F102" t="s">
        <v>424</v>
      </c>
      <c r="H102">
        <v>55.590473299999999</v>
      </c>
      <c r="I102">
        <v>-60.8875454</v>
      </c>
      <c r="J102" s="1" t="str">
        <f t="shared" si="6"/>
        <v>Till</v>
      </c>
      <c r="K102" s="1" t="str">
        <f t="shared" si="7"/>
        <v>&lt;63 micron</v>
      </c>
      <c r="L102">
        <v>53</v>
      </c>
      <c r="M102">
        <v>64</v>
      </c>
      <c r="R102">
        <v>20</v>
      </c>
      <c r="S102">
        <v>63</v>
      </c>
    </row>
    <row r="103" spans="1:19" x14ac:dyDescent="0.3">
      <c r="A103" t="s">
        <v>425</v>
      </c>
      <c r="B103" t="s">
        <v>426</v>
      </c>
      <c r="C103" s="1" t="str">
        <f t="shared" si="4"/>
        <v>21:0132</v>
      </c>
      <c r="D103" s="1" t="str">
        <f t="shared" si="5"/>
        <v>21:0078</v>
      </c>
      <c r="E103" t="s">
        <v>427</v>
      </c>
      <c r="F103" t="s">
        <v>428</v>
      </c>
      <c r="H103">
        <v>55.634266099999998</v>
      </c>
      <c r="I103">
        <v>-60.925704600000003</v>
      </c>
      <c r="J103" s="1" t="str">
        <f t="shared" si="6"/>
        <v>Till</v>
      </c>
      <c r="K103" s="1" t="str">
        <f t="shared" si="7"/>
        <v>&lt;63 micron</v>
      </c>
      <c r="L103">
        <v>197</v>
      </c>
      <c r="M103">
        <v>57</v>
      </c>
      <c r="R103">
        <v>17</v>
      </c>
      <c r="S103">
        <v>71</v>
      </c>
    </row>
    <row r="104" spans="1:19" x14ac:dyDescent="0.3">
      <c r="A104" t="s">
        <v>429</v>
      </c>
      <c r="B104" t="s">
        <v>430</v>
      </c>
      <c r="C104" s="1" t="str">
        <f t="shared" si="4"/>
        <v>21:0132</v>
      </c>
      <c r="D104" s="1" t="str">
        <f t="shared" si="5"/>
        <v>21:0078</v>
      </c>
      <c r="E104" t="s">
        <v>431</v>
      </c>
      <c r="F104" t="s">
        <v>432</v>
      </c>
      <c r="H104">
        <v>55.634731299999999</v>
      </c>
      <c r="I104">
        <v>-60.887150599999998</v>
      </c>
      <c r="J104" s="1" t="str">
        <f t="shared" si="6"/>
        <v>Till</v>
      </c>
      <c r="K104" s="1" t="str">
        <f t="shared" si="7"/>
        <v>&lt;63 micron</v>
      </c>
      <c r="L104">
        <v>168</v>
      </c>
      <c r="M104">
        <v>57</v>
      </c>
      <c r="R104">
        <v>15</v>
      </c>
      <c r="S104">
        <v>78</v>
      </c>
    </row>
    <row r="105" spans="1:19" x14ac:dyDescent="0.3">
      <c r="A105" t="s">
        <v>433</v>
      </c>
      <c r="B105" t="s">
        <v>434</v>
      </c>
      <c r="C105" s="1" t="str">
        <f t="shared" si="4"/>
        <v>21:0132</v>
      </c>
      <c r="D105" s="1" t="str">
        <f t="shared" si="5"/>
        <v>21:0078</v>
      </c>
      <c r="E105" t="s">
        <v>435</v>
      </c>
      <c r="F105" t="s">
        <v>436</v>
      </c>
      <c r="H105">
        <v>55.650956000000001</v>
      </c>
      <c r="I105">
        <v>-60.902966800000002</v>
      </c>
      <c r="J105" s="1" t="str">
        <f t="shared" si="6"/>
        <v>Till</v>
      </c>
      <c r="K105" s="1" t="str">
        <f t="shared" si="7"/>
        <v>&lt;63 micron</v>
      </c>
      <c r="L105">
        <v>224</v>
      </c>
      <c r="M105">
        <v>63</v>
      </c>
      <c r="R105">
        <v>14</v>
      </c>
      <c r="S105">
        <v>78</v>
      </c>
    </row>
    <row r="106" spans="1:19" x14ac:dyDescent="0.3">
      <c r="A106" t="s">
        <v>437</v>
      </c>
      <c r="B106" t="s">
        <v>438</v>
      </c>
      <c r="C106" s="1" t="str">
        <f t="shared" si="4"/>
        <v>21:0132</v>
      </c>
      <c r="D106" s="1" t="str">
        <f t="shared" si="5"/>
        <v>21:0078</v>
      </c>
      <c r="E106" t="s">
        <v>439</v>
      </c>
      <c r="F106" t="s">
        <v>440</v>
      </c>
      <c r="H106">
        <v>55.642541999999999</v>
      </c>
      <c r="I106">
        <v>-60.936788499999999</v>
      </c>
      <c r="J106" s="1" t="str">
        <f t="shared" si="6"/>
        <v>Till</v>
      </c>
      <c r="K106" s="1" t="str">
        <f t="shared" si="7"/>
        <v>&lt;63 micron</v>
      </c>
      <c r="L106">
        <v>84</v>
      </c>
      <c r="M106">
        <v>56</v>
      </c>
      <c r="R106">
        <v>17</v>
      </c>
      <c r="S106">
        <v>69</v>
      </c>
    </row>
    <row r="107" spans="1:19" x14ac:dyDescent="0.3">
      <c r="A107" t="s">
        <v>441</v>
      </c>
      <c r="B107" t="s">
        <v>442</v>
      </c>
      <c r="C107" s="1" t="str">
        <f t="shared" si="4"/>
        <v>21:0132</v>
      </c>
      <c r="D107" s="1" t="str">
        <f t="shared" si="5"/>
        <v>21:0078</v>
      </c>
      <c r="E107" t="s">
        <v>443</v>
      </c>
      <c r="F107" t="s">
        <v>444</v>
      </c>
      <c r="H107">
        <v>55.649820200000001</v>
      </c>
      <c r="I107">
        <v>-60.968989000000001</v>
      </c>
      <c r="J107" s="1" t="str">
        <f t="shared" si="6"/>
        <v>Till</v>
      </c>
      <c r="K107" s="1" t="str">
        <f t="shared" si="7"/>
        <v>&lt;63 micron</v>
      </c>
      <c r="L107">
        <v>255</v>
      </c>
      <c r="M107">
        <v>38</v>
      </c>
      <c r="R107">
        <v>14</v>
      </c>
      <c r="S107">
        <v>54</v>
      </c>
    </row>
    <row r="108" spans="1:19" x14ac:dyDescent="0.3">
      <c r="A108" t="s">
        <v>445</v>
      </c>
      <c r="B108" t="s">
        <v>446</v>
      </c>
      <c r="C108" s="1" t="str">
        <f t="shared" si="4"/>
        <v>21:0132</v>
      </c>
      <c r="D108" s="1" t="str">
        <f t="shared" si="5"/>
        <v>21:0078</v>
      </c>
      <c r="E108" t="s">
        <v>447</v>
      </c>
      <c r="F108" t="s">
        <v>448</v>
      </c>
      <c r="H108">
        <v>55.663864799999999</v>
      </c>
      <c r="I108">
        <v>-61.017153499999999</v>
      </c>
      <c r="J108" s="1" t="str">
        <f t="shared" si="6"/>
        <v>Till</v>
      </c>
      <c r="K108" s="1" t="str">
        <f t="shared" si="7"/>
        <v>&lt;63 micron</v>
      </c>
      <c r="L108">
        <v>76</v>
      </c>
      <c r="M108">
        <v>42</v>
      </c>
      <c r="R108">
        <v>15</v>
      </c>
      <c r="S108">
        <v>53</v>
      </c>
    </row>
    <row r="109" spans="1:19" x14ac:dyDescent="0.3">
      <c r="A109" t="s">
        <v>449</v>
      </c>
      <c r="B109" t="s">
        <v>450</v>
      </c>
      <c r="C109" s="1" t="str">
        <f t="shared" si="4"/>
        <v>21:0132</v>
      </c>
      <c r="D109" s="1" t="str">
        <f t="shared" si="5"/>
        <v>21:0078</v>
      </c>
      <c r="E109" t="s">
        <v>451</v>
      </c>
      <c r="F109" t="s">
        <v>452</v>
      </c>
      <c r="H109">
        <v>55.657101500000003</v>
      </c>
      <c r="I109">
        <v>-61.043725299999998</v>
      </c>
      <c r="J109" s="1" t="str">
        <f t="shared" si="6"/>
        <v>Till</v>
      </c>
      <c r="K109" s="1" t="str">
        <f t="shared" si="7"/>
        <v>&lt;63 micron</v>
      </c>
      <c r="L109">
        <v>294</v>
      </c>
      <c r="M109">
        <v>63</v>
      </c>
      <c r="R109">
        <v>20</v>
      </c>
      <c r="S109">
        <v>75</v>
      </c>
    </row>
    <row r="110" spans="1:19" x14ac:dyDescent="0.3">
      <c r="A110" t="s">
        <v>453</v>
      </c>
      <c r="B110" t="s">
        <v>454</v>
      </c>
      <c r="C110" s="1" t="str">
        <f t="shared" si="4"/>
        <v>21:0132</v>
      </c>
      <c r="D110" s="1" t="str">
        <f t="shared" si="5"/>
        <v>21:0078</v>
      </c>
      <c r="E110" t="s">
        <v>455</v>
      </c>
      <c r="F110" t="s">
        <v>456</v>
      </c>
      <c r="H110">
        <v>55.591542500000003</v>
      </c>
      <c r="I110">
        <v>-61.018818199999998</v>
      </c>
      <c r="J110" s="1" t="str">
        <f t="shared" si="6"/>
        <v>Till</v>
      </c>
      <c r="K110" s="1" t="str">
        <f t="shared" si="7"/>
        <v>&lt;63 micron</v>
      </c>
      <c r="L110">
        <v>198</v>
      </c>
      <c r="M110">
        <v>37</v>
      </c>
      <c r="R110">
        <v>13</v>
      </c>
      <c r="S110">
        <v>69</v>
      </c>
    </row>
    <row r="111" spans="1:19" x14ac:dyDescent="0.3">
      <c r="A111" t="s">
        <v>457</v>
      </c>
      <c r="B111" t="s">
        <v>458</v>
      </c>
      <c r="C111" s="1" t="str">
        <f t="shared" si="4"/>
        <v>21:0132</v>
      </c>
      <c r="D111" s="1" t="str">
        <f t="shared" si="5"/>
        <v>21:0078</v>
      </c>
      <c r="E111" t="s">
        <v>459</v>
      </c>
      <c r="F111" t="s">
        <v>460</v>
      </c>
      <c r="H111">
        <v>55.437482799999998</v>
      </c>
      <c r="I111">
        <v>-61.153008200000002</v>
      </c>
      <c r="J111" s="1" t="str">
        <f t="shared" si="6"/>
        <v>Till</v>
      </c>
      <c r="K111" s="1" t="str">
        <f t="shared" si="7"/>
        <v>&lt;63 micron</v>
      </c>
      <c r="L111">
        <v>65</v>
      </c>
      <c r="M111">
        <v>9</v>
      </c>
      <c r="R111">
        <v>6</v>
      </c>
      <c r="S111">
        <v>33</v>
      </c>
    </row>
    <row r="112" spans="1:19" x14ac:dyDescent="0.3">
      <c r="A112" t="s">
        <v>461</v>
      </c>
      <c r="B112" t="s">
        <v>462</v>
      </c>
      <c r="C112" s="1" t="str">
        <f t="shared" si="4"/>
        <v>21:0132</v>
      </c>
      <c r="D112" s="1" t="str">
        <f t="shared" si="5"/>
        <v>21:0078</v>
      </c>
      <c r="E112" t="s">
        <v>463</v>
      </c>
      <c r="F112" t="s">
        <v>464</v>
      </c>
      <c r="H112">
        <v>55.405212300000002</v>
      </c>
      <c r="I112">
        <v>-61.486196200000002</v>
      </c>
      <c r="J112" s="1" t="str">
        <f t="shared" si="6"/>
        <v>Till</v>
      </c>
      <c r="K112" s="1" t="str">
        <f t="shared" si="7"/>
        <v>&lt;63 micron</v>
      </c>
      <c r="L112">
        <v>22</v>
      </c>
      <c r="M112">
        <v>14</v>
      </c>
      <c r="R112">
        <v>8</v>
      </c>
      <c r="S112">
        <v>41</v>
      </c>
    </row>
    <row r="113" spans="1:19" x14ac:dyDescent="0.3">
      <c r="A113" t="s">
        <v>465</v>
      </c>
      <c r="B113" t="s">
        <v>466</v>
      </c>
      <c r="C113" s="1" t="str">
        <f t="shared" si="4"/>
        <v>21:0132</v>
      </c>
      <c r="D113" s="1" t="str">
        <f t="shared" si="5"/>
        <v>21:0078</v>
      </c>
      <c r="E113" t="s">
        <v>467</v>
      </c>
      <c r="F113" t="s">
        <v>468</v>
      </c>
      <c r="H113">
        <v>55.397655499999999</v>
      </c>
      <c r="I113">
        <v>-61.606496800000002</v>
      </c>
      <c r="J113" s="1" t="str">
        <f t="shared" si="6"/>
        <v>Till</v>
      </c>
      <c r="K113" s="1" t="str">
        <f t="shared" si="7"/>
        <v>&lt;63 micron</v>
      </c>
      <c r="L113">
        <v>37</v>
      </c>
      <c r="M113">
        <v>15</v>
      </c>
      <c r="R113">
        <v>14</v>
      </c>
      <c r="S113">
        <v>38</v>
      </c>
    </row>
    <row r="114" spans="1:19" x14ac:dyDescent="0.3">
      <c r="A114" t="s">
        <v>469</v>
      </c>
      <c r="B114" t="s">
        <v>470</v>
      </c>
      <c r="C114" s="1" t="str">
        <f t="shared" si="4"/>
        <v>21:0132</v>
      </c>
      <c r="D114" s="1" t="str">
        <f t="shared" si="5"/>
        <v>21:0078</v>
      </c>
      <c r="E114" t="s">
        <v>471</v>
      </c>
      <c r="F114" t="s">
        <v>472</v>
      </c>
      <c r="H114">
        <v>55.368747599999999</v>
      </c>
      <c r="I114">
        <v>-61.673785799999997</v>
      </c>
      <c r="J114" s="1" t="str">
        <f t="shared" si="6"/>
        <v>Till</v>
      </c>
      <c r="K114" s="1" t="str">
        <f t="shared" si="7"/>
        <v>&lt;63 micron</v>
      </c>
      <c r="L114">
        <v>58</v>
      </c>
      <c r="M114">
        <v>11</v>
      </c>
      <c r="R114">
        <v>8</v>
      </c>
      <c r="S114">
        <v>37</v>
      </c>
    </row>
    <row r="115" spans="1:19" x14ac:dyDescent="0.3">
      <c r="A115" t="s">
        <v>473</v>
      </c>
      <c r="B115" t="s">
        <v>474</v>
      </c>
      <c r="C115" s="1" t="str">
        <f t="shared" si="4"/>
        <v>21:0132</v>
      </c>
      <c r="D115" s="1" t="str">
        <f t="shared" si="5"/>
        <v>21:0078</v>
      </c>
      <c r="E115" t="s">
        <v>475</v>
      </c>
      <c r="F115" t="s">
        <v>476</v>
      </c>
      <c r="H115">
        <v>55.468372299999999</v>
      </c>
      <c r="I115">
        <v>-61.838123699999997</v>
      </c>
      <c r="J115" s="1" t="str">
        <f t="shared" si="6"/>
        <v>Till</v>
      </c>
      <c r="K115" s="1" t="str">
        <f t="shared" si="7"/>
        <v>&lt;63 micron</v>
      </c>
      <c r="L115">
        <v>64</v>
      </c>
      <c r="M115">
        <v>11</v>
      </c>
      <c r="R115">
        <v>14</v>
      </c>
      <c r="S115">
        <v>32</v>
      </c>
    </row>
    <row r="116" spans="1:19" x14ac:dyDescent="0.3">
      <c r="A116" t="s">
        <v>477</v>
      </c>
      <c r="B116" t="s">
        <v>478</v>
      </c>
      <c r="C116" s="1" t="str">
        <f t="shared" si="4"/>
        <v>21:0132</v>
      </c>
      <c r="D116" s="1" t="str">
        <f t="shared" si="5"/>
        <v>21:0078</v>
      </c>
      <c r="E116" t="s">
        <v>479</v>
      </c>
      <c r="F116" t="s">
        <v>480</v>
      </c>
      <c r="H116">
        <v>55.552071699999999</v>
      </c>
      <c r="I116">
        <v>-61.851508799999998</v>
      </c>
      <c r="J116" s="1" t="str">
        <f t="shared" si="6"/>
        <v>Till</v>
      </c>
      <c r="K116" s="1" t="str">
        <f t="shared" si="7"/>
        <v>&lt;63 micron</v>
      </c>
      <c r="L116">
        <v>79</v>
      </c>
      <c r="M116">
        <v>19</v>
      </c>
      <c r="R116">
        <v>14</v>
      </c>
      <c r="S116">
        <v>46</v>
      </c>
    </row>
    <row r="117" spans="1:19" x14ac:dyDescent="0.3">
      <c r="A117" t="s">
        <v>481</v>
      </c>
      <c r="B117" t="s">
        <v>482</v>
      </c>
      <c r="C117" s="1" t="str">
        <f t="shared" si="4"/>
        <v>21:0132</v>
      </c>
      <c r="D117" s="1" t="str">
        <f t="shared" si="5"/>
        <v>21:0078</v>
      </c>
      <c r="E117" t="s">
        <v>483</v>
      </c>
      <c r="F117" t="s">
        <v>484</v>
      </c>
      <c r="H117">
        <v>55.629602400000003</v>
      </c>
      <c r="I117">
        <v>-61.784120100000003</v>
      </c>
      <c r="J117" s="1" t="str">
        <f t="shared" si="6"/>
        <v>Till</v>
      </c>
      <c r="K117" s="1" t="str">
        <f t="shared" si="7"/>
        <v>&lt;63 micron</v>
      </c>
      <c r="L117">
        <v>40</v>
      </c>
      <c r="M117">
        <v>14</v>
      </c>
      <c r="R117">
        <v>12</v>
      </c>
      <c r="S117">
        <v>38</v>
      </c>
    </row>
    <row r="118" spans="1:19" x14ac:dyDescent="0.3">
      <c r="A118" t="s">
        <v>485</v>
      </c>
      <c r="B118" t="s">
        <v>486</v>
      </c>
      <c r="C118" s="1" t="str">
        <f t="shared" si="4"/>
        <v>21:0132</v>
      </c>
      <c r="D118" s="1" t="str">
        <f t="shared" si="5"/>
        <v>21:0078</v>
      </c>
      <c r="E118" t="s">
        <v>487</v>
      </c>
      <c r="F118" t="s">
        <v>488</v>
      </c>
      <c r="H118">
        <v>55.7269972</v>
      </c>
      <c r="I118">
        <v>-61.819311300000003</v>
      </c>
      <c r="J118" s="1" t="str">
        <f t="shared" si="6"/>
        <v>Till</v>
      </c>
      <c r="K118" s="1" t="str">
        <f t="shared" si="7"/>
        <v>&lt;63 micron</v>
      </c>
      <c r="L118">
        <v>44</v>
      </c>
      <c r="M118">
        <v>18</v>
      </c>
      <c r="R118">
        <v>14</v>
      </c>
      <c r="S118">
        <v>47</v>
      </c>
    </row>
    <row r="119" spans="1:19" x14ac:dyDescent="0.3">
      <c r="A119" t="s">
        <v>489</v>
      </c>
      <c r="B119" t="s">
        <v>490</v>
      </c>
      <c r="C119" s="1" t="str">
        <f t="shared" si="4"/>
        <v>21:0132</v>
      </c>
      <c r="D119" s="1" t="str">
        <f t="shared" si="5"/>
        <v>21:0078</v>
      </c>
      <c r="E119" t="s">
        <v>491</v>
      </c>
      <c r="F119" t="s">
        <v>492</v>
      </c>
      <c r="H119">
        <v>55.933560499999999</v>
      </c>
      <c r="I119">
        <v>-61.9042812</v>
      </c>
      <c r="J119" s="1" t="str">
        <f t="shared" si="6"/>
        <v>Till</v>
      </c>
      <c r="K119" s="1" t="str">
        <f t="shared" si="7"/>
        <v>&lt;63 micron</v>
      </c>
      <c r="L119">
        <v>185</v>
      </c>
      <c r="M119">
        <v>27</v>
      </c>
      <c r="R119">
        <v>7</v>
      </c>
      <c r="S119">
        <v>58</v>
      </c>
    </row>
    <row r="120" spans="1:19" x14ac:dyDescent="0.3">
      <c r="A120" t="s">
        <v>493</v>
      </c>
      <c r="B120" t="s">
        <v>494</v>
      </c>
      <c r="C120" s="1" t="str">
        <f t="shared" si="4"/>
        <v>21:0132</v>
      </c>
      <c r="D120" s="1" t="str">
        <f t="shared" si="5"/>
        <v>21:0078</v>
      </c>
      <c r="E120" t="s">
        <v>495</v>
      </c>
      <c r="F120" t="s">
        <v>496</v>
      </c>
      <c r="H120">
        <v>55.949623299999999</v>
      </c>
      <c r="I120">
        <v>-61.383747300000003</v>
      </c>
      <c r="J120" s="1" t="str">
        <f t="shared" si="6"/>
        <v>Till</v>
      </c>
      <c r="K120" s="1" t="str">
        <f t="shared" si="7"/>
        <v>&lt;63 micron</v>
      </c>
      <c r="L120">
        <v>135</v>
      </c>
      <c r="M120">
        <v>23</v>
      </c>
      <c r="R120">
        <v>13</v>
      </c>
      <c r="S120">
        <v>55</v>
      </c>
    </row>
    <row r="121" spans="1:19" x14ac:dyDescent="0.3">
      <c r="A121" t="s">
        <v>497</v>
      </c>
      <c r="B121" t="s">
        <v>498</v>
      </c>
      <c r="C121" s="1" t="str">
        <f t="shared" si="4"/>
        <v>21:0132</v>
      </c>
      <c r="D121" s="1" t="str">
        <f t="shared" si="5"/>
        <v>21:0078</v>
      </c>
      <c r="E121" t="s">
        <v>499</v>
      </c>
      <c r="F121" t="s">
        <v>500</v>
      </c>
      <c r="H121">
        <v>55.942025800000003</v>
      </c>
      <c r="I121">
        <v>-61.386866099999999</v>
      </c>
      <c r="J121" s="1" t="str">
        <f t="shared" si="6"/>
        <v>Till</v>
      </c>
      <c r="K121" s="1" t="str">
        <f t="shared" si="7"/>
        <v>&lt;63 micron</v>
      </c>
      <c r="L121">
        <v>54</v>
      </c>
      <c r="M121">
        <v>33</v>
      </c>
      <c r="R121">
        <v>9</v>
      </c>
      <c r="S121">
        <v>45</v>
      </c>
    </row>
    <row r="122" spans="1:19" x14ac:dyDescent="0.3">
      <c r="A122" t="s">
        <v>501</v>
      </c>
      <c r="B122" t="s">
        <v>502</v>
      </c>
      <c r="C122" s="1" t="str">
        <f t="shared" si="4"/>
        <v>21:0132</v>
      </c>
      <c r="D122" s="1" t="str">
        <f t="shared" si="5"/>
        <v>21:0078</v>
      </c>
      <c r="E122" t="s">
        <v>503</v>
      </c>
      <c r="F122" t="s">
        <v>504</v>
      </c>
      <c r="H122">
        <v>55.930798899999999</v>
      </c>
      <c r="I122">
        <v>-61.387332800000003</v>
      </c>
      <c r="J122" s="1" t="str">
        <f t="shared" si="6"/>
        <v>Till</v>
      </c>
      <c r="K122" s="1" t="str">
        <f t="shared" si="7"/>
        <v>&lt;63 micron</v>
      </c>
      <c r="L122">
        <v>60</v>
      </c>
      <c r="M122">
        <v>26</v>
      </c>
      <c r="R122">
        <v>9</v>
      </c>
      <c r="S122">
        <v>38</v>
      </c>
    </row>
    <row r="123" spans="1:19" x14ac:dyDescent="0.3">
      <c r="A123" t="s">
        <v>505</v>
      </c>
      <c r="B123" t="s">
        <v>506</v>
      </c>
      <c r="C123" s="1" t="str">
        <f t="shared" si="4"/>
        <v>21:0132</v>
      </c>
      <c r="D123" s="1" t="str">
        <f t="shared" si="5"/>
        <v>21:0078</v>
      </c>
      <c r="E123" t="s">
        <v>507</v>
      </c>
      <c r="F123" t="s">
        <v>508</v>
      </c>
      <c r="H123">
        <v>55.934840000000001</v>
      </c>
      <c r="I123">
        <v>-61.404374900000001</v>
      </c>
      <c r="J123" s="1" t="str">
        <f t="shared" si="6"/>
        <v>Till</v>
      </c>
      <c r="K123" s="1" t="str">
        <f t="shared" si="7"/>
        <v>&lt;63 micron</v>
      </c>
      <c r="L123">
        <v>5</v>
      </c>
      <c r="M123">
        <v>24</v>
      </c>
      <c r="R123">
        <v>8</v>
      </c>
      <c r="S123">
        <v>27</v>
      </c>
    </row>
    <row r="124" spans="1:19" x14ac:dyDescent="0.3">
      <c r="A124" t="s">
        <v>509</v>
      </c>
      <c r="B124" t="s">
        <v>510</v>
      </c>
      <c r="C124" s="1" t="str">
        <f t="shared" si="4"/>
        <v>21:0132</v>
      </c>
      <c r="D124" s="1" t="str">
        <f t="shared" si="5"/>
        <v>21:0078</v>
      </c>
      <c r="E124" t="s">
        <v>511</v>
      </c>
      <c r="F124" t="s">
        <v>512</v>
      </c>
      <c r="H124">
        <v>55.939418699999997</v>
      </c>
      <c r="I124">
        <v>-61.446215799999997</v>
      </c>
      <c r="J124" s="1" t="str">
        <f t="shared" si="6"/>
        <v>Till</v>
      </c>
      <c r="K124" s="1" t="str">
        <f t="shared" si="7"/>
        <v>&lt;63 micron</v>
      </c>
      <c r="L124">
        <v>101</v>
      </c>
      <c r="M124">
        <v>27</v>
      </c>
      <c r="R124">
        <v>6</v>
      </c>
      <c r="S124">
        <v>62</v>
      </c>
    </row>
    <row r="125" spans="1:19" x14ac:dyDescent="0.3">
      <c r="A125" t="s">
        <v>513</v>
      </c>
      <c r="B125" t="s">
        <v>514</v>
      </c>
      <c r="C125" s="1" t="str">
        <f t="shared" si="4"/>
        <v>21:0132</v>
      </c>
      <c r="D125" s="1" t="str">
        <f t="shared" si="5"/>
        <v>21:0078</v>
      </c>
      <c r="E125" t="s">
        <v>515</v>
      </c>
      <c r="F125" t="s">
        <v>516</v>
      </c>
      <c r="H125">
        <v>55.898820100000002</v>
      </c>
      <c r="I125">
        <v>-61.381462800000001</v>
      </c>
      <c r="J125" s="1" t="str">
        <f t="shared" si="6"/>
        <v>Till</v>
      </c>
      <c r="K125" s="1" t="str">
        <f t="shared" si="7"/>
        <v>&lt;63 micron</v>
      </c>
      <c r="L125">
        <v>135</v>
      </c>
      <c r="M125">
        <v>29</v>
      </c>
      <c r="R125">
        <v>10</v>
      </c>
      <c r="S125">
        <v>51</v>
      </c>
    </row>
    <row r="126" spans="1:19" x14ac:dyDescent="0.3">
      <c r="A126" t="s">
        <v>517</v>
      </c>
      <c r="B126" t="s">
        <v>518</v>
      </c>
      <c r="C126" s="1" t="str">
        <f t="shared" si="4"/>
        <v>21:0132</v>
      </c>
      <c r="D126" s="1" t="str">
        <f t="shared" si="5"/>
        <v>21:0078</v>
      </c>
      <c r="E126" t="s">
        <v>519</v>
      </c>
      <c r="F126" t="s">
        <v>520</v>
      </c>
      <c r="H126">
        <v>55.902873800000002</v>
      </c>
      <c r="I126">
        <v>-61.331705599999999</v>
      </c>
      <c r="J126" s="1" t="str">
        <f t="shared" si="6"/>
        <v>Till</v>
      </c>
      <c r="K126" s="1" t="str">
        <f t="shared" si="7"/>
        <v>&lt;63 micron</v>
      </c>
      <c r="L126">
        <v>75</v>
      </c>
      <c r="M126">
        <v>26</v>
      </c>
      <c r="R126">
        <v>15</v>
      </c>
      <c r="S126">
        <v>57</v>
      </c>
    </row>
    <row r="127" spans="1:19" x14ac:dyDescent="0.3">
      <c r="A127" t="s">
        <v>521</v>
      </c>
      <c r="B127" t="s">
        <v>522</v>
      </c>
      <c r="C127" s="1" t="str">
        <f t="shared" si="4"/>
        <v>21:0132</v>
      </c>
      <c r="D127" s="1" t="str">
        <f t="shared" si="5"/>
        <v>21:0078</v>
      </c>
      <c r="E127" t="s">
        <v>523</v>
      </c>
      <c r="F127" t="s">
        <v>524</v>
      </c>
      <c r="H127">
        <v>55.897326100000001</v>
      </c>
      <c r="I127">
        <v>-61.271566</v>
      </c>
      <c r="J127" s="1" t="str">
        <f t="shared" si="6"/>
        <v>Till</v>
      </c>
      <c r="K127" s="1" t="str">
        <f t="shared" si="7"/>
        <v>&lt;63 micron</v>
      </c>
      <c r="L127">
        <v>5</v>
      </c>
      <c r="M127">
        <v>30</v>
      </c>
      <c r="R127">
        <v>8</v>
      </c>
      <c r="S127">
        <v>46</v>
      </c>
    </row>
    <row r="128" spans="1:19" x14ac:dyDescent="0.3">
      <c r="A128" t="s">
        <v>525</v>
      </c>
      <c r="B128" t="s">
        <v>526</v>
      </c>
      <c r="C128" s="1" t="str">
        <f t="shared" si="4"/>
        <v>21:0132</v>
      </c>
      <c r="D128" s="1" t="str">
        <f t="shared" si="5"/>
        <v>21:0078</v>
      </c>
      <c r="E128" t="s">
        <v>527</v>
      </c>
      <c r="F128" t="s">
        <v>528</v>
      </c>
      <c r="H128">
        <v>55.830088799999999</v>
      </c>
      <c r="I128">
        <v>-61.1144836</v>
      </c>
      <c r="J128" s="1" t="str">
        <f t="shared" si="6"/>
        <v>Till</v>
      </c>
      <c r="K128" s="1" t="str">
        <f t="shared" si="7"/>
        <v>&lt;63 micron</v>
      </c>
      <c r="L128">
        <v>130</v>
      </c>
      <c r="M128">
        <v>45</v>
      </c>
      <c r="R128">
        <v>14</v>
      </c>
      <c r="S128">
        <v>66</v>
      </c>
    </row>
    <row r="129" spans="1:19" x14ac:dyDescent="0.3">
      <c r="A129" t="s">
        <v>529</v>
      </c>
      <c r="B129" t="s">
        <v>530</v>
      </c>
      <c r="C129" s="1" t="str">
        <f t="shared" si="4"/>
        <v>21:0132</v>
      </c>
      <c r="D129" s="1" t="str">
        <f t="shared" si="5"/>
        <v>21:0078</v>
      </c>
      <c r="E129" t="s">
        <v>531</v>
      </c>
      <c r="F129" t="s">
        <v>532</v>
      </c>
      <c r="H129">
        <v>55.838207500000003</v>
      </c>
      <c r="I129">
        <v>-61.146031200000003</v>
      </c>
      <c r="J129" s="1" t="str">
        <f t="shared" si="6"/>
        <v>Till</v>
      </c>
      <c r="K129" s="1" t="str">
        <f t="shared" si="7"/>
        <v>&lt;63 micron</v>
      </c>
      <c r="L129">
        <v>125</v>
      </c>
      <c r="M129">
        <v>38</v>
      </c>
      <c r="R129">
        <v>18</v>
      </c>
      <c r="S129">
        <v>66</v>
      </c>
    </row>
    <row r="130" spans="1:19" x14ac:dyDescent="0.3">
      <c r="A130" t="s">
        <v>533</v>
      </c>
      <c r="B130" t="s">
        <v>534</v>
      </c>
      <c r="C130" s="1" t="str">
        <f t="shared" ref="C130:C193" si="8">HYPERLINK("http://geochem.nrcan.gc.ca/cdogs/content/bdl/bdl210132_e.htm", "21:0132")</f>
        <v>21:0132</v>
      </c>
      <c r="D130" s="1" t="str">
        <f t="shared" ref="D130:D193" si="9">HYPERLINK("http://geochem.nrcan.gc.ca/cdogs/content/svy/svy210078_e.htm", "21:0078")</f>
        <v>21:0078</v>
      </c>
      <c r="E130" t="s">
        <v>535</v>
      </c>
      <c r="F130" t="s">
        <v>536</v>
      </c>
      <c r="H130">
        <v>55.854844</v>
      </c>
      <c r="I130">
        <v>-61.1950869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232</v>
      </c>
      <c r="M130">
        <v>44</v>
      </c>
      <c r="R130">
        <v>24</v>
      </c>
      <c r="S130">
        <v>68</v>
      </c>
    </row>
    <row r="131" spans="1:19" x14ac:dyDescent="0.3">
      <c r="A131" t="s">
        <v>537</v>
      </c>
      <c r="B131" t="s">
        <v>538</v>
      </c>
      <c r="C131" s="1" t="str">
        <f t="shared" si="8"/>
        <v>21:0132</v>
      </c>
      <c r="D131" s="1" t="str">
        <f t="shared" si="9"/>
        <v>21:0078</v>
      </c>
      <c r="E131" t="s">
        <v>539</v>
      </c>
      <c r="F131" t="s">
        <v>540</v>
      </c>
      <c r="H131">
        <v>55.842930199999998</v>
      </c>
      <c r="I131">
        <v>-61.238044899999998</v>
      </c>
      <c r="J131" s="1" t="str">
        <f t="shared" si="10"/>
        <v>Till</v>
      </c>
      <c r="K131" s="1" t="str">
        <f t="shared" si="11"/>
        <v>&lt;63 micron</v>
      </c>
      <c r="L131">
        <v>83</v>
      </c>
      <c r="M131">
        <v>32</v>
      </c>
      <c r="R131">
        <v>13</v>
      </c>
      <c r="S131">
        <v>51</v>
      </c>
    </row>
    <row r="132" spans="1:19" x14ac:dyDescent="0.3">
      <c r="A132" t="s">
        <v>541</v>
      </c>
      <c r="B132" t="s">
        <v>542</v>
      </c>
      <c r="C132" s="1" t="str">
        <f t="shared" si="8"/>
        <v>21:0132</v>
      </c>
      <c r="D132" s="1" t="str">
        <f t="shared" si="9"/>
        <v>21:0078</v>
      </c>
      <c r="E132" t="s">
        <v>543</v>
      </c>
      <c r="F132" t="s">
        <v>544</v>
      </c>
      <c r="H132">
        <v>55.718666900000002</v>
      </c>
      <c r="I132">
        <v>-61.145173300000003</v>
      </c>
      <c r="J132" s="1" t="str">
        <f t="shared" si="10"/>
        <v>Till</v>
      </c>
      <c r="K132" s="1" t="str">
        <f t="shared" si="11"/>
        <v>&lt;63 micron</v>
      </c>
      <c r="L132">
        <v>145</v>
      </c>
      <c r="M132">
        <v>33</v>
      </c>
      <c r="R132">
        <v>16</v>
      </c>
      <c r="S132">
        <v>61</v>
      </c>
    </row>
    <row r="133" spans="1:19" x14ac:dyDescent="0.3">
      <c r="A133" t="s">
        <v>545</v>
      </c>
      <c r="B133" t="s">
        <v>546</v>
      </c>
      <c r="C133" s="1" t="str">
        <f t="shared" si="8"/>
        <v>21:0132</v>
      </c>
      <c r="D133" s="1" t="str">
        <f t="shared" si="9"/>
        <v>21:0078</v>
      </c>
      <c r="E133" t="s">
        <v>547</v>
      </c>
      <c r="F133" t="s">
        <v>548</v>
      </c>
      <c r="H133">
        <v>55.721831899999998</v>
      </c>
      <c r="I133">
        <v>-61.1316481</v>
      </c>
      <c r="J133" s="1" t="str">
        <f t="shared" si="10"/>
        <v>Till</v>
      </c>
      <c r="K133" s="1" t="str">
        <f t="shared" si="11"/>
        <v>&lt;63 micron</v>
      </c>
      <c r="L133">
        <v>117</v>
      </c>
      <c r="M133">
        <v>30</v>
      </c>
      <c r="R133">
        <v>13</v>
      </c>
      <c r="S133">
        <v>50</v>
      </c>
    </row>
    <row r="134" spans="1:19" x14ac:dyDescent="0.3">
      <c r="A134" t="s">
        <v>549</v>
      </c>
      <c r="B134" t="s">
        <v>550</v>
      </c>
      <c r="C134" s="1" t="str">
        <f t="shared" si="8"/>
        <v>21:0132</v>
      </c>
      <c r="D134" s="1" t="str">
        <f t="shared" si="9"/>
        <v>21:0078</v>
      </c>
      <c r="E134" t="s">
        <v>551</v>
      </c>
      <c r="F134" t="s">
        <v>552</v>
      </c>
      <c r="H134">
        <v>55.732589900000001</v>
      </c>
      <c r="I134">
        <v>-61.115206899999997</v>
      </c>
      <c r="J134" s="1" t="str">
        <f t="shared" si="10"/>
        <v>Till</v>
      </c>
      <c r="K134" s="1" t="str">
        <f t="shared" si="11"/>
        <v>&lt;63 micron</v>
      </c>
      <c r="L134">
        <v>60</v>
      </c>
      <c r="M134">
        <v>31</v>
      </c>
      <c r="R134">
        <v>12</v>
      </c>
      <c r="S134">
        <v>49</v>
      </c>
    </row>
    <row r="135" spans="1:19" x14ac:dyDescent="0.3">
      <c r="A135" t="s">
        <v>553</v>
      </c>
      <c r="B135" t="s">
        <v>554</v>
      </c>
      <c r="C135" s="1" t="str">
        <f t="shared" si="8"/>
        <v>21:0132</v>
      </c>
      <c r="D135" s="1" t="str">
        <f t="shared" si="9"/>
        <v>21:0078</v>
      </c>
      <c r="E135" t="s">
        <v>555</v>
      </c>
      <c r="F135" t="s">
        <v>556</v>
      </c>
      <c r="H135">
        <v>55.725750499999997</v>
      </c>
      <c r="I135">
        <v>-61.108768599999998</v>
      </c>
      <c r="J135" s="1" t="str">
        <f t="shared" si="10"/>
        <v>Till</v>
      </c>
      <c r="K135" s="1" t="str">
        <f t="shared" si="11"/>
        <v>&lt;63 micron</v>
      </c>
      <c r="L135">
        <v>110</v>
      </c>
      <c r="M135">
        <v>27</v>
      </c>
      <c r="R135">
        <v>14</v>
      </c>
      <c r="S135">
        <v>55</v>
      </c>
    </row>
    <row r="136" spans="1:19" x14ac:dyDescent="0.3">
      <c r="A136" t="s">
        <v>557</v>
      </c>
      <c r="B136" t="s">
        <v>558</v>
      </c>
      <c r="C136" s="1" t="str">
        <f t="shared" si="8"/>
        <v>21:0132</v>
      </c>
      <c r="D136" s="1" t="str">
        <f t="shared" si="9"/>
        <v>21:0078</v>
      </c>
      <c r="E136" t="s">
        <v>559</v>
      </c>
      <c r="F136" t="s">
        <v>560</v>
      </c>
      <c r="H136">
        <v>55.717677399999999</v>
      </c>
      <c r="I136">
        <v>-61.095227899999998</v>
      </c>
      <c r="J136" s="1" t="str">
        <f t="shared" si="10"/>
        <v>Till</v>
      </c>
      <c r="K136" s="1" t="str">
        <f t="shared" si="11"/>
        <v>&lt;63 micron</v>
      </c>
      <c r="L136">
        <v>167</v>
      </c>
      <c r="M136">
        <v>18</v>
      </c>
      <c r="R136">
        <v>15</v>
      </c>
      <c r="S136">
        <v>49</v>
      </c>
    </row>
    <row r="137" spans="1:19" x14ac:dyDescent="0.3">
      <c r="A137" t="s">
        <v>561</v>
      </c>
      <c r="B137" t="s">
        <v>562</v>
      </c>
      <c r="C137" s="1" t="str">
        <f t="shared" si="8"/>
        <v>21:0132</v>
      </c>
      <c r="D137" s="1" t="str">
        <f t="shared" si="9"/>
        <v>21:0078</v>
      </c>
      <c r="E137" t="s">
        <v>563</v>
      </c>
      <c r="F137" t="s">
        <v>564</v>
      </c>
      <c r="H137">
        <v>55.732502699999998</v>
      </c>
      <c r="I137">
        <v>-61.080569300000001</v>
      </c>
      <c r="J137" s="1" t="str">
        <f t="shared" si="10"/>
        <v>Till</v>
      </c>
      <c r="K137" s="1" t="str">
        <f t="shared" si="11"/>
        <v>&lt;63 micron</v>
      </c>
      <c r="L137">
        <v>140</v>
      </c>
      <c r="M137">
        <v>32</v>
      </c>
      <c r="R137">
        <v>11</v>
      </c>
      <c r="S137">
        <v>59</v>
      </c>
    </row>
    <row r="138" spans="1:19" x14ac:dyDescent="0.3">
      <c r="A138" t="s">
        <v>565</v>
      </c>
      <c r="B138" t="s">
        <v>566</v>
      </c>
      <c r="C138" s="1" t="str">
        <f t="shared" si="8"/>
        <v>21:0132</v>
      </c>
      <c r="D138" s="1" t="str">
        <f t="shared" si="9"/>
        <v>21:0078</v>
      </c>
      <c r="E138" t="s">
        <v>567</v>
      </c>
      <c r="F138" t="s">
        <v>568</v>
      </c>
      <c r="H138">
        <v>55.735670599999999</v>
      </c>
      <c r="I138">
        <v>-61.067670900000003</v>
      </c>
      <c r="J138" s="1" t="str">
        <f t="shared" si="10"/>
        <v>Till</v>
      </c>
      <c r="K138" s="1" t="str">
        <f t="shared" si="11"/>
        <v>&lt;63 micron</v>
      </c>
      <c r="L138">
        <v>156</v>
      </c>
      <c r="M138">
        <v>31</v>
      </c>
      <c r="R138">
        <v>18</v>
      </c>
      <c r="S138">
        <v>47</v>
      </c>
    </row>
    <row r="139" spans="1:19" x14ac:dyDescent="0.3">
      <c r="A139" t="s">
        <v>569</v>
      </c>
      <c r="B139" t="s">
        <v>570</v>
      </c>
      <c r="C139" s="1" t="str">
        <f t="shared" si="8"/>
        <v>21:0132</v>
      </c>
      <c r="D139" s="1" t="str">
        <f t="shared" si="9"/>
        <v>21:0078</v>
      </c>
      <c r="E139" t="s">
        <v>571</v>
      </c>
      <c r="F139" t="s">
        <v>572</v>
      </c>
      <c r="H139">
        <v>55.787245499999997</v>
      </c>
      <c r="I139">
        <v>-61.163605599999997</v>
      </c>
      <c r="J139" s="1" t="str">
        <f t="shared" si="10"/>
        <v>Till</v>
      </c>
      <c r="K139" s="1" t="str">
        <f t="shared" si="11"/>
        <v>&lt;63 micron</v>
      </c>
      <c r="L139">
        <v>233</v>
      </c>
      <c r="M139">
        <v>45</v>
      </c>
      <c r="R139">
        <v>11</v>
      </c>
      <c r="S139">
        <v>66</v>
      </c>
    </row>
    <row r="140" spans="1:19" x14ac:dyDescent="0.3">
      <c r="A140" t="s">
        <v>573</v>
      </c>
      <c r="B140" t="s">
        <v>574</v>
      </c>
      <c r="C140" s="1" t="str">
        <f t="shared" si="8"/>
        <v>21:0132</v>
      </c>
      <c r="D140" s="1" t="str">
        <f t="shared" si="9"/>
        <v>21:0078</v>
      </c>
      <c r="E140" t="s">
        <v>575</v>
      </c>
      <c r="F140" t="s">
        <v>576</v>
      </c>
      <c r="H140">
        <v>55.788273699999998</v>
      </c>
      <c r="I140">
        <v>-61.218184899999997</v>
      </c>
      <c r="J140" s="1" t="str">
        <f t="shared" si="10"/>
        <v>Till</v>
      </c>
      <c r="K140" s="1" t="str">
        <f t="shared" si="11"/>
        <v>&lt;63 micron</v>
      </c>
      <c r="L140">
        <v>212</v>
      </c>
      <c r="M140">
        <v>38</v>
      </c>
      <c r="R140">
        <v>18</v>
      </c>
      <c r="S140">
        <v>71</v>
      </c>
    </row>
    <row r="141" spans="1:19" x14ac:dyDescent="0.3">
      <c r="A141" t="s">
        <v>577</v>
      </c>
      <c r="B141" t="s">
        <v>578</v>
      </c>
      <c r="C141" s="1" t="str">
        <f t="shared" si="8"/>
        <v>21:0132</v>
      </c>
      <c r="D141" s="1" t="str">
        <f t="shared" si="9"/>
        <v>21:0078</v>
      </c>
      <c r="E141" t="s">
        <v>579</v>
      </c>
      <c r="F141" t="s">
        <v>580</v>
      </c>
      <c r="H141">
        <v>55.795020700000002</v>
      </c>
      <c r="I141">
        <v>-61.234227799999999</v>
      </c>
      <c r="J141" s="1" t="str">
        <f t="shared" si="10"/>
        <v>Till</v>
      </c>
      <c r="K141" s="1" t="str">
        <f t="shared" si="11"/>
        <v>&lt;63 micron</v>
      </c>
      <c r="L141">
        <v>198</v>
      </c>
      <c r="M141">
        <v>36</v>
      </c>
      <c r="R141">
        <v>12</v>
      </c>
      <c r="S141">
        <v>56</v>
      </c>
    </row>
    <row r="142" spans="1:19" x14ac:dyDescent="0.3">
      <c r="A142" t="s">
        <v>581</v>
      </c>
      <c r="B142" t="s">
        <v>582</v>
      </c>
      <c r="C142" s="1" t="str">
        <f t="shared" si="8"/>
        <v>21:0132</v>
      </c>
      <c r="D142" s="1" t="str">
        <f t="shared" si="9"/>
        <v>21:0078</v>
      </c>
      <c r="E142" t="s">
        <v>583</v>
      </c>
      <c r="F142" t="s">
        <v>584</v>
      </c>
      <c r="H142">
        <v>55.579715</v>
      </c>
      <c r="I142">
        <v>-61.153477199999998</v>
      </c>
      <c r="J142" s="1" t="str">
        <f t="shared" si="10"/>
        <v>Till</v>
      </c>
      <c r="K142" s="1" t="str">
        <f t="shared" si="11"/>
        <v>&lt;63 micron</v>
      </c>
      <c r="L142">
        <v>199</v>
      </c>
      <c r="M142">
        <v>24</v>
      </c>
      <c r="R142">
        <v>15</v>
      </c>
      <c r="S142">
        <v>53</v>
      </c>
    </row>
    <row r="143" spans="1:19" x14ac:dyDescent="0.3">
      <c r="A143" t="s">
        <v>585</v>
      </c>
      <c r="B143" t="s">
        <v>586</v>
      </c>
      <c r="C143" s="1" t="str">
        <f t="shared" si="8"/>
        <v>21:0132</v>
      </c>
      <c r="D143" s="1" t="str">
        <f t="shared" si="9"/>
        <v>21:0078</v>
      </c>
      <c r="E143" t="s">
        <v>587</v>
      </c>
      <c r="F143" t="s">
        <v>588</v>
      </c>
      <c r="H143">
        <v>55.538407800000002</v>
      </c>
      <c r="I143">
        <v>-61.378078100000003</v>
      </c>
      <c r="J143" s="1" t="str">
        <f t="shared" si="10"/>
        <v>Till</v>
      </c>
      <c r="K143" s="1" t="str">
        <f t="shared" si="11"/>
        <v>&lt;63 micron</v>
      </c>
      <c r="L143">
        <v>127</v>
      </c>
      <c r="M143">
        <v>22</v>
      </c>
      <c r="R143">
        <v>17</v>
      </c>
      <c r="S143">
        <v>49</v>
      </c>
    </row>
    <row r="144" spans="1:19" x14ac:dyDescent="0.3">
      <c r="A144" t="s">
        <v>589</v>
      </c>
      <c r="B144" t="s">
        <v>590</v>
      </c>
      <c r="C144" s="1" t="str">
        <f t="shared" si="8"/>
        <v>21:0132</v>
      </c>
      <c r="D144" s="1" t="str">
        <f t="shared" si="9"/>
        <v>21:0078</v>
      </c>
      <c r="E144" t="s">
        <v>591</v>
      </c>
      <c r="F144" t="s">
        <v>592</v>
      </c>
      <c r="H144">
        <v>55.543494299999999</v>
      </c>
      <c r="I144">
        <v>-61.388963500000003</v>
      </c>
      <c r="J144" s="1" t="str">
        <f t="shared" si="10"/>
        <v>Till</v>
      </c>
      <c r="K144" s="1" t="str">
        <f t="shared" si="11"/>
        <v>&lt;63 micron</v>
      </c>
      <c r="L144">
        <v>201</v>
      </c>
      <c r="M144">
        <v>27</v>
      </c>
      <c r="R144">
        <v>10</v>
      </c>
      <c r="S144">
        <v>62</v>
      </c>
    </row>
    <row r="145" spans="1:19" x14ac:dyDescent="0.3">
      <c r="A145" t="s">
        <v>593</v>
      </c>
      <c r="B145" t="s">
        <v>594</v>
      </c>
      <c r="C145" s="1" t="str">
        <f t="shared" si="8"/>
        <v>21:0132</v>
      </c>
      <c r="D145" s="1" t="str">
        <f t="shared" si="9"/>
        <v>21:0078</v>
      </c>
      <c r="E145" t="s">
        <v>595</v>
      </c>
      <c r="F145" t="s">
        <v>596</v>
      </c>
      <c r="H145">
        <v>55.542859900000003</v>
      </c>
      <c r="I145">
        <v>-61.409197200000001</v>
      </c>
      <c r="J145" s="1" t="str">
        <f t="shared" si="10"/>
        <v>Till</v>
      </c>
      <c r="K145" s="1" t="str">
        <f t="shared" si="11"/>
        <v>&lt;63 micron</v>
      </c>
      <c r="L145">
        <v>24</v>
      </c>
      <c r="M145">
        <v>18</v>
      </c>
      <c r="R145">
        <v>9</v>
      </c>
      <c r="S145">
        <v>49</v>
      </c>
    </row>
    <row r="146" spans="1:19" x14ac:dyDescent="0.3">
      <c r="A146" t="s">
        <v>597</v>
      </c>
      <c r="B146" t="s">
        <v>598</v>
      </c>
      <c r="C146" s="1" t="str">
        <f t="shared" si="8"/>
        <v>21:0132</v>
      </c>
      <c r="D146" s="1" t="str">
        <f t="shared" si="9"/>
        <v>21:0078</v>
      </c>
      <c r="E146" t="s">
        <v>599</v>
      </c>
      <c r="F146" t="s">
        <v>600</v>
      </c>
      <c r="H146">
        <v>55.533852500000002</v>
      </c>
      <c r="I146">
        <v>-61.425009899999999</v>
      </c>
      <c r="J146" s="1" t="str">
        <f t="shared" si="10"/>
        <v>Till</v>
      </c>
      <c r="K146" s="1" t="str">
        <f t="shared" si="11"/>
        <v>&lt;63 micron</v>
      </c>
      <c r="L146">
        <v>81</v>
      </c>
      <c r="M146">
        <v>23</v>
      </c>
      <c r="R146">
        <v>15</v>
      </c>
      <c r="S146">
        <v>49</v>
      </c>
    </row>
    <row r="147" spans="1:19" x14ac:dyDescent="0.3">
      <c r="A147" t="s">
        <v>601</v>
      </c>
      <c r="B147" t="s">
        <v>602</v>
      </c>
      <c r="C147" s="1" t="str">
        <f t="shared" si="8"/>
        <v>21:0132</v>
      </c>
      <c r="D147" s="1" t="str">
        <f t="shared" si="9"/>
        <v>21:0078</v>
      </c>
      <c r="E147" t="s">
        <v>603</v>
      </c>
      <c r="F147" t="s">
        <v>604</v>
      </c>
      <c r="H147">
        <v>55.531498999999997</v>
      </c>
      <c r="I147">
        <v>-61.434214400000002</v>
      </c>
      <c r="J147" s="1" t="str">
        <f t="shared" si="10"/>
        <v>Till</v>
      </c>
      <c r="K147" s="1" t="str">
        <f t="shared" si="11"/>
        <v>&lt;63 micron</v>
      </c>
      <c r="L147">
        <v>50</v>
      </c>
      <c r="M147">
        <v>18</v>
      </c>
      <c r="R147">
        <v>14</v>
      </c>
      <c r="S147">
        <v>47</v>
      </c>
    </row>
    <row r="148" spans="1:19" x14ac:dyDescent="0.3">
      <c r="A148" t="s">
        <v>605</v>
      </c>
      <c r="B148" t="s">
        <v>606</v>
      </c>
      <c r="C148" s="1" t="str">
        <f t="shared" si="8"/>
        <v>21:0132</v>
      </c>
      <c r="D148" s="1" t="str">
        <f t="shared" si="9"/>
        <v>21:0078</v>
      </c>
      <c r="E148" t="s">
        <v>607</v>
      </c>
      <c r="F148" t="s">
        <v>608</v>
      </c>
      <c r="H148">
        <v>55.524718800000002</v>
      </c>
      <c r="I148">
        <v>-61.448741099999999</v>
      </c>
      <c r="J148" s="1" t="str">
        <f t="shared" si="10"/>
        <v>Till</v>
      </c>
      <c r="K148" s="1" t="str">
        <f t="shared" si="11"/>
        <v>&lt;63 micron</v>
      </c>
      <c r="L148">
        <v>76</v>
      </c>
      <c r="M148">
        <v>20</v>
      </c>
      <c r="R148">
        <v>5</v>
      </c>
      <c r="S148">
        <v>43</v>
      </c>
    </row>
    <row r="149" spans="1:19" x14ac:dyDescent="0.3">
      <c r="A149" t="s">
        <v>609</v>
      </c>
      <c r="B149" t="s">
        <v>610</v>
      </c>
      <c r="C149" s="1" t="str">
        <f t="shared" si="8"/>
        <v>21:0132</v>
      </c>
      <c r="D149" s="1" t="str">
        <f t="shared" si="9"/>
        <v>21:0078</v>
      </c>
      <c r="E149" t="s">
        <v>611</v>
      </c>
      <c r="F149" t="s">
        <v>612</v>
      </c>
      <c r="H149">
        <v>55.531475800000003</v>
      </c>
      <c r="I149">
        <v>-61.450059799999998</v>
      </c>
      <c r="J149" s="1" t="str">
        <f t="shared" si="10"/>
        <v>Till</v>
      </c>
      <c r="K149" s="1" t="str">
        <f t="shared" si="11"/>
        <v>&lt;63 micron</v>
      </c>
      <c r="L149">
        <v>49</v>
      </c>
      <c r="M149">
        <v>17</v>
      </c>
      <c r="R149">
        <v>13</v>
      </c>
      <c r="S149">
        <v>41</v>
      </c>
    </row>
    <row r="150" spans="1:19" x14ac:dyDescent="0.3">
      <c r="A150" t="s">
        <v>613</v>
      </c>
      <c r="B150" t="s">
        <v>614</v>
      </c>
      <c r="C150" s="1" t="str">
        <f t="shared" si="8"/>
        <v>21:0132</v>
      </c>
      <c r="D150" s="1" t="str">
        <f t="shared" si="9"/>
        <v>21:0078</v>
      </c>
      <c r="E150" t="s">
        <v>615</v>
      </c>
      <c r="F150" t="s">
        <v>616</v>
      </c>
      <c r="H150">
        <v>55.537633900000003</v>
      </c>
      <c r="I150">
        <v>-61.457345199999999</v>
      </c>
      <c r="J150" s="1" t="str">
        <f t="shared" si="10"/>
        <v>Till</v>
      </c>
      <c r="K150" s="1" t="str">
        <f t="shared" si="11"/>
        <v>&lt;63 micron</v>
      </c>
      <c r="L150">
        <v>56</v>
      </c>
      <c r="M150">
        <v>15</v>
      </c>
      <c r="R150">
        <v>7</v>
      </c>
      <c r="S150">
        <v>37</v>
      </c>
    </row>
    <row r="151" spans="1:19" x14ac:dyDescent="0.3">
      <c r="A151" t="s">
        <v>617</v>
      </c>
      <c r="B151" t="s">
        <v>618</v>
      </c>
      <c r="C151" s="1" t="str">
        <f t="shared" si="8"/>
        <v>21:0132</v>
      </c>
      <c r="D151" s="1" t="str">
        <f t="shared" si="9"/>
        <v>21:0078</v>
      </c>
      <c r="E151" t="s">
        <v>619</v>
      </c>
      <c r="F151" t="s">
        <v>620</v>
      </c>
      <c r="H151">
        <v>55.529283999999997</v>
      </c>
      <c r="I151">
        <v>-61.472326899999999</v>
      </c>
      <c r="J151" s="1" t="str">
        <f t="shared" si="10"/>
        <v>Till</v>
      </c>
      <c r="K151" s="1" t="str">
        <f t="shared" si="11"/>
        <v>&lt;63 micron</v>
      </c>
      <c r="L151">
        <v>167</v>
      </c>
      <c r="M151">
        <v>18</v>
      </c>
      <c r="R151">
        <v>12</v>
      </c>
      <c r="S151">
        <v>50</v>
      </c>
    </row>
    <row r="152" spans="1:19" x14ac:dyDescent="0.3">
      <c r="A152" t="s">
        <v>621</v>
      </c>
      <c r="B152" t="s">
        <v>622</v>
      </c>
      <c r="C152" s="1" t="str">
        <f t="shared" si="8"/>
        <v>21:0132</v>
      </c>
      <c r="D152" s="1" t="str">
        <f t="shared" si="9"/>
        <v>21:0078</v>
      </c>
      <c r="E152" t="s">
        <v>623</v>
      </c>
      <c r="F152" t="s">
        <v>624</v>
      </c>
      <c r="H152">
        <v>55.519897100000001</v>
      </c>
      <c r="I152">
        <v>-61.494469899999999</v>
      </c>
      <c r="J152" s="1" t="str">
        <f t="shared" si="10"/>
        <v>Till</v>
      </c>
      <c r="K152" s="1" t="str">
        <f t="shared" si="11"/>
        <v>&lt;63 micron</v>
      </c>
      <c r="L152">
        <v>382</v>
      </c>
      <c r="M152">
        <v>38</v>
      </c>
      <c r="R152">
        <v>21</v>
      </c>
      <c r="S152">
        <v>77</v>
      </c>
    </row>
    <row r="153" spans="1:19" x14ac:dyDescent="0.3">
      <c r="A153" t="s">
        <v>625</v>
      </c>
      <c r="B153" t="s">
        <v>626</v>
      </c>
      <c r="C153" s="1" t="str">
        <f t="shared" si="8"/>
        <v>21:0132</v>
      </c>
      <c r="D153" s="1" t="str">
        <f t="shared" si="9"/>
        <v>21:0078</v>
      </c>
      <c r="E153" t="s">
        <v>627</v>
      </c>
      <c r="F153" t="s">
        <v>628</v>
      </c>
      <c r="H153">
        <v>55.527542099999998</v>
      </c>
      <c r="I153">
        <v>-61.4949704</v>
      </c>
      <c r="J153" s="1" t="str">
        <f t="shared" si="10"/>
        <v>Till</v>
      </c>
      <c r="K153" s="1" t="str">
        <f t="shared" si="11"/>
        <v>&lt;63 micron</v>
      </c>
      <c r="L153">
        <v>89</v>
      </c>
      <c r="M153">
        <v>19</v>
      </c>
      <c r="R153">
        <v>10</v>
      </c>
      <c r="S153">
        <v>47</v>
      </c>
    </row>
    <row r="154" spans="1:19" x14ac:dyDescent="0.3">
      <c r="A154" t="s">
        <v>629</v>
      </c>
      <c r="B154" t="s">
        <v>630</v>
      </c>
      <c r="C154" s="1" t="str">
        <f t="shared" si="8"/>
        <v>21:0132</v>
      </c>
      <c r="D154" s="1" t="str">
        <f t="shared" si="9"/>
        <v>21:0078</v>
      </c>
      <c r="E154" t="s">
        <v>631</v>
      </c>
      <c r="F154" t="s">
        <v>632</v>
      </c>
      <c r="H154">
        <v>55.546885799999998</v>
      </c>
      <c r="I154">
        <v>-61.533858799999997</v>
      </c>
      <c r="J154" s="1" t="str">
        <f t="shared" si="10"/>
        <v>Till</v>
      </c>
      <c r="K154" s="1" t="str">
        <f t="shared" si="11"/>
        <v>&lt;63 micron</v>
      </c>
      <c r="L154">
        <v>67</v>
      </c>
      <c r="M154">
        <v>15</v>
      </c>
      <c r="R154">
        <v>10</v>
      </c>
      <c r="S154">
        <v>46</v>
      </c>
    </row>
    <row r="155" spans="1:19" x14ac:dyDescent="0.3">
      <c r="A155" t="s">
        <v>633</v>
      </c>
      <c r="B155" t="s">
        <v>634</v>
      </c>
      <c r="C155" s="1" t="str">
        <f t="shared" si="8"/>
        <v>21:0132</v>
      </c>
      <c r="D155" s="1" t="str">
        <f t="shared" si="9"/>
        <v>21:0078</v>
      </c>
      <c r="E155" t="s">
        <v>635</v>
      </c>
      <c r="F155" t="s">
        <v>636</v>
      </c>
      <c r="H155">
        <v>55.5707454</v>
      </c>
      <c r="I155">
        <v>-61.575793099999999</v>
      </c>
      <c r="J155" s="1" t="str">
        <f t="shared" si="10"/>
        <v>Till</v>
      </c>
      <c r="K155" s="1" t="str">
        <f t="shared" si="11"/>
        <v>&lt;63 micron</v>
      </c>
      <c r="L155">
        <v>139</v>
      </c>
      <c r="M155">
        <v>17</v>
      </c>
      <c r="R155">
        <v>17</v>
      </c>
      <c r="S155">
        <v>52</v>
      </c>
    </row>
    <row r="156" spans="1:19" x14ac:dyDescent="0.3">
      <c r="A156" t="s">
        <v>637</v>
      </c>
      <c r="B156" t="s">
        <v>638</v>
      </c>
      <c r="C156" s="1" t="str">
        <f t="shared" si="8"/>
        <v>21:0132</v>
      </c>
      <c r="D156" s="1" t="str">
        <f t="shared" si="9"/>
        <v>21:0078</v>
      </c>
      <c r="E156" t="s">
        <v>639</v>
      </c>
      <c r="F156" t="s">
        <v>640</v>
      </c>
      <c r="H156">
        <v>55.594415900000001</v>
      </c>
      <c r="I156">
        <v>-61.563430699999998</v>
      </c>
      <c r="J156" s="1" t="str">
        <f t="shared" si="10"/>
        <v>Till</v>
      </c>
      <c r="K156" s="1" t="str">
        <f t="shared" si="11"/>
        <v>&lt;63 micron</v>
      </c>
      <c r="L156">
        <v>144</v>
      </c>
      <c r="M156">
        <v>23</v>
      </c>
      <c r="R156">
        <v>15</v>
      </c>
      <c r="S156">
        <v>52</v>
      </c>
    </row>
    <row r="157" spans="1:19" x14ac:dyDescent="0.3">
      <c r="A157" t="s">
        <v>641</v>
      </c>
      <c r="B157" t="s">
        <v>642</v>
      </c>
      <c r="C157" s="1" t="str">
        <f t="shared" si="8"/>
        <v>21:0132</v>
      </c>
      <c r="D157" s="1" t="str">
        <f t="shared" si="9"/>
        <v>21:0078</v>
      </c>
      <c r="E157" t="s">
        <v>643</v>
      </c>
      <c r="F157" t="s">
        <v>644</v>
      </c>
      <c r="H157">
        <v>55.603254100000001</v>
      </c>
      <c r="I157">
        <v>-61.550806100000003</v>
      </c>
      <c r="J157" s="1" t="str">
        <f t="shared" si="10"/>
        <v>Till</v>
      </c>
      <c r="K157" s="1" t="str">
        <f t="shared" si="11"/>
        <v>&lt;63 micron</v>
      </c>
      <c r="L157">
        <v>181</v>
      </c>
      <c r="M157">
        <v>20</v>
      </c>
      <c r="R157">
        <v>11</v>
      </c>
      <c r="S157">
        <v>52</v>
      </c>
    </row>
    <row r="158" spans="1:19" x14ac:dyDescent="0.3">
      <c r="A158" t="s">
        <v>645</v>
      </c>
      <c r="B158" t="s">
        <v>646</v>
      </c>
      <c r="C158" s="1" t="str">
        <f t="shared" si="8"/>
        <v>21:0132</v>
      </c>
      <c r="D158" s="1" t="str">
        <f t="shared" si="9"/>
        <v>21:0078</v>
      </c>
      <c r="E158" t="s">
        <v>647</v>
      </c>
      <c r="F158" t="s">
        <v>648</v>
      </c>
      <c r="H158">
        <v>55.635495599999999</v>
      </c>
      <c r="I158">
        <v>-61.579800300000002</v>
      </c>
      <c r="J158" s="1" t="str">
        <f t="shared" si="10"/>
        <v>Till</v>
      </c>
      <c r="K158" s="1" t="str">
        <f t="shared" si="11"/>
        <v>&lt;63 micron</v>
      </c>
      <c r="L158">
        <v>20</v>
      </c>
      <c r="M158">
        <v>9</v>
      </c>
      <c r="R158">
        <v>8</v>
      </c>
      <c r="S158">
        <v>30</v>
      </c>
    </row>
    <row r="159" spans="1:19" x14ac:dyDescent="0.3">
      <c r="A159" t="s">
        <v>649</v>
      </c>
      <c r="B159" t="s">
        <v>650</v>
      </c>
      <c r="C159" s="1" t="str">
        <f t="shared" si="8"/>
        <v>21:0132</v>
      </c>
      <c r="D159" s="1" t="str">
        <f t="shared" si="9"/>
        <v>21:0078</v>
      </c>
      <c r="E159" t="s">
        <v>651</v>
      </c>
      <c r="F159" t="s">
        <v>652</v>
      </c>
      <c r="H159">
        <v>55.633458400000002</v>
      </c>
      <c r="I159">
        <v>-61.559223000000003</v>
      </c>
      <c r="J159" s="1" t="str">
        <f t="shared" si="10"/>
        <v>Till</v>
      </c>
      <c r="K159" s="1" t="str">
        <f t="shared" si="11"/>
        <v>&lt;63 micron</v>
      </c>
      <c r="L159">
        <v>35</v>
      </c>
      <c r="M159">
        <v>11</v>
      </c>
      <c r="R159">
        <v>10</v>
      </c>
      <c r="S159">
        <v>36</v>
      </c>
    </row>
    <row r="160" spans="1:19" x14ac:dyDescent="0.3">
      <c r="A160" t="s">
        <v>653</v>
      </c>
      <c r="B160" t="s">
        <v>654</v>
      </c>
      <c r="C160" s="1" t="str">
        <f t="shared" si="8"/>
        <v>21:0132</v>
      </c>
      <c r="D160" s="1" t="str">
        <f t="shared" si="9"/>
        <v>21:0078</v>
      </c>
      <c r="E160" t="s">
        <v>655</v>
      </c>
      <c r="F160" t="s">
        <v>656</v>
      </c>
      <c r="H160">
        <v>55.641336600000002</v>
      </c>
      <c r="I160">
        <v>-61.5414563</v>
      </c>
      <c r="J160" s="1" t="str">
        <f t="shared" si="10"/>
        <v>Till</v>
      </c>
      <c r="K160" s="1" t="str">
        <f t="shared" si="11"/>
        <v>&lt;63 micron</v>
      </c>
      <c r="L160">
        <v>107</v>
      </c>
      <c r="M160">
        <v>34</v>
      </c>
      <c r="R160">
        <v>20</v>
      </c>
      <c r="S160">
        <v>60</v>
      </c>
    </row>
    <row r="161" spans="1:19" x14ac:dyDescent="0.3">
      <c r="A161" t="s">
        <v>657</v>
      </c>
      <c r="B161" t="s">
        <v>658</v>
      </c>
      <c r="C161" s="1" t="str">
        <f t="shared" si="8"/>
        <v>21:0132</v>
      </c>
      <c r="D161" s="1" t="str">
        <f t="shared" si="9"/>
        <v>21:0078</v>
      </c>
      <c r="E161" t="s">
        <v>659</v>
      </c>
      <c r="F161" t="s">
        <v>660</v>
      </c>
      <c r="H161">
        <v>55.638179800000003</v>
      </c>
      <c r="I161">
        <v>-61.521714299999999</v>
      </c>
      <c r="J161" s="1" t="str">
        <f t="shared" si="10"/>
        <v>Till</v>
      </c>
      <c r="K161" s="1" t="str">
        <f t="shared" si="11"/>
        <v>&lt;63 micron</v>
      </c>
      <c r="L161">
        <v>118</v>
      </c>
      <c r="M161">
        <v>14</v>
      </c>
      <c r="R161">
        <v>10</v>
      </c>
      <c r="S161">
        <v>43</v>
      </c>
    </row>
    <row r="162" spans="1:19" x14ac:dyDescent="0.3">
      <c r="A162" t="s">
        <v>661</v>
      </c>
      <c r="B162" t="s">
        <v>662</v>
      </c>
      <c r="C162" s="1" t="str">
        <f t="shared" si="8"/>
        <v>21:0132</v>
      </c>
      <c r="D162" s="1" t="str">
        <f t="shared" si="9"/>
        <v>21:0078</v>
      </c>
      <c r="E162" t="s">
        <v>663</v>
      </c>
      <c r="F162" t="s">
        <v>664</v>
      </c>
      <c r="H162">
        <v>55.639247500000003</v>
      </c>
      <c r="I162">
        <v>-61.480365499999998</v>
      </c>
      <c r="J162" s="1" t="str">
        <f t="shared" si="10"/>
        <v>Till</v>
      </c>
      <c r="K162" s="1" t="str">
        <f t="shared" si="11"/>
        <v>&lt;63 micron</v>
      </c>
      <c r="L162">
        <v>151</v>
      </c>
      <c r="M162">
        <v>16</v>
      </c>
      <c r="R162">
        <v>13</v>
      </c>
      <c r="S162">
        <v>43</v>
      </c>
    </row>
    <row r="163" spans="1:19" x14ac:dyDescent="0.3">
      <c r="A163" t="s">
        <v>665</v>
      </c>
      <c r="B163" t="s">
        <v>666</v>
      </c>
      <c r="C163" s="1" t="str">
        <f t="shared" si="8"/>
        <v>21:0132</v>
      </c>
      <c r="D163" s="1" t="str">
        <f t="shared" si="9"/>
        <v>21:0078</v>
      </c>
      <c r="E163" t="s">
        <v>667</v>
      </c>
      <c r="F163" t="s">
        <v>668</v>
      </c>
      <c r="H163">
        <v>55.639188699999998</v>
      </c>
      <c r="I163">
        <v>-61.439853599999999</v>
      </c>
      <c r="J163" s="1" t="str">
        <f t="shared" si="10"/>
        <v>Till</v>
      </c>
      <c r="K163" s="1" t="str">
        <f t="shared" si="11"/>
        <v>&lt;63 micron</v>
      </c>
      <c r="L163">
        <v>101</v>
      </c>
      <c r="M163">
        <v>23</v>
      </c>
      <c r="R163">
        <v>16</v>
      </c>
      <c r="S163">
        <v>55</v>
      </c>
    </row>
    <row r="164" spans="1:19" x14ac:dyDescent="0.3">
      <c r="A164" t="s">
        <v>669</v>
      </c>
      <c r="B164" t="s">
        <v>670</v>
      </c>
      <c r="C164" s="1" t="str">
        <f t="shared" si="8"/>
        <v>21:0132</v>
      </c>
      <c r="D164" s="1" t="str">
        <f t="shared" si="9"/>
        <v>21:0078</v>
      </c>
      <c r="E164" t="s">
        <v>671</v>
      </c>
      <c r="F164" t="s">
        <v>672</v>
      </c>
      <c r="H164">
        <v>55.606069499999997</v>
      </c>
      <c r="I164">
        <v>-61.468155299999999</v>
      </c>
      <c r="J164" s="1" t="str">
        <f t="shared" si="10"/>
        <v>Till</v>
      </c>
      <c r="K164" s="1" t="str">
        <f t="shared" si="11"/>
        <v>&lt;63 micron</v>
      </c>
      <c r="L164">
        <v>103</v>
      </c>
      <c r="M164">
        <v>17</v>
      </c>
      <c r="R164">
        <v>15</v>
      </c>
      <c r="S164">
        <v>55</v>
      </c>
    </row>
    <row r="165" spans="1:19" x14ac:dyDescent="0.3">
      <c r="A165" t="s">
        <v>673</v>
      </c>
      <c r="B165" t="s">
        <v>674</v>
      </c>
      <c r="C165" s="1" t="str">
        <f t="shared" si="8"/>
        <v>21:0132</v>
      </c>
      <c r="D165" s="1" t="str">
        <f t="shared" si="9"/>
        <v>21:0078</v>
      </c>
      <c r="E165" t="s">
        <v>675</v>
      </c>
      <c r="F165" t="s">
        <v>676</v>
      </c>
      <c r="H165">
        <v>55.6133308</v>
      </c>
      <c r="I165">
        <v>-61.455964100000003</v>
      </c>
      <c r="J165" s="1" t="str">
        <f t="shared" si="10"/>
        <v>Till</v>
      </c>
      <c r="K165" s="1" t="str">
        <f t="shared" si="11"/>
        <v>&lt;63 micron</v>
      </c>
      <c r="L165">
        <v>102</v>
      </c>
      <c r="M165">
        <v>34</v>
      </c>
      <c r="R165">
        <v>15</v>
      </c>
      <c r="S165">
        <v>59</v>
      </c>
    </row>
    <row r="166" spans="1:19" x14ac:dyDescent="0.3">
      <c r="A166" t="s">
        <v>677</v>
      </c>
      <c r="B166" t="s">
        <v>678</v>
      </c>
      <c r="C166" s="1" t="str">
        <f t="shared" si="8"/>
        <v>21:0132</v>
      </c>
      <c r="D166" s="1" t="str">
        <f t="shared" si="9"/>
        <v>21:0078</v>
      </c>
      <c r="E166" t="s">
        <v>679</v>
      </c>
      <c r="F166" t="s">
        <v>680</v>
      </c>
      <c r="H166">
        <v>55.5979715</v>
      </c>
      <c r="I166">
        <v>-61.397049799999998</v>
      </c>
      <c r="J166" s="1" t="str">
        <f t="shared" si="10"/>
        <v>Till</v>
      </c>
      <c r="K166" s="1" t="str">
        <f t="shared" si="11"/>
        <v>&lt;63 micron</v>
      </c>
      <c r="L166">
        <v>222</v>
      </c>
      <c r="M166">
        <v>26</v>
      </c>
      <c r="R166">
        <v>18</v>
      </c>
      <c r="S166">
        <v>53</v>
      </c>
    </row>
    <row r="167" spans="1:19" x14ac:dyDescent="0.3">
      <c r="A167" t="s">
        <v>681</v>
      </c>
      <c r="B167" t="s">
        <v>682</v>
      </c>
      <c r="C167" s="1" t="str">
        <f t="shared" si="8"/>
        <v>21:0132</v>
      </c>
      <c r="D167" s="1" t="str">
        <f t="shared" si="9"/>
        <v>21:0078</v>
      </c>
      <c r="E167" t="s">
        <v>683</v>
      </c>
      <c r="F167" t="s">
        <v>684</v>
      </c>
      <c r="H167">
        <v>55.599338199999998</v>
      </c>
      <c r="I167">
        <v>-61.4509586</v>
      </c>
      <c r="J167" s="1" t="str">
        <f t="shared" si="10"/>
        <v>Till</v>
      </c>
      <c r="K167" s="1" t="str">
        <f t="shared" si="11"/>
        <v>&lt;63 micron</v>
      </c>
      <c r="L167">
        <v>164</v>
      </c>
      <c r="M167">
        <v>19</v>
      </c>
      <c r="R167">
        <v>7</v>
      </c>
      <c r="S167">
        <v>39</v>
      </c>
    </row>
    <row r="168" spans="1:19" x14ac:dyDescent="0.3">
      <c r="A168" t="s">
        <v>685</v>
      </c>
      <c r="B168" t="s">
        <v>686</v>
      </c>
      <c r="C168" s="1" t="str">
        <f t="shared" si="8"/>
        <v>21:0132</v>
      </c>
      <c r="D168" s="1" t="str">
        <f t="shared" si="9"/>
        <v>21:0078</v>
      </c>
      <c r="E168" t="s">
        <v>687</v>
      </c>
      <c r="F168" t="s">
        <v>688</v>
      </c>
      <c r="H168">
        <v>55.596191400000002</v>
      </c>
      <c r="I168">
        <v>-61.472349000000001</v>
      </c>
      <c r="J168" s="1" t="str">
        <f t="shared" si="10"/>
        <v>Till</v>
      </c>
      <c r="K168" s="1" t="str">
        <f t="shared" si="11"/>
        <v>&lt;63 micron</v>
      </c>
      <c r="L168">
        <v>177</v>
      </c>
      <c r="M168">
        <v>19</v>
      </c>
      <c r="R168">
        <v>10</v>
      </c>
      <c r="S168">
        <v>60</v>
      </c>
    </row>
    <row r="169" spans="1:19" x14ac:dyDescent="0.3">
      <c r="A169" t="s">
        <v>689</v>
      </c>
      <c r="B169" t="s">
        <v>690</v>
      </c>
      <c r="C169" s="1" t="str">
        <f t="shared" si="8"/>
        <v>21:0132</v>
      </c>
      <c r="D169" s="1" t="str">
        <f t="shared" si="9"/>
        <v>21:0078</v>
      </c>
      <c r="E169" t="s">
        <v>691</v>
      </c>
      <c r="F169" t="s">
        <v>692</v>
      </c>
      <c r="H169">
        <v>55.5809444</v>
      </c>
      <c r="I169">
        <v>-61.453269300000002</v>
      </c>
      <c r="J169" s="1" t="str">
        <f t="shared" si="10"/>
        <v>Till</v>
      </c>
      <c r="K169" s="1" t="str">
        <f t="shared" si="11"/>
        <v>&lt;63 micron</v>
      </c>
      <c r="L169">
        <v>143</v>
      </c>
      <c r="M169">
        <v>15</v>
      </c>
      <c r="R169">
        <v>10</v>
      </c>
      <c r="S169">
        <v>44</v>
      </c>
    </row>
    <row r="170" spans="1:19" x14ac:dyDescent="0.3">
      <c r="A170" t="s">
        <v>693</v>
      </c>
      <c r="B170" t="s">
        <v>694</v>
      </c>
      <c r="C170" s="1" t="str">
        <f t="shared" si="8"/>
        <v>21:0132</v>
      </c>
      <c r="D170" s="1" t="str">
        <f t="shared" si="9"/>
        <v>21:0078</v>
      </c>
      <c r="E170" t="s">
        <v>695</v>
      </c>
      <c r="F170" t="s">
        <v>696</v>
      </c>
      <c r="H170">
        <v>55.541739300000003</v>
      </c>
      <c r="I170">
        <v>-61.276507000000002</v>
      </c>
      <c r="J170" s="1" t="str">
        <f t="shared" si="10"/>
        <v>Till</v>
      </c>
      <c r="K170" s="1" t="str">
        <f t="shared" si="11"/>
        <v>&lt;63 micron</v>
      </c>
      <c r="L170">
        <v>107</v>
      </c>
      <c r="M170">
        <v>21</v>
      </c>
      <c r="R170">
        <v>10</v>
      </c>
      <c r="S170">
        <v>48</v>
      </c>
    </row>
    <row r="171" spans="1:19" x14ac:dyDescent="0.3">
      <c r="A171" t="s">
        <v>697</v>
      </c>
      <c r="B171" t="s">
        <v>698</v>
      </c>
      <c r="C171" s="1" t="str">
        <f t="shared" si="8"/>
        <v>21:0132</v>
      </c>
      <c r="D171" s="1" t="str">
        <f t="shared" si="9"/>
        <v>21:0078</v>
      </c>
      <c r="E171" t="s">
        <v>699</v>
      </c>
      <c r="F171" t="s">
        <v>700</v>
      </c>
      <c r="H171">
        <v>55.726159099999997</v>
      </c>
      <c r="I171">
        <v>-61.671253999999998</v>
      </c>
      <c r="J171" s="1" t="str">
        <f t="shared" si="10"/>
        <v>Till</v>
      </c>
      <c r="K171" s="1" t="str">
        <f t="shared" si="11"/>
        <v>&lt;63 micron</v>
      </c>
      <c r="L171">
        <v>98</v>
      </c>
      <c r="M171">
        <v>16</v>
      </c>
      <c r="R171">
        <v>16</v>
      </c>
      <c r="S171">
        <v>52</v>
      </c>
    </row>
    <row r="172" spans="1:19" x14ac:dyDescent="0.3">
      <c r="A172" t="s">
        <v>701</v>
      </c>
      <c r="B172" t="s">
        <v>702</v>
      </c>
      <c r="C172" s="1" t="str">
        <f t="shared" si="8"/>
        <v>21:0132</v>
      </c>
      <c r="D172" s="1" t="str">
        <f t="shared" si="9"/>
        <v>21:0078</v>
      </c>
      <c r="E172" t="s">
        <v>703</v>
      </c>
      <c r="F172" t="s">
        <v>704</v>
      </c>
      <c r="H172">
        <v>55.718461499999997</v>
      </c>
      <c r="I172">
        <v>-61.686639200000002</v>
      </c>
      <c r="J172" s="1" t="str">
        <f t="shared" si="10"/>
        <v>Till</v>
      </c>
      <c r="K172" s="1" t="str">
        <f t="shared" si="11"/>
        <v>&lt;63 micron</v>
      </c>
      <c r="L172">
        <v>86</v>
      </c>
      <c r="M172">
        <v>14</v>
      </c>
      <c r="R172">
        <v>12</v>
      </c>
      <c r="S172">
        <v>44</v>
      </c>
    </row>
    <row r="173" spans="1:19" x14ac:dyDescent="0.3">
      <c r="A173" t="s">
        <v>705</v>
      </c>
      <c r="B173" t="s">
        <v>706</v>
      </c>
      <c r="C173" s="1" t="str">
        <f t="shared" si="8"/>
        <v>21:0132</v>
      </c>
      <c r="D173" s="1" t="str">
        <f t="shared" si="9"/>
        <v>21:0078</v>
      </c>
      <c r="E173" t="s">
        <v>707</v>
      </c>
      <c r="F173" t="s">
        <v>708</v>
      </c>
      <c r="H173">
        <v>55.7057012</v>
      </c>
      <c r="I173">
        <v>-61.712132599999997</v>
      </c>
      <c r="J173" s="1" t="str">
        <f t="shared" si="10"/>
        <v>Till</v>
      </c>
      <c r="K173" s="1" t="str">
        <f t="shared" si="11"/>
        <v>&lt;63 micron</v>
      </c>
      <c r="L173">
        <v>65</v>
      </c>
      <c r="M173">
        <v>15</v>
      </c>
      <c r="R173">
        <v>11</v>
      </c>
      <c r="S173">
        <v>41</v>
      </c>
    </row>
    <row r="174" spans="1:19" x14ac:dyDescent="0.3">
      <c r="A174" t="s">
        <v>709</v>
      </c>
      <c r="B174" t="s">
        <v>710</v>
      </c>
      <c r="C174" s="1" t="str">
        <f t="shared" si="8"/>
        <v>21:0132</v>
      </c>
      <c r="D174" s="1" t="str">
        <f t="shared" si="9"/>
        <v>21:0078</v>
      </c>
      <c r="E174" t="s">
        <v>711</v>
      </c>
      <c r="F174" t="s">
        <v>712</v>
      </c>
      <c r="H174">
        <v>55.721981399999997</v>
      </c>
      <c r="I174">
        <v>-61.766126900000003</v>
      </c>
      <c r="J174" s="1" t="str">
        <f t="shared" si="10"/>
        <v>Till</v>
      </c>
      <c r="K174" s="1" t="str">
        <f t="shared" si="11"/>
        <v>&lt;63 micron</v>
      </c>
      <c r="L174">
        <v>37</v>
      </c>
      <c r="M174">
        <v>17</v>
      </c>
      <c r="R174">
        <v>12</v>
      </c>
      <c r="S174">
        <v>36</v>
      </c>
    </row>
    <row r="175" spans="1:19" x14ac:dyDescent="0.3">
      <c r="A175" t="s">
        <v>713</v>
      </c>
      <c r="B175" t="s">
        <v>714</v>
      </c>
      <c r="C175" s="1" t="str">
        <f t="shared" si="8"/>
        <v>21:0132</v>
      </c>
      <c r="D175" s="1" t="str">
        <f t="shared" si="9"/>
        <v>21:0078</v>
      </c>
      <c r="E175" t="s">
        <v>715</v>
      </c>
      <c r="F175" t="s">
        <v>716</v>
      </c>
      <c r="H175">
        <v>55.754484499999997</v>
      </c>
      <c r="I175">
        <v>-61.781433999999997</v>
      </c>
      <c r="J175" s="1" t="str">
        <f t="shared" si="10"/>
        <v>Till</v>
      </c>
      <c r="K175" s="1" t="str">
        <f t="shared" si="11"/>
        <v>&lt;63 micron</v>
      </c>
      <c r="L175">
        <v>275</v>
      </c>
      <c r="M175">
        <v>23</v>
      </c>
      <c r="R175">
        <v>16</v>
      </c>
      <c r="S175">
        <v>71</v>
      </c>
    </row>
    <row r="176" spans="1:19" x14ac:dyDescent="0.3">
      <c r="A176" t="s">
        <v>717</v>
      </c>
      <c r="B176" t="s">
        <v>718</v>
      </c>
      <c r="C176" s="1" t="str">
        <f t="shared" si="8"/>
        <v>21:0132</v>
      </c>
      <c r="D176" s="1" t="str">
        <f t="shared" si="9"/>
        <v>21:0078</v>
      </c>
      <c r="E176" t="s">
        <v>719</v>
      </c>
      <c r="F176" t="s">
        <v>720</v>
      </c>
      <c r="H176">
        <v>55.767510600000001</v>
      </c>
      <c r="I176">
        <v>-61.714877899999998</v>
      </c>
      <c r="J176" s="1" t="str">
        <f t="shared" si="10"/>
        <v>Till</v>
      </c>
      <c r="K176" s="1" t="str">
        <f t="shared" si="11"/>
        <v>&lt;63 micron</v>
      </c>
      <c r="L176">
        <v>125</v>
      </c>
      <c r="M176">
        <v>30</v>
      </c>
      <c r="R176">
        <v>17</v>
      </c>
      <c r="S176">
        <v>67</v>
      </c>
    </row>
    <row r="177" spans="1:19" x14ac:dyDescent="0.3">
      <c r="A177" t="s">
        <v>721</v>
      </c>
      <c r="B177" t="s">
        <v>722</v>
      </c>
      <c r="C177" s="1" t="str">
        <f t="shared" si="8"/>
        <v>21:0132</v>
      </c>
      <c r="D177" s="1" t="str">
        <f t="shared" si="9"/>
        <v>21:0078</v>
      </c>
      <c r="E177" t="s">
        <v>723</v>
      </c>
      <c r="F177" t="s">
        <v>724</v>
      </c>
      <c r="H177">
        <v>55.777200700000002</v>
      </c>
      <c r="I177">
        <v>-61.717747799999998</v>
      </c>
      <c r="J177" s="1" t="str">
        <f t="shared" si="10"/>
        <v>Till</v>
      </c>
      <c r="K177" s="1" t="str">
        <f t="shared" si="11"/>
        <v>&lt;63 micron</v>
      </c>
      <c r="L177">
        <v>140</v>
      </c>
      <c r="M177">
        <v>21</v>
      </c>
      <c r="R177">
        <v>16</v>
      </c>
      <c r="S177">
        <v>59</v>
      </c>
    </row>
    <row r="178" spans="1:19" x14ac:dyDescent="0.3">
      <c r="A178" t="s">
        <v>725</v>
      </c>
      <c r="B178" t="s">
        <v>726</v>
      </c>
      <c r="C178" s="1" t="str">
        <f t="shared" si="8"/>
        <v>21:0132</v>
      </c>
      <c r="D178" s="1" t="str">
        <f t="shared" si="9"/>
        <v>21:0078</v>
      </c>
      <c r="E178" t="s">
        <v>727</v>
      </c>
      <c r="F178" t="s">
        <v>728</v>
      </c>
      <c r="H178">
        <v>55.794641599999999</v>
      </c>
      <c r="I178">
        <v>-61.753462900000002</v>
      </c>
      <c r="J178" s="1" t="str">
        <f t="shared" si="10"/>
        <v>Till</v>
      </c>
      <c r="K178" s="1" t="str">
        <f t="shared" si="11"/>
        <v>&lt;63 micron</v>
      </c>
      <c r="L178">
        <v>124</v>
      </c>
      <c r="M178">
        <v>20</v>
      </c>
      <c r="R178">
        <v>14</v>
      </c>
      <c r="S178">
        <v>46</v>
      </c>
    </row>
    <row r="179" spans="1:19" x14ac:dyDescent="0.3">
      <c r="A179" t="s">
        <v>729</v>
      </c>
      <c r="B179" t="s">
        <v>730</v>
      </c>
      <c r="C179" s="1" t="str">
        <f t="shared" si="8"/>
        <v>21:0132</v>
      </c>
      <c r="D179" s="1" t="str">
        <f t="shared" si="9"/>
        <v>21:0078</v>
      </c>
      <c r="E179" t="s">
        <v>731</v>
      </c>
      <c r="F179" t="s">
        <v>732</v>
      </c>
      <c r="H179">
        <v>55.813963299999998</v>
      </c>
      <c r="I179">
        <v>-61.775985499999997</v>
      </c>
      <c r="J179" s="1" t="str">
        <f t="shared" si="10"/>
        <v>Till</v>
      </c>
      <c r="K179" s="1" t="str">
        <f t="shared" si="11"/>
        <v>&lt;63 micron</v>
      </c>
      <c r="L179">
        <v>91</v>
      </c>
      <c r="M179">
        <v>20</v>
      </c>
      <c r="R179">
        <v>13</v>
      </c>
      <c r="S179">
        <v>53</v>
      </c>
    </row>
    <row r="180" spans="1:19" x14ac:dyDescent="0.3">
      <c r="A180" t="s">
        <v>733</v>
      </c>
      <c r="B180" t="s">
        <v>734</v>
      </c>
      <c r="C180" s="1" t="str">
        <f t="shared" si="8"/>
        <v>21:0132</v>
      </c>
      <c r="D180" s="1" t="str">
        <f t="shared" si="9"/>
        <v>21:0078</v>
      </c>
      <c r="E180" t="s">
        <v>735</v>
      </c>
      <c r="F180" t="s">
        <v>736</v>
      </c>
      <c r="H180">
        <v>55.880151900000001</v>
      </c>
      <c r="I180">
        <v>-61.723548299999997</v>
      </c>
      <c r="J180" s="1" t="str">
        <f t="shared" si="10"/>
        <v>Till</v>
      </c>
      <c r="K180" s="1" t="str">
        <f t="shared" si="11"/>
        <v>&lt;63 micron</v>
      </c>
      <c r="L180">
        <v>79</v>
      </c>
      <c r="M180">
        <v>21</v>
      </c>
      <c r="R180">
        <v>13</v>
      </c>
      <c r="S180">
        <v>46</v>
      </c>
    </row>
    <row r="181" spans="1:19" x14ac:dyDescent="0.3">
      <c r="A181" t="s">
        <v>737</v>
      </c>
      <c r="B181" t="s">
        <v>738</v>
      </c>
      <c r="C181" s="1" t="str">
        <f t="shared" si="8"/>
        <v>21:0132</v>
      </c>
      <c r="D181" s="1" t="str">
        <f t="shared" si="9"/>
        <v>21:0078</v>
      </c>
      <c r="E181" t="s">
        <v>739</v>
      </c>
      <c r="F181" t="s">
        <v>740</v>
      </c>
      <c r="H181">
        <v>55.894847900000002</v>
      </c>
      <c r="I181">
        <v>-61.754649899999997</v>
      </c>
      <c r="J181" s="1" t="str">
        <f t="shared" si="10"/>
        <v>Till</v>
      </c>
      <c r="K181" s="1" t="str">
        <f t="shared" si="11"/>
        <v>&lt;63 micron</v>
      </c>
      <c r="L181">
        <v>95</v>
      </c>
      <c r="M181">
        <v>22</v>
      </c>
      <c r="R181">
        <v>9</v>
      </c>
      <c r="S181">
        <v>35</v>
      </c>
    </row>
    <row r="182" spans="1:19" x14ac:dyDescent="0.3">
      <c r="A182" t="s">
        <v>741</v>
      </c>
      <c r="B182" t="s">
        <v>742</v>
      </c>
      <c r="C182" s="1" t="str">
        <f t="shared" si="8"/>
        <v>21:0132</v>
      </c>
      <c r="D182" s="1" t="str">
        <f t="shared" si="9"/>
        <v>21:0078</v>
      </c>
      <c r="E182" t="s">
        <v>743</v>
      </c>
      <c r="F182" t="s">
        <v>744</v>
      </c>
      <c r="H182">
        <v>55.936115999999998</v>
      </c>
      <c r="I182">
        <v>-61.726111199999998</v>
      </c>
      <c r="J182" s="1" t="str">
        <f t="shared" si="10"/>
        <v>Till</v>
      </c>
      <c r="K182" s="1" t="str">
        <f t="shared" si="11"/>
        <v>&lt;63 micron</v>
      </c>
      <c r="L182">
        <v>160</v>
      </c>
      <c r="M182">
        <v>26</v>
      </c>
      <c r="R182">
        <v>12</v>
      </c>
      <c r="S182">
        <v>52</v>
      </c>
    </row>
    <row r="183" spans="1:19" x14ac:dyDescent="0.3">
      <c r="A183" t="s">
        <v>745</v>
      </c>
      <c r="B183" t="s">
        <v>746</v>
      </c>
      <c r="C183" s="1" t="str">
        <f t="shared" si="8"/>
        <v>21:0132</v>
      </c>
      <c r="D183" s="1" t="str">
        <f t="shared" si="9"/>
        <v>21:0078</v>
      </c>
      <c r="E183" t="s">
        <v>747</v>
      </c>
      <c r="F183" t="s">
        <v>748</v>
      </c>
      <c r="H183">
        <v>55.941763199999997</v>
      </c>
      <c r="I183">
        <v>-61.707512899999998</v>
      </c>
      <c r="J183" s="1" t="str">
        <f t="shared" si="10"/>
        <v>Till</v>
      </c>
      <c r="K183" s="1" t="str">
        <f t="shared" si="11"/>
        <v>&lt;63 micron</v>
      </c>
      <c r="L183">
        <v>138</v>
      </c>
      <c r="M183">
        <v>22</v>
      </c>
      <c r="R183">
        <v>13</v>
      </c>
      <c r="S183">
        <v>46</v>
      </c>
    </row>
    <row r="184" spans="1:19" x14ac:dyDescent="0.3">
      <c r="A184" t="s">
        <v>749</v>
      </c>
      <c r="B184" t="s">
        <v>750</v>
      </c>
      <c r="C184" s="1" t="str">
        <f t="shared" si="8"/>
        <v>21:0132</v>
      </c>
      <c r="D184" s="1" t="str">
        <f t="shared" si="9"/>
        <v>21:0078</v>
      </c>
      <c r="E184" t="s">
        <v>751</v>
      </c>
      <c r="F184" t="s">
        <v>752</v>
      </c>
      <c r="H184">
        <v>55.9566126</v>
      </c>
      <c r="I184">
        <v>-61.6265298</v>
      </c>
      <c r="J184" s="1" t="str">
        <f t="shared" si="10"/>
        <v>Till</v>
      </c>
      <c r="K184" s="1" t="str">
        <f t="shared" si="11"/>
        <v>&lt;63 micron</v>
      </c>
      <c r="L184">
        <v>157</v>
      </c>
      <c r="M184">
        <v>20</v>
      </c>
      <c r="R184">
        <v>8</v>
      </c>
      <c r="S184">
        <v>58</v>
      </c>
    </row>
    <row r="185" spans="1:19" x14ac:dyDescent="0.3">
      <c r="A185" t="s">
        <v>753</v>
      </c>
      <c r="B185" t="s">
        <v>754</v>
      </c>
      <c r="C185" s="1" t="str">
        <f t="shared" si="8"/>
        <v>21:0132</v>
      </c>
      <c r="D185" s="1" t="str">
        <f t="shared" si="9"/>
        <v>21:0078</v>
      </c>
      <c r="E185" t="s">
        <v>755</v>
      </c>
      <c r="F185" t="s">
        <v>756</v>
      </c>
      <c r="H185">
        <v>55.975329700000003</v>
      </c>
      <c r="I185">
        <v>-61.593014400000001</v>
      </c>
      <c r="J185" s="1" t="str">
        <f t="shared" si="10"/>
        <v>Till</v>
      </c>
      <c r="K185" s="1" t="str">
        <f t="shared" si="11"/>
        <v>&lt;63 micron</v>
      </c>
      <c r="L185">
        <v>261</v>
      </c>
      <c r="M185">
        <v>24</v>
      </c>
      <c r="R185">
        <v>11</v>
      </c>
      <c r="S185">
        <v>48</v>
      </c>
    </row>
    <row r="186" spans="1:19" x14ac:dyDescent="0.3">
      <c r="A186" t="s">
        <v>757</v>
      </c>
      <c r="B186" t="s">
        <v>758</v>
      </c>
      <c r="C186" s="1" t="str">
        <f t="shared" si="8"/>
        <v>21:0132</v>
      </c>
      <c r="D186" s="1" t="str">
        <f t="shared" si="9"/>
        <v>21:0078</v>
      </c>
      <c r="E186" t="s">
        <v>759</v>
      </c>
      <c r="F186" t="s">
        <v>760</v>
      </c>
      <c r="H186">
        <v>55.689460599999997</v>
      </c>
      <c r="I186">
        <v>-61.643466500000002</v>
      </c>
      <c r="J186" s="1" t="str">
        <f t="shared" si="10"/>
        <v>Till</v>
      </c>
      <c r="K186" s="1" t="str">
        <f t="shared" si="11"/>
        <v>&lt;63 micron</v>
      </c>
      <c r="L186">
        <v>121</v>
      </c>
      <c r="M186">
        <v>16</v>
      </c>
      <c r="R186">
        <v>16</v>
      </c>
      <c r="S186">
        <v>51</v>
      </c>
    </row>
    <row r="187" spans="1:19" x14ac:dyDescent="0.3">
      <c r="A187" t="s">
        <v>761</v>
      </c>
      <c r="B187" t="s">
        <v>762</v>
      </c>
      <c r="C187" s="1" t="str">
        <f t="shared" si="8"/>
        <v>21:0132</v>
      </c>
      <c r="D187" s="1" t="str">
        <f t="shared" si="9"/>
        <v>21:0078</v>
      </c>
      <c r="E187" t="s">
        <v>763</v>
      </c>
      <c r="F187" t="s">
        <v>764</v>
      </c>
      <c r="H187">
        <v>55.7022507</v>
      </c>
      <c r="I187">
        <v>-61.563059000000003</v>
      </c>
      <c r="J187" s="1" t="str">
        <f t="shared" si="10"/>
        <v>Till</v>
      </c>
      <c r="K187" s="1" t="str">
        <f t="shared" si="11"/>
        <v>&lt;63 micron</v>
      </c>
      <c r="L187">
        <v>197</v>
      </c>
      <c r="M187">
        <v>22</v>
      </c>
      <c r="R187">
        <v>17</v>
      </c>
      <c r="S187">
        <v>50</v>
      </c>
    </row>
    <row r="188" spans="1:19" x14ac:dyDescent="0.3">
      <c r="A188" t="s">
        <v>765</v>
      </c>
      <c r="B188" t="s">
        <v>766</v>
      </c>
      <c r="C188" s="1" t="str">
        <f t="shared" si="8"/>
        <v>21:0132</v>
      </c>
      <c r="D188" s="1" t="str">
        <f t="shared" si="9"/>
        <v>21:0078</v>
      </c>
      <c r="E188" t="s">
        <v>767</v>
      </c>
      <c r="F188" t="s">
        <v>768</v>
      </c>
      <c r="H188">
        <v>55.718957699999997</v>
      </c>
      <c r="I188">
        <v>-61.550903599999998</v>
      </c>
      <c r="J188" s="1" t="str">
        <f t="shared" si="10"/>
        <v>Till</v>
      </c>
      <c r="K188" s="1" t="str">
        <f t="shared" si="11"/>
        <v>&lt;63 micron</v>
      </c>
      <c r="L188">
        <v>114</v>
      </c>
      <c r="M188">
        <v>23</v>
      </c>
      <c r="R188">
        <v>11</v>
      </c>
      <c r="S188">
        <v>42</v>
      </c>
    </row>
    <row r="189" spans="1:19" x14ac:dyDescent="0.3">
      <c r="A189" t="s">
        <v>769</v>
      </c>
      <c r="B189" t="s">
        <v>770</v>
      </c>
      <c r="C189" s="1" t="str">
        <f t="shared" si="8"/>
        <v>21:0132</v>
      </c>
      <c r="D189" s="1" t="str">
        <f t="shared" si="9"/>
        <v>21:0078</v>
      </c>
      <c r="E189" t="s">
        <v>771</v>
      </c>
      <c r="F189" t="s">
        <v>772</v>
      </c>
      <c r="H189">
        <v>55.7254869</v>
      </c>
      <c r="I189">
        <v>-61.533146600000002</v>
      </c>
      <c r="J189" s="1" t="str">
        <f t="shared" si="10"/>
        <v>Till</v>
      </c>
      <c r="K189" s="1" t="str">
        <f t="shared" si="11"/>
        <v>&lt;63 micron</v>
      </c>
      <c r="L189">
        <v>57</v>
      </c>
      <c r="M189">
        <v>21</v>
      </c>
      <c r="R189">
        <v>11</v>
      </c>
      <c r="S189">
        <v>45</v>
      </c>
    </row>
    <row r="190" spans="1:19" x14ac:dyDescent="0.3">
      <c r="A190" t="s">
        <v>773</v>
      </c>
      <c r="B190" t="s">
        <v>774</v>
      </c>
      <c r="C190" s="1" t="str">
        <f t="shared" si="8"/>
        <v>21:0132</v>
      </c>
      <c r="D190" s="1" t="str">
        <f t="shared" si="9"/>
        <v>21:0078</v>
      </c>
      <c r="E190" t="s">
        <v>775</v>
      </c>
      <c r="F190" t="s">
        <v>776</v>
      </c>
      <c r="H190">
        <v>55.733203500000002</v>
      </c>
      <c r="I190">
        <v>-61.520912600000003</v>
      </c>
      <c r="J190" s="1" t="str">
        <f t="shared" si="10"/>
        <v>Till</v>
      </c>
      <c r="K190" s="1" t="str">
        <f t="shared" si="11"/>
        <v>&lt;63 micron</v>
      </c>
      <c r="L190">
        <v>189</v>
      </c>
      <c r="M190">
        <v>32</v>
      </c>
      <c r="R190">
        <v>20</v>
      </c>
      <c r="S190">
        <v>60</v>
      </c>
    </row>
    <row r="191" spans="1:19" x14ac:dyDescent="0.3">
      <c r="A191" t="s">
        <v>777</v>
      </c>
      <c r="B191" t="s">
        <v>778</v>
      </c>
      <c r="C191" s="1" t="str">
        <f t="shared" si="8"/>
        <v>21:0132</v>
      </c>
      <c r="D191" s="1" t="str">
        <f t="shared" si="9"/>
        <v>21:0078</v>
      </c>
      <c r="E191" t="s">
        <v>779</v>
      </c>
      <c r="F191" t="s">
        <v>780</v>
      </c>
      <c r="H191">
        <v>55.743149899999999</v>
      </c>
      <c r="I191">
        <v>-61.507393999999998</v>
      </c>
      <c r="J191" s="1" t="str">
        <f t="shared" si="10"/>
        <v>Till</v>
      </c>
      <c r="K191" s="1" t="str">
        <f t="shared" si="11"/>
        <v>&lt;63 micron</v>
      </c>
      <c r="L191">
        <v>181</v>
      </c>
      <c r="M191">
        <v>30</v>
      </c>
      <c r="R191">
        <v>16</v>
      </c>
      <c r="S191">
        <v>43</v>
      </c>
    </row>
    <row r="192" spans="1:19" x14ac:dyDescent="0.3">
      <c r="A192" t="s">
        <v>781</v>
      </c>
      <c r="B192" t="s">
        <v>782</v>
      </c>
      <c r="C192" s="1" t="str">
        <f t="shared" si="8"/>
        <v>21:0132</v>
      </c>
      <c r="D192" s="1" t="str">
        <f t="shared" si="9"/>
        <v>21:0078</v>
      </c>
      <c r="E192" t="s">
        <v>783</v>
      </c>
      <c r="F192" t="s">
        <v>784</v>
      </c>
      <c r="H192">
        <v>55.769401600000002</v>
      </c>
      <c r="I192">
        <v>-61.468132300000001</v>
      </c>
      <c r="J192" s="1" t="str">
        <f t="shared" si="10"/>
        <v>Till</v>
      </c>
      <c r="K192" s="1" t="str">
        <f t="shared" si="11"/>
        <v>&lt;63 micron</v>
      </c>
      <c r="L192">
        <v>122</v>
      </c>
      <c r="M192">
        <v>29</v>
      </c>
      <c r="R192">
        <v>11</v>
      </c>
      <c r="S192">
        <v>55</v>
      </c>
    </row>
    <row r="193" spans="1:19" x14ac:dyDescent="0.3">
      <c r="A193" t="s">
        <v>785</v>
      </c>
      <c r="B193" t="s">
        <v>786</v>
      </c>
      <c r="C193" s="1" t="str">
        <f t="shared" si="8"/>
        <v>21:0132</v>
      </c>
      <c r="D193" s="1" t="str">
        <f t="shared" si="9"/>
        <v>21:0078</v>
      </c>
      <c r="E193" t="s">
        <v>787</v>
      </c>
      <c r="F193" t="s">
        <v>788</v>
      </c>
      <c r="H193">
        <v>55.775170299999999</v>
      </c>
      <c r="I193">
        <v>-61.462325700000001</v>
      </c>
      <c r="J193" s="1" t="str">
        <f t="shared" si="10"/>
        <v>Till</v>
      </c>
      <c r="K193" s="1" t="str">
        <f t="shared" si="11"/>
        <v>&lt;63 micron</v>
      </c>
      <c r="L193">
        <v>5</v>
      </c>
      <c r="M193">
        <v>25</v>
      </c>
      <c r="R193">
        <v>14</v>
      </c>
      <c r="S193">
        <v>49</v>
      </c>
    </row>
    <row r="194" spans="1:19" x14ac:dyDescent="0.3">
      <c r="A194" t="s">
        <v>789</v>
      </c>
      <c r="B194" t="s">
        <v>790</v>
      </c>
      <c r="C194" s="1" t="str">
        <f t="shared" ref="C194:C257" si="12">HYPERLINK("http://geochem.nrcan.gc.ca/cdogs/content/bdl/bdl210132_e.htm", "21:0132")</f>
        <v>21:0132</v>
      </c>
      <c r="D194" s="1" t="str">
        <f t="shared" ref="D194:D257" si="13">HYPERLINK("http://geochem.nrcan.gc.ca/cdogs/content/svy/svy210078_e.htm", "21:0078")</f>
        <v>21:0078</v>
      </c>
      <c r="E194" t="s">
        <v>791</v>
      </c>
      <c r="F194" t="s">
        <v>792</v>
      </c>
      <c r="H194">
        <v>55.781146</v>
      </c>
      <c r="I194">
        <v>-61.451565899999999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178</v>
      </c>
      <c r="M194">
        <v>27</v>
      </c>
      <c r="R194">
        <v>12</v>
      </c>
      <c r="S194">
        <v>52</v>
      </c>
    </row>
    <row r="195" spans="1:19" x14ac:dyDescent="0.3">
      <c r="A195" t="s">
        <v>793</v>
      </c>
      <c r="B195" t="s">
        <v>794</v>
      </c>
      <c r="C195" s="1" t="str">
        <f t="shared" si="12"/>
        <v>21:0132</v>
      </c>
      <c r="D195" s="1" t="str">
        <f t="shared" si="13"/>
        <v>21:0078</v>
      </c>
      <c r="E195" t="s">
        <v>795</v>
      </c>
      <c r="F195" t="s">
        <v>796</v>
      </c>
      <c r="H195">
        <v>55.792532199999997</v>
      </c>
      <c r="I195">
        <v>-61.431733999999999</v>
      </c>
      <c r="J195" s="1" t="str">
        <f t="shared" si="14"/>
        <v>Till</v>
      </c>
      <c r="K195" s="1" t="str">
        <f t="shared" si="15"/>
        <v>&lt;63 micron</v>
      </c>
      <c r="L195">
        <v>171</v>
      </c>
      <c r="M195">
        <v>32</v>
      </c>
      <c r="R195">
        <v>15</v>
      </c>
      <c r="S195">
        <v>54</v>
      </c>
    </row>
    <row r="196" spans="1:19" x14ac:dyDescent="0.3">
      <c r="A196" t="s">
        <v>797</v>
      </c>
      <c r="B196" t="s">
        <v>798</v>
      </c>
      <c r="C196" s="1" t="str">
        <f t="shared" si="12"/>
        <v>21:0132</v>
      </c>
      <c r="D196" s="1" t="str">
        <f t="shared" si="13"/>
        <v>21:0078</v>
      </c>
      <c r="E196" t="s">
        <v>799</v>
      </c>
      <c r="F196" t="s">
        <v>800</v>
      </c>
      <c r="H196">
        <v>55.7999674</v>
      </c>
      <c r="I196">
        <v>-61.415880100000003</v>
      </c>
      <c r="J196" s="1" t="str">
        <f t="shared" si="14"/>
        <v>Till</v>
      </c>
      <c r="K196" s="1" t="str">
        <f t="shared" si="15"/>
        <v>&lt;63 micron</v>
      </c>
      <c r="L196">
        <v>134</v>
      </c>
      <c r="M196">
        <v>23</v>
      </c>
      <c r="R196">
        <v>13</v>
      </c>
      <c r="S196">
        <v>47</v>
      </c>
    </row>
    <row r="197" spans="1:19" x14ac:dyDescent="0.3">
      <c r="A197" t="s">
        <v>801</v>
      </c>
      <c r="B197" t="s">
        <v>802</v>
      </c>
      <c r="C197" s="1" t="str">
        <f t="shared" si="12"/>
        <v>21:0132</v>
      </c>
      <c r="D197" s="1" t="str">
        <f t="shared" si="13"/>
        <v>21:0078</v>
      </c>
      <c r="E197" t="s">
        <v>803</v>
      </c>
      <c r="F197" t="s">
        <v>804</v>
      </c>
      <c r="H197">
        <v>55.837661300000001</v>
      </c>
      <c r="I197">
        <v>-61.377617700000002</v>
      </c>
      <c r="J197" s="1" t="str">
        <f t="shared" si="14"/>
        <v>Till</v>
      </c>
      <c r="K197" s="1" t="str">
        <f t="shared" si="15"/>
        <v>&lt;63 micron</v>
      </c>
      <c r="L197">
        <v>171</v>
      </c>
      <c r="M197">
        <v>38</v>
      </c>
      <c r="R197">
        <v>22</v>
      </c>
      <c r="S197">
        <v>61</v>
      </c>
    </row>
    <row r="198" spans="1:19" x14ac:dyDescent="0.3">
      <c r="A198" t="s">
        <v>805</v>
      </c>
      <c r="B198" t="s">
        <v>806</v>
      </c>
      <c r="C198" s="1" t="str">
        <f t="shared" si="12"/>
        <v>21:0132</v>
      </c>
      <c r="D198" s="1" t="str">
        <f t="shared" si="13"/>
        <v>21:0078</v>
      </c>
      <c r="E198" t="s">
        <v>807</v>
      </c>
      <c r="F198" t="s">
        <v>808</v>
      </c>
      <c r="H198">
        <v>55.866953799999997</v>
      </c>
      <c r="I198">
        <v>-61.3336459</v>
      </c>
      <c r="J198" s="1" t="str">
        <f t="shared" si="14"/>
        <v>Till</v>
      </c>
      <c r="K198" s="1" t="str">
        <f t="shared" si="15"/>
        <v>&lt;63 micron</v>
      </c>
      <c r="L198">
        <v>5</v>
      </c>
      <c r="M198">
        <v>28</v>
      </c>
      <c r="R198">
        <v>12</v>
      </c>
      <c r="S198">
        <v>45</v>
      </c>
    </row>
    <row r="199" spans="1:19" x14ac:dyDescent="0.3">
      <c r="A199" t="s">
        <v>809</v>
      </c>
      <c r="B199" t="s">
        <v>810</v>
      </c>
      <c r="C199" s="1" t="str">
        <f t="shared" si="12"/>
        <v>21:0132</v>
      </c>
      <c r="D199" s="1" t="str">
        <f t="shared" si="13"/>
        <v>21:0078</v>
      </c>
      <c r="E199" t="s">
        <v>811</v>
      </c>
      <c r="F199" t="s">
        <v>812</v>
      </c>
      <c r="H199">
        <v>55.861046600000002</v>
      </c>
      <c r="I199">
        <v>-61.312327099999997</v>
      </c>
      <c r="J199" s="1" t="str">
        <f t="shared" si="14"/>
        <v>Till</v>
      </c>
      <c r="K199" s="1" t="str">
        <f t="shared" si="15"/>
        <v>&lt;63 micron</v>
      </c>
      <c r="L199">
        <v>5</v>
      </c>
      <c r="M199">
        <v>25</v>
      </c>
      <c r="R199">
        <v>15</v>
      </c>
      <c r="S199">
        <v>39</v>
      </c>
    </row>
    <row r="200" spans="1:19" x14ac:dyDescent="0.3">
      <c r="A200" t="s">
        <v>813</v>
      </c>
      <c r="B200" t="s">
        <v>814</v>
      </c>
      <c r="C200" s="1" t="str">
        <f t="shared" si="12"/>
        <v>21:0132</v>
      </c>
      <c r="D200" s="1" t="str">
        <f t="shared" si="13"/>
        <v>21:0078</v>
      </c>
      <c r="E200" t="s">
        <v>815</v>
      </c>
      <c r="F200" t="s">
        <v>816</v>
      </c>
      <c r="H200">
        <v>55.818331499999999</v>
      </c>
      <c r="I200">
        <v>-61.261902900000003</v>
      </c>
      <c r="J200" s="1" t="str">
        <f t="shared" si="14"/>
        <v>Till</v>
      </c>
      <c r="K200" s="1" t="str">
        <f t="shared" si="15"/>
        <v>&lt;63 micron</v>
      </c>
      <c r="L200">
        <v>95</v>
      </c>
      <c r="M200">
        <v>32</v>
      </c>
      <c r="R200">
        <v>14</v>
      </c>
      <c r="S200">
        <v>52</v>
      </c>
    </row>
    <row r="201" spans="1:19" x14ac:dyDescent="0.3">
      <c r="A201" t="s">
        <v>817</v>
      </c>
      <c r="B201" t="s">
        <v>818</v>
      </c>
      <c r="C201" s="1" t="str">
        <f t="shared" si="12"/>
        <v>21:0132</v>
      </c>
      <c r="D201" s="1" t="str">
        <f t="shared" si="13"/>
        <v>21:0078</v>
      </c>
      <c r="E201" t="s">
        <v>819</v>
      </c>
      <c r="F201" t="s">
        <v>820</v>
      </c>
      <c r="H201">
        <v>55.834875799999999</v>
      </c>
      <c r="I201">
        <v>-61.209266499999998</v>
      </c>
      <c r="J201" s="1" t="str">
        <f t="shared" si="14"/>
        <v>Till</v>
      </c>
      <c r="K201" s="1" t="str">
        <f t="shared" si="15"/>
        <v>&lt;63 micron</v>
      </c>
      <c r="L201">
        <v>96</v>
      </c>
      <c r="M201">
        <v>34</v>
      </c>
      <c r="R201">
        <v>19</v>
      </c>
      <c r="S201">
        <v>49</v>
      </c>
    </row>
    <row r="202" spans="1:19" x14ac:dyDescent="0.3">
      <c r="A202" t="s">
        <v>821</v>
      </c>
      <c r="B202" t="s">
        <v>822</v>
      </c>
      <c r="C202" s="1" t="str">
        <f t="shared" si="12"/>
        <v>21:0132</v>
      </c>
      <c r="D202" s="1" t="str">
        <f t="shared" si="13"/>
        <v>21:0078</v>
      </c>
      <c r="E202" t="s">
        <v>823</v>
      </c>
      <c r="F202" t="s">
        <v>824</v>
      </c>
      <c r="H202">
        <v>55.8135087</v>
      </c>
      <c r="I202">
        <v>-61.003562500000001</v>
      </c>
      <c r="J202" s="1" t="str">
        <f t="shared" si="14"/>
        <v>Till</v>
      </c>
      <c r="K202" s="1" t="str">
        <f t="shared" si="15"/>
        <v>&lt;63 micron</v>
      </c>
      <c r="L202">
        <v>179</v>
      </c>
      <c r="M202">
        <v>38</v>
      </c>
      <c r="R202">
        <v>21</v>
      </c>
      <c r="S202">
        <v>71</v>
      </c>
    </row>
    <row r="203" spans="1:19" x14ac:dyDescent="0.3">
      <c r="A203" t="s">
        <v>825</v>
      </c>
      <c r="B203" t="s">
        <v>826</v>
      </c>
      <c r="C203" s="1" t="str">
        <f t="shared" si="12"/>
        <v>21:0132</v>
      </c>
      <c r="D203" s="1" t="str">
        <f t="shared" si="13"/>
        <v>21:0078</v>
      </c>
      <c r="E203" t="s">
        <v>827</v>
      </c>
      <c r="F203" t="s">
        <v>828</v>
      </c>
      <c r="H203">
        <v>55.8232462</v>
      </c>
      <c r="I203">
        <v>-60.9807129</v>
      </c>
      <c r="J203" s="1" t="str">
        <f t="shared" si="14"/>
        <v>Till</v>
      </c>
      <c r="K203" s="1" t="str">
        <f t="shared" si="15"/>
        <v>&lt;63 micron</v>
      </c>
      <c r="L203">
        <v>196</v>
      </c>
      <c r="M203">
        <v>38</v>
      </c>
      <c r="R203">
        <v>18</v>
      </c>
      <c r="S203">
        <v>71</v>
      </c>
    </row>
    <row r="204" spans="1:19" x14ac:dyDescent="0.3">
      <c r="A204" t="s">
        <v>829</v>
      </c>
      <c r="B204" t="s">
        <v>830</v>
      </c>
      <c r="C204" s="1" t="str">
        <f t="shared" si="12"/>
        <v>21:0132</v>
      </c>
      <c r="D204" s="1" t="str">
        <f t="shared" si="13"/>
        <v>21:0078</v>
      </c>
      <c r="E204" t="s">
        <v>831</v>
      </c>
      <c r="F204" t="s">
        <v>832</v>
      </c>
      <c r="H204">
        <v>55.792386700000002</v>
      </c>
      <c r="I204">
        <v>-61.003447399999999</v>
      </c>
      <c r="J204" s="1" t="str">
        <f t="shared" si="14"/>
        <v>Till</v>
      </c>
      <c r="K204" s="1" t="str">
        <f t="shared" si="15"/>
        <v>&lt;63 micron</v>
      </c>
      <c r="L204">
        <v>120</v>
      </c>
      <c r="M204">
        <v>23</v>
      </c>
      <c r="R204">
        <v>13</v>
      </c>
      <c r="S204">
        <v>48</v>
      </c>
    </row>
    <row r="205" spans="1:19" x14ac:dyDescent="0.3">
      <c r="A205" t="s">
        <v>833</v>
      </c>
      <c r="B205" t="s">
        <v>834</v>
      </c>
      <c r="C205" s="1" t="str">
        <f t="shared" si="12"/>
        <v>21:0132</v>
      </c>
      <c r="D205" s="1" t="str">
        <f t="shared" si="13"/>
        <v>21:0078</v>
      </c>
      <c r="E205" t="s">
        <v>835</v>
      </c>
      <c r="F205" t="s">
        <v>836</v>
      </c>
      <c r="H205">
        <v>55.775999300000002</v>
      </c>
      <c r="I205">
        <v>-61.03219</v>
      </c>
      <c r="J205" s="1" t="str">
        <f t="shared" si="14"/>
        <v>Till</v>
      </c>
      <c r="K205" s="1" t="str">
        <f t="shared" si="15"/>
        <v>&lt;63 micron</v>
      </c>
      <c r="L205">
        <v>278</v>
      </c>
      <c r="M205">
        <v>38</v>
      </c>
      <c r="R205">
        <v>14</v>
      </c>
      <c r="S205">
        <v>72</v>
      </c>
    </row>
    <row r="206" spans="1:19" x14ac:dyDescent="0.3">
      <c r="A206" t="s">
        <v>837</v>
      </c>
      <c r="B206" t="s">
        <v>838</v>
      </c>
      <c r="C206" s="1" t="str">
        <f t="shared" si="12"/>
        <v>21:0132</v>
      </c>
      <c r="D206" s="1" t="str">
        <f t="shared" si="13"/>
        <v>21:0078</v>
      </c>
      <c r="E206" t="s">
        <v>839</v>
      </c>
      <c r="F206" t="s">
        <v>840</v>
      </c>
      <c r="H206">
        <v>55.786152899999998</v>
      </c>
      <c r="I206">
        <v>-61.063177799999998</v>
      </c>
      <c r="J206" s="1" t="str">
        <f t="shared" si="14"/>
        <v>Till</v>
      </c>
      <c r="K206" s="1" t="str">
        <f t="shared" si="15"/>
        <v>&lt;63 micron</v>
      </c>
      <c r="L206">
        <v>292</v>
      </c>
      <c r="M206">
        <v>44</v>
      </c>
      <c r="R206">
        <v>12</v>
      </c>
      <c r="S206">
        <v>68</v>
      </c>
    </row>
    <row r="207" spans="1:19" x14ac:dyDescent="0.3">
      <c r="A207" t="s">
        <v>841</v>
      </c>
      <c r="B207" t="s">
        <v>842</v>
      </c>
      <c r="C207" s="1" t="str">
        <f t="shared" si="12"/>
        <v>21:0132</v>
      </c>
      <c r="D207" s="1" t="str">
        <f t="shared" si="13"/>
        <v>21:0078</v>
      </c>
      <c r="E207" t="s">
        <v>843</v>
      </c>
      <c r="F207" t="s">
        <v>844</v>
      </c>
      <c r="H207">
        <v>55.808481399999998</v>
      </c>
      <c r="I207">
        <v>-61.026161999999999</v>
      </c>
      <c r="J207" s="1" t="str">
        <f t="shared" si="14"/>
        <v>Till</v>
      </c>
      <c r="K207" s="1" t="str">
        <f t="shared" si="15"/>
        <v>&lt;63 micron</v>
      </c>
      <c r="L207">
        <v>152</v>
      </c>
      <c r="M207">
        <v>22</v>
      </c>
      <c r="R207">
        <v>15</v>
      </c>
      <c r="S207">
        <v>70</v>
      </c>
    </row>
    <row r="208" spans="1:19" x14ac:dyDescent="0.3">
      <c r="A208" t="s">
        <v>845</v>
      </c>
      <c r="B208" t="s">
        <v>846</v>
      </c>
      <c r="C208" s="1" t="str">
        <f t="shared" si="12"/>
        <v>21:0132</v>
      </c>
      <c r="D208" s="1" t="str">
        <f t="shared" si="13"/>
        <v>21:0078</v>
      </c>
      <c r="E208" t="s">
        <v>847</v>
      </c>
      <c r="F208" t="s">
        <v>848</v>
      </c>
      <c r="H208">
        <v>55.712151900000002</v>
      </c>
      <c r="I208">
        <v>-61.015901399999997</v>
      </c>
      <c r="J208" s="1" t="str">
        <f t="shared" si="14"/>
        <v>Till</v>
      </c>
      <c r="K208" s="1" t="str">
        <f t="shared" si="15"/>
        <v>&lt;63 micron</v>
      </c>
      <c r="L208">
        <v>82</v>
      </c>
      <c r="M208">
        <v>32</v>
      </c>
      <c r="R208">
        <v>12</v>
      </c>
      <c r="S208">
        <v>55</v>
      </c>
    </row>
    <row r="209" spans="1:19" x14ac:dyDescent="0.3">
      <c r="A209" t="s">
        <v>849</v>
      </c>
      <c r="B209" t="s">
        <v>850</v>
      </c>
      <c r="C209" s="1" t="str">
        <f t="shared" si="12"/>
        <v>21:0132</v>
      </c>
      <c r="D209" s="1" t="str">
        <f t="shared" si="13"/>
        <v>21:0078</v>
      </c>
      <c r="E209" t="s">
        <v>851</v>
      </c>
      <c r="F209" t="s">
        <v>852</v>
      </c>
      <c r="H209">
        <v>55.918820199999999</v>
      </c>
      <c r="I209">
        <v>-61.543854699999997</v>
      </c>
      <c r="J209" s="1" t="str">
        <f t="shared" si="14"/>
        <v>Till</v>
      </c>
      <c r="K209" s="1" t="str">
        <f t="shared" si="15"/>
        <v>&lt;63 micron</v>
      </c>
      <c r="L209">
        <v>229</v>
      </c>
      <c r="M209">
        <v>23</v>
      </c>
      <c r="R209">
        <v>12</v>
      </c>
      <c r="S209">
        <v>54</v>
      </c>
    </row>
    <row r="210" spans="1:19" x14ac:dyDescent="0.3">
      <c r="A210" t="s">
        <v>853</v>
      </c>
      <c r="B210" t="s">
        <v>854</v>
      </c>
      <c r="C210" s="1" t="str">
        <f t="shared" si="12"/>
        <v>21:0132</v>
      </c>
      <c r="D210" s="1" t="str">
        <f t="shared" si="13"/>
        <v>21:0078</v>
      </c>
      <c r="E210" t="s">
        <v>855</v>
      </c>
      <c r="F210" t="s">
        <v>856</v>
      </c>
      <c r="H210">
        <v>55.925052600000001</v>
      </c>
      <c r="I210">
        <v>-61.558025399999998</v>
      </c>
      <c r="J210" s="1" t="str">
        <f t="shared" si="14"/>
        <v>Till</v>
      </c>
      <c r="K210" s="1" t="str">
        <f t="shared" si="15"/>
        <v>&lt;63 micron</v>
      </c>
      <c r="L210">
        <v>98</v>
      </c>
      <c r="M210">
        <v>22</v>
      </c>
      <c r="R210">
        <v>12</v>
      </c>
      <c r="S210">
        <v>58</v>
      </c>
    </row>
    <row r="211" spans="1:19" x14ac:dyDescent="0.3">
      <c r="A211" t="s">
        <v>857</v>
      </c>
      <c r="B211" t="s">
        <v>858</v>
      </c>
      <c r="C211" s="1" t="str">
        <f t="shared" si="12"/>
        <v>21:0132</v>
      </c>
      <c r="D211" s="1" t="str">
        <f t="shared" si="13"/>
        <v>21:0078</v>
      </c>
      <c r="E211" t="s">
        <v>859</v>
      </c>
      <c r="F211" t="s">
        <v>860</v>
      </c>
      <c r="H211">
        <v>55.919661900000001</v>
      </c>
      <c r="I211">
        <v>-61.577428599999998</v>
      </c>
      <c r="J211" s="1" t="str">
        <f t="shared" si="14"/>
        <v>Till</v>
      </c>
      <c r="K211" s="1" t="str">
        <f t="shared" si="15"/>
        <v>&lt;63 micron</v>
      </c>
      <c r="L211">
        <v>276</v>
      </c>
      <c r="M211">
        <v>19</v>
      </c>
      <c r="R211">
        <v>18</v>
      </c>
      <c r="S211">
        <v>68</v>
      </c>
    </row>
    <row r="212" spans="1:19" x14ac:dyDescent="0.3">
      <c r="A212" t="s">
        <v>861</v>
      </c>
      <c r="B212" t="s">
        <v>862</v>
      </c>
      <c r="C212" s="1" t="str">
        <f t="shared" si="12"/>
        <v>21:0132</v>
      </c>
      <c r="D212" s="1" t="str">
        <f t="shared" si="13"/>
        <v>21:0078</v>
      </c>
      <c r="E212" t="s">
        <v>863</v>
      </c>
      <c r="F212" t="s">
        <v>864</v>
      </c>
      <c r="H212">
        <v>55.935294399999997</v>
      </c>
      <c r="I212">
        <v>-61.588862599999999</v>
      </c>
      <c r="J212" s="1" t="str">
        <f t="shared" si="14"/>
        <v>Till</v>
      </c>
      <c r="K212" s="1" t="str">
        <f t="shared" si="15"/>
        <v>&lt;63 micron</v>
      </c>
      <c r="L212">
        <v>72</v>
      </c>
      <c r="M212">
        <v>17</v>
      </c>
      <c r="R212">
        <v>7</v>
      </c>
      <c r="S212">
        <v>32</v>
      </c>
    </row>
    <row r="213" spans="1:19" x14ac:dyDescent="0.3">
      <c r="A213" t="s">
        <v>865</v>
      </c>
      <c r="B213" t="s">
        <v>866</v>
      </c>
      <c r="C213" s="1" t="str">
        <f t="shared" si="12"/>
        <v>21:0132</v>
      </c>
      <c r="D213" s="1" t="str">
        <f t="shared" si="13"/>
        <v>21:0078</v>
      </c>
      <c r="E213" t="s">
        <v>867</v>
      </c>
      <c r="F213" t="s">
        <v>868</v>
      </c>
      <c r="H213">
        <v>55.923359599999998</v>
      </c>
      <c r="I213">
        <v>-61.626105500000001</v>
      </c>
      <c r="J213" s="1" t="str">
        <f t="shared" si="14"/>
        <v>Till</v>
      </c>
      <c r="K213" s="1" t="str">
        <f t="shared" si="15"/>
        <v>&lt;63 micron</v>
      </c>
      <c r="L213">
        <v>80</v>
      </c>
      <c r="M213">
        <v>22</v>
      </c>
      <c r="R213">
        <v>9</v>
      </c>
      <c r="S213">
        <v>46</v>
      </c>
    </row>
    <row r="214" spans="1:19" x14ac:dyDescent="0.3">
      <c r="A214" t="s">
        <v>869</v>
      </c>
      <c r="B214" t="s">
        <v>870</v>
      </c>
      <c r="C214" s="1" t="str">
        <f t="shared" si="12"/>
        <v>21:0132</v>
      </c>
      <c r="D214" s="1" t="str">
        <f t="shared" si="13"/>
        <v>21:0078</v>
      </c>
      <c r="E214" t="s">
        <v>871</v>
      </c>
      <c r="F214" t="s">
        <v>872</v>
      </c>
      <c r="H214">
        <v>55.878201400000002</v>
      </c>
      <c r="I214">
        <v>-61.586139000000003</v>
      </c>
      <c r="J214" s="1" t="str">
        <f t="shared" si="14"/>
        <v>Till</v>
      </c>
      <c r="K214" s="1" t="str">
        <f t="shared" si="15"/>
        <v>&lt;63 micron</v>
      </c>
      <c r="L214">
        <v>133</v>
      </c>
      <c r="M214">
        <v>28</v>
      </c>
      <c r="R214">
        <v>13</v>
      </c>
      <c r="S214">
        <v>58</v>
      </c>
    </row>
    <row r="215" spans="1:19" x14ac:dyDescent="0.3">
      <c r="A215" t="s">
        <v>873</v>
      </c>
      <c r="B215" t="s">
        <v>874</v>
      </c>
      <c r="C215" s="1" t="str">
        <f t="shared" si="12"/>
        <v>21:0132</v>
      </c>
      <c r="D215" s="1" t="str">
        <f t="shared" si="13"/>
        <v>21:0078</v>
      </c>
      <c r="E215" t="s">
        <v>875</v>
      </c>
      <c r="F215" t="s">
        <v>876</v>
      </c>
      <c r="H215">
        <v>55.865090500000001</v>
      </c>
      <c r="I215">
        <v>-61.618575399999997</v>
      </c>
      <c r="J215" s="1" t="str">
        <f t="shared" si="14"/>
        <v>Till</v>
      </c>
      <c r="K215" s="1" t="str">
        <f t="shared" si="15"/>
        <v>&lt;63 micron</v>
      </c>
      <c r="L215">
        <v>5</v>
      </c>
      <c r="M215">
        <v>27</v>
      </c>
      <c r="R215">
        <v>10</v>
      </c>
      <c r="S215">
        <v>44</v>
      </c>
    </row>
    <row r="216" spans="1:19" x14ac:dyDescent="0.3">
      <c r="A216" t="s">
        <v>877</v>
      </c>
      <c r="B216" t="s">
        <v>878</v>
      </c>
      <c r="C216" s="1" t="str">
        <f t="shared" si="12"/>
        <v>21:0132</v>
      </c>
      <c r="D216" s="1" t="str">
        <f t="shared" si="13"/>
        <v>21:0078</v>
      </c>
      <c r="E216" t="s">
        <v>879</v>
      </c>
      <c r="F216" t="s">
        <v>880</v>
      </c>
      <c r="H216">
        <v>55.861299000000002</v>
      </c>
      <c r="I216">
        <v>-61.601133699999998</v>
      </c>
      <c r="J216" s="1" t="str">
        <f t="shared" si="14"/>
        <v>Till</v>
      </c>
      <c r="K216" s="1" t="str">
        <f t="shared" si="15"/>
        <v>&lt;63 micron</v>
      </c>
      <c r="L216">
        <v>115</v>
      </c>
      <c r="M216">
        <v>27</v>
      </c>
      <c r="R216">
        <v>16</v>
      </c>
      <c r="S216">
        <v>55</v>
      </c>
    </row>
    <row r="217" spans="1:19" x14ac:dyDescent="0.3">
      <c r="A217" t="s">
        <v>881</v>
      </c>
      <c r="B217" t="s">
        <v>882</v>
      </c>
      <c r="C217" s="1" t="str">
        <f t="shared" si="12"/>
        <v>21:0132</v>
      </c>
      <c r="D217" s="1" t="str">
        <f t="shared" si="13"/>
        <v>21:0078</v>
      </c>
      <c r="E217" t="s">
        <v>883</v>
      </c>
      <c r="F217" t="s">
        <v>884</v>
      </c>
      <c r="H217">
        <v>55.8539168</v>
      </c>
      <c r="I217">
        <v>-61.584225500000002</v>
      </c>
      <c r="J217" s="1" t="str">
        <f t="shared" si="14"/>
        <v>Till</v>
      </c>
      <c r="K217" s="1" t="str">
        <f t="shared" si="15"/>
        <v>&lt;63 micron</v>
      </c>
      <c r="L217">
        <v>15</v>
      </c>
      <c r="M217">
        <v>27</v>
      </c>
      <c r="R217">
        <v>14</v>
      </c>
      <c r="S217">
        <v>43</v>
      </c>
    </row>
    <row r="218" spans="1:19" x14ac:dyDescent="0.3">
      <c r="A218" t="s">
        <v>885</v>
      </c>
      <c r="B218" t="s">
        <v>886</v>
      </c>
      <c r="C218" s="1" t="str">
        <f t="shared" si="12"/>
        <v>21:0132</v>
      </c>
      <c r="D218" s="1" t="str">
        <f t="shared" si="13"/>
        <v>21:0078</v>
      </c>
      <c r="E218" t="s">
        <v>887</v>
      </c>
      <c r="F218" t="s">
        <v>888</v>
      </c>
      <c r="H218">
        <v>55.848515999999996</v>
      </c>
      <c r="I218">
        <v>-61.564056000000001</v>
      </c>
      <c r="J218" s="1" t="str">
        <f t="shared" si="14"/>
        <v>Till</v>
      </c>
      <c r="K218" s="1" t="str">
        <f t="shared" si="15"/>
        <v>&lt;63 micron</v>
      </c>
      <c r="L218">
        <v>104</v>
      </c>
      <c r="M218">
        <v>25</v>
      </c>
      <c r="R218">
        <v>11</v>
      </c>
      <c r="S218">
        <v>47</v>
      </c>
    </row>
    <row r="219" spans="1:19" x14ac:dyDescent="0.3">
      <c r="A219" t="s">
        <v>889</v>
      </c>
      <c r="B219" t="s">
        <v>890</v>
      </c>
      <c r="C219" s="1" t="str">
        <f t="shared" si="12"/>
        <v>21:0132</v>
      </c>
      <c r="D219" s="1" t="str">
        <f t="shared" si="13"/>
        <v>21:0078</v>
      </c>
      <c r="E219" t="s">
        <v>891</v>
      </c>
      <c r="F219" t="s">
        <v>892</v>
      </c>
      <c r="H219">
        <v>55.864113400000001</v>
      </c>
      <c r="I219">
        <v>-61.553093599999997</v>
      </c>
      <c r="J219" s="1" t="str">
        <f t="shared" si="14"/>
        <v>Till</v>
      </c>
      <c r="K219" s="1" t="str">
        <f t="shared" si="15"/>
        <v>&lt;63 micron</v>
      </c>
      <c r="L219">
        <v>98</v>
      </c>
      <c r="M219">
        <v>27</v>
      </c>
      <c r="R219">
        <v>14</v>
      </c>
      <c r="S219">
        <v>55</v>
      </c>
    </row>
    <row r="220" spans="1:19" x14ac:dyDescent="0.3">
      <c r="A220" t="s">
        <v>893</v>
      </c>
      <c r="B220" t="s">
        <v>894</v>
      </c>
      <c r="C220" s="1" t="str">
        <f t="shared" si="12"/>
        <v>21:0132</v>
      </c>
      <c r="D220" s="1" t="str">
        <f t="shared" si="13"/>
        <v>21:0078</v>
      </c>
      <c r="E220" t="s">
        <v>895</v>
      </c>
      <c r="F220" t="s">
        <v>896</v>
      </c>
      <c r="H220">
        <v>55.860094599999996</v>
      </c>
      <c r="I220">
        <v>-61.498917200000001</v>
      </c>
      <c r="J220" s="1" t="str">
        <f t="shared" si="14"/>
        <v>Till</v>
      </c>
      <c r="K220" s="1" t="str">
        <f t="shared" si="15"/>
        <v>&lt;63 micron</v>
      </c>
      <c r="L220">
        <v>267</v>
      </c>
      <c r="M220">
        <v>40</v>
      </c>
      <c r="R220">
        <v>18</v>
      </c>
      <c r="S220">
        <v>74</v>
      </c>
    </row>
    <row r="221" spans="1:19" x14ac:dyDescent="0.3">
      <c r="A221" t="s">
        <v>897</v>
      </c>
      <c r="B221" t="s">
        <v>898</v>
      </c>
      <c r="C221" s="1" t="str">
        <f t="shared" si="12"/>
        <v>21:0132</v>
      </c>
      <c r="D221" s="1" t="str">
        <f t="shared" si="13"/>
        <v>21:0078</v>
      </c>
      <c r="E221" t="s">
        <v>899</v>
      </c>
      <c r="F221" t="s">
        <v>900</v>
      </c>
      <c r="H221">
        <v>55.850313499999999</v>
      </c>
      <c r="I221">
        <v>-61.470860299999998</v>
      </c>
      <c r="J221" s="1" t="str">
        <f t="shared" si="14"/>
        <v>Till</v>
      </c>
      <c r="K221" s="1" t="str">
        <f t="shared" si="15"/>
        <v>&lt;63 micron</v>
      </c>
      <c r="L221">
        <v>89</v>
      </c>
      <c r="M221">
        <v>30</v>
      </c>
      <c r="R221">
        <v>15</v>
      </c>
      <c r="S221">
        <v>53</v>
      </c>
    </row>
    <row r="222" spans="1:19" x14ac:dyDescent="0.3">
      <c r="A222" t="s">
        <v>901</v>
      </c>
      <c r="B222" t="s">
        <v>902</v>
      </c>
      <c r="C222" s="1" t="str">
        <f t="shared" si="12"/>
        <v>21:0132</v>
      </c>
      <c r="D222" s="1" t="str">
        <f t="shared" si="13"/>
        <v>21:0078</v>
      </c>
      <c r="E222" t="s">
        <v>903</v>
      </c>
      <c r="F222" t="s">
        <v>904</v>
      </c>
      <c r="H222">
        <v>55.848004400000001</v>
      </c>
      <c r="I222">
        <v>-61.465839500000001</v>
      </c>
      <c r="J222" s="1" t="str">
        <f t="shared" si="14"/>
        <v>Till</v>
      </c>
      <c r="K222" s="1" t="str">
        <f t="shared" si="15"/>
        <v>&lt;63 micron</v>
      </c>
      <c r="L222">
        <v>220</v>
      </c>
      <c r="M222">
        <v>39</v>
      </c>
      <c r="R222">
        <v>20</v>
      </c>
      <c r="S222">
        <v>66</v>
      </c>
    </row>
    <row r="223" spans="1:19" x14ac:dyDescent="0.3">
      <c r="A223" t="s">
        <v>905</v>
      </c>
      <c r="B223" t="s">
        <v>906</v>
      </c>
      <c r="C223" s="1" t="str">
        <f t="shared" si="12"/>
        <v>21:0132</v>
      </c>
      <c r="D223" s="1" t="str">
        <f t="shared" si="13"/>
        <v>21:0078</v>
      </c>
      <c r="E223" t="s">
        <v>907</v>
      </c>
      <c r="F223" t="s">
        <v>908</v>
      </c>
      <c r="H223">
        <v>55.8393753</v>
      </c>
      <c r="I223">
        <v>-61.472886799999998</v>
      </c>
      <c r="J223" s="1" t="str">
        <f t="shared" si="14"/>
        <v>Till</v>
      </c>
      <c r="K223" s="1" t="str">
        <f t="shared" si="15"/>
        <v>&lt;63 micron</v>
      </c>
      <c r="L223">
        <v>146</v>
      </c>
      <c r="M223">
        <v>27</v>
      </c>
      <c r="R223">
        <v>14</v>
      </c>
      <c r="S223">
        <v>55</v>
      </c>
    </row>
    <row r="224" spans="1:19" x14ac:dyDescent="0.3">
      <c r="A224" t="s">
        <v>909</v>
      </c>
      <c r="B224" t="s">
        <v>910</v>
      </c>
      <c r="C224" s="1" t="str">
        <f t="shared" si="12"/>
        <v>21:0132</v>
      </c>
      <c r="D224" s="1" t="str">
        <f t="shared" si="13"/>
        <v>21:0078</v>
      </c>
      <c r="E224" t="s">
        <v>911</v>
      </c>
      <c r="F224" t="s">
        <v>912</v>
      </c>
      <c r="H224">
        <v>55.847828700000001</v>
      </c>
      <c r="I224">
        <v>-61.524947300000001</v>
      </c>
      <c r="J224" s="1" t="str">
        <f t="shared" si="14"/>
        <v>Till</v>
      </c>
      <c r="K224" s="1" t="str">
        <f t="shared" si="15"/>
        <v>&lt;63 micron</v>
      </c>
      <c r="L224">
        <v>202</v>
      </c>
      <c r="M224">
        <v>29</v>
      </c>
      <c r="R224">
        <v>18</v>
      </c>
      <c r="S224">
        <v>58</v>
      </c>
    </row>
    <row r="225" spans="1:19" x14ac:dyDescent="0.3">
      <c r="A225" t="s">
        <v>913</v>
      </c>
      <c r="B225" t="s">
        <v>914</v>
      </c>
      <c r="C225" s="1" t="str">
        <f t="shared" si="12"/>
        <v>21:0132</v>
      </c>
      <c r="D225" s="1" t="str">
        <f t="shared" si="13"/>
        <v>21:0078</v>
      </c>
      <c r="E225" t="s">
        <v>915</v>
      </c>
      <c r="F225" t="s">
        <v>916</v>
      </c>
      <c r="H225">
        <v>55.834800600000001</v>
      </c>
      <c r="I225">
        <v>-61.6020854</v>
      </c>
      <c r="J225" s="1" t="str">
        <f t="shared" si="14"/>
        <v>Till</v>
      </c>
      <c r="K225" s="1" t="str">
        <f t="shared" si="15"/>
        <v>&lt;63 micron</v>
      </c>
      <c r="L225">
        <v>132</v>
      </c>
      <c r="M225">
        <v>24</v>
      </c>
      <c r="R225">
        <v>17</v>
      </c>
      <c r="S225">
        <v>42</v>
      </c>
    </row>
    <row r="226" spans="1:19" x14ac:dyDescent="0.3">
      <c r="A226" t="s">
        <v>917</v>
      </c>
      <c r="B226" t="s">
        <v>918</v>
      </c>
      <c r="C226" s="1" t="str">
        <f t="shared" si="12"/>
        <v>21:0132</v>
      </c>
      <c r="D226" s="1" t="str">
        <f t="shared" si="13"/>
        <v>21:0078</v>
      </c>
      <c r="E226" t="s">
        <v>919</v>
      </c>
      <c r="F226" t="s">
        <v>920</v>
      </c>
      <c r="H226">
        <v>55.820791100000001</v>
      </c>
      <c r="I226">
        <v>-61.575452800000001</v>
      </c>
      <c r="J226" s="1" t="str">
        <f t="shared" si="14"/>
        <v>Till</v>
      </c>
      <c r="K226" s="1" t="str">
        <f t="shared" si="15"/>
        <v>&lt;63 micron</v>
      </c>
      <c r="L226">
        <v>278</v>
      </c>
      <c r="M226">
        <v>28</v>
      </c>
      <c r="R226">
        <v>23</v>
      </c>
      <c r="S226">
        <v>73</v>
      </c>
    </row>
    <row r="227" spans="1:19" x14ac:dyDescent="0.3">
      <c r="A227" t="s">
        <v>921</v>
      </c>
      <c r="B227" t="s">
        <v>922</v>
      </c>
      <c r="C227" s="1" t="str">
        <f t="shared" si="12"/>
        <v>21:0132</v>
      </c>
      <c r="D227" s="1" t="str">
        <f t="shared" si="13"/>
        <v>21:0078</v>
      </c>
      <c r="E227" t="s">
        <v>923</v>
      </c>
      <c r="F227" t="s">
        <v>924</v>
      </c>
      <c r="H227">
        <v>55.811167900000001</v>
      </c>
      <c r="I227">
        <v>-61.618092599999997</v>
      </c>
      <c r="J227" s="1" t="str">
        <f t="shared" si="14"/>
        <v>Till</v>
      </c>
      <c r="K227" s="1" t="str">
        <f t="shared" si="15"/>
        <v>&lt;63 micron</v>
      </c>
      <c r="L227">
        <v>231</v>
      </c>
      <c r="M227">
        <v>23</v>
      </c>
      <c r="R227">
        <v>31</v>
      </c>
      <c r="S227">
        <v>78</v>
      </c>
    </row>
    <row r="228" spans="1:19" x14ac:dyDescent="0.3">
      <c r="A228" t="s">
        <v>925</v>
      </c>
      <c r="B228" t="s">
        <v>926</v>
      </c>
      <c r="C228" s="1" t="str">
        <f t="shared" si="12"/>
        <v>21:0132</v>
      </c>
      <c r="D228" s="1" t="str">
        <f t="shared" si="13"/>
        <v>21:0078</v>
      </c>
      <c r="E228" t="s">
        <v>927</v>
      </c>
      <c r="F228" t="s">
        <v>928</v>
      </c>
      <c r="H228">
        <v>55.802372099999999</v>
      </c>
      <c r="I228">
        <v>-61.635156100000003</v>
      </c>
      <c r="J228" s="1" t="str">
        <f t="shared" si="14"/>
        <v>Till</v>
      </c>
      <c r="K228" s="1" t="str">
        <f t="shared" si="15"/>
        <v>&lt;63 micron</v>
      </c>
      <c r="L228">
        <v>48</v>
      </c>
      <c r="M228">
        <v>14</v>
      </c>
      <c r="R228">
        <v>11</v>
      </c>
      <c r="S228">
        <v>37</v>
      </c>
    </row>
    <row r="229" spans="1:19" x14ac:dyDescent="0.3">
      <c r="A229" t="s">
        <v>929</v>
      </c>
      <c r="B229" t="s">
        <v>930</v>
      </c>
      <c r="C229" s="1" t="str">
        <f t="shared" si="12"/>
        <v>21:0132</v>
      </c>
      <c r="D229" s="1" t="str">
        <f t="shared" si="13"/>
        <v>21:0078</v>
      </c>
      <c r="E229" t="s">
        <v>931</v>
      </c>
      <c r="F229" t="s">
        <v>932</v>
      </c>
      <c r="H229">
        <v>55.782070300000001</v>
      </c>
      <c r="I229">
        <v>-61.588028399999999</v>
      </c>
      <c r="J229" s="1" t="str">
        <f t="shared" si="14"/>
        <v>Till</v>
      </c>
      <c r="K229" s="1" t="str">
        <f t="shared" si="15"/>
        <v>&lt;63 micron</v>
      </c>
      <c r="L229">
        <v>148</v>
      </c>
      <c r="M229">
        <v>16</v>
      </c>
      <c r="R229">
        <v>12</v>
      </c>
      <c r="S229">
        <v>55</v>
      </c>
    </row>
    <row r="230" spans="1:19" x14ac:dyDescent="0.3">
      <c r="A230" t="s">
        <v>933</v>
      </c>
      <c r="B230" t="s">
        <v>934</v>
      </c>
      <c r="C230" s="1" t="str">
        <f t="shared" si="12"/>
        <v>21:0132</v>
      </c>
      <c r="D230" s="1" t="str">
        <f t="shared" si="13"/>
        <v>21:0078</v>
      </c>
      <c r="E230" t="s">
        <v>935</v>
      </c>
      <c r="F230" t="s">
        <v>936</v>
      </c>
      <c r="H230">
        <v>55.781404700000003</v>
      </c>
      <c r="I230">
        <v>-61.569316200000003</v>
      </c>
      <c r="J230" s="1" t="str">
        <f t="shared" si="14"/>
        <v>Till</v>
      </c>
      <c r="K230" s="1" t="str">
        <f t="shared" si="15"/>
        <v>&lt;63 micron</v>
      </c>
      <c r="L230">
        <v>58</v>
      </c>
      <c r="M230">
        <v>19</v>
      </c>
      <c r="R230">
        <v>9</v>
      </c>
      <c r="S230">
        <v>39</v>
      </c>
    </row>
    <row r="231" spans="1:19" x14ac:dyDescent="0.3">
      <c r="A231" t="s">
        <v>937</v>
      </c>
      <c r="B231" t="s">
        <v>938</v>
      </c>
      <c r="C231" s="1" t="str">
        <f t="shared" si="12"/>
        <v>21:0132</v>
      </c>
      <c r="D231" s="1" t="str">
        <f t="shared" si="13"/>
        <v>21:0078</v>
      </c>
      <c r="E231" t="s">
        <v>939</v>
      </c>
      <c r="F231" t="s">
        <v>940</v>
      </c>
      <c r="H231">
        <v>55.770638099999999</v>
      </c>
      <c r="I231">
        <v>-61.532646900000003</v>
      </c>
      <c r="J231" s="1" t="str">
        <f t="shared" si="14"/>
        <v>Till</v>
      </c>
      <c r="K231" s="1" t="str">
        <f t="shared" si="15"/>
        <v>&lt;63 micron</v>
      </c>
      <c r="L231">
        <v>64</v>
      </c>
      <c r="M231">
        <v>29</v>
      </c>
      <c r="R231">
        <v>21</v>
      </c>
      <c r="S231">
        <v>41</v>
      </c>
    </row>
    <row r="232" spans="1:19" x14ac:dyDescent="0.3">
      <c r="A232" t="s">
        <v>941</v>
      </c>
      <c r="B232" t="s">
        <v>942</v>
      </c>
      <c r="C232" s="1" t="str">
        <f t="shared" si="12"/>
        <v>21:0132</v>
      </c>
      <c r="D232" s="1" t="str">
        <f t="shared" si="13"/>
        <v>21:0078</v>
      </c>
      <c r="E232" t="s">
        <v>943</v>
      </c>
      <c r="F232" t="s">
        <v>944</v>
      </c>
      <c r="H232">
        <v>55.758317499999997</v>
      </c>
      <c r="I232">
        <v>-61.554623800000002</v>
      </c>
      <c r="J232" s="1" t="str">
        <f t="shared" si="14"/>
        <v>Till</v>
      </c>
      <c r="K232" s="1" t="str">
        <f t="shared" si="15"/>
        <v>&lt;63 micron</v>
      </c>
      <c r="L232">
        <v>91</v>
      </c>
      <c r="M232">
        <v>21</v>
      </c>
      <c r="R232">
        <v>12</v>
      </c>
      <c r="S232">
        <v>53</v>
      </c>
    </row>
    <row r="233" spans="1:19" x14ac:dyDescent="0.3">
      <c r="A233" t="s">
        <v>945</v>
      </c>
      <c r="B233" t="s">
        <v>946</v>
      </c>
      <c r="C233" s="1" t="str">
        <f t="shared" si="12"/>
        <v>21:0132</v>
      </c>
      <c r="D233" s="1" t="str">
        <f t="shared" si="13"/>
        <v>21:0078</v>
      </c>
      <c r="E233" t="s">
        <v>947</v>
      </c>
      <c r="F233" t="s">
        <v>948</v>
      </c>
      <c r="H233">
        <v>55.756176500000002</v>
      </c>
      <c r="I233">
        <v>-61.582988399999998</v>
      </c>
      <c r="J233" s="1" t="str">
        <f t="shared" si="14"/>
        <v>Till</v>
      </c>
      <c r="K233" s="1" t="str">
        <f t="shared" si="15"/>
        <v>&lt;63 micron</v>
      </c>
      <c r="L233">
        <v>161</v>
      </c>
      <c r="M233">
        <v>15</v>
      </c>
      <c r="R233">
        <v>14</v>
      </c>
      <c r="S233">
        <v>49</v>
      </c>
    </row>
    <row r="234" spans="1:19" x14ac:dyDescent="0.3">
      <c r="A234" t="s">
        <v>949</v>
      </c>
      <c r="B234" t="s">
        <v>950</v>
      </c>
      <c r="C234" s="1" t="str">
        <f t="shared" si="12"/>
        <v>21:0132</v>
      </c>
      <c r="D234" s="1" t="str">
        <f t="shared" si="13"/>
        <v>21:0078</v>
      </c>
      <c r="E234" t="s">
        <v>951</v>
      </c>
      <c r="F234" t="s">
        <v>952</v>
      </c>
      <c r="H234">
        <v>55.740859299999997</v>
      </c>
      <c r="I234">
        <v>-61.599074299999998</v>
      </c>
      <c r="J234" s="1" t="str">
        <f t="shared" si="14"/>
        <v>Till</v>
      </c>
      <c r="K234" s="1" t="str">
        <f t="shared" si="15"/>
        <v>&lt;63 micron</v>
      </c>
      <c r="L234">
        <v>140</v>
      </c>
      <c r="M234">
        <v>18</v>
      </c>
      <c r="R234">
        <v>15</v>
      </c>
      <c r="S234">
        <v>48</v>
      </c>
    </row>
    <row r="235" spans="1:19" x14ac:dyDescent="0.3">
      <c r="A235" t="s">
        <v>953</v>
      </c>
      <c r="B235" t="s">
        <v>954</v>
      </c>
      <c r="C235" s="1" t="str">
        <f t="shared" si="12"/>
        <v>21:0132</v>
      </c>
      <c r="D235" s="1" t="str">
        <f t="shared" si="13"/>
        <v>21:0078</v>
      </c>
      <c r="E235" t="s">
        <v>955</v>
      </c>
      <c r="F235" t="s">
        <v>956</v>
      </c>
      <c r="H235">
        <v>55.729038500000001</v>
      </c>
      <c r="I235">
        <v>-61.606663400000002</v>
      </c>
      <c r="J235" s="1" t="str">
        <f t="shared" si="14"/>
        <v>Till</v>
      </c>
      <c r="K235" s="1" t="str">
        <f t="shared" si="15"/>
        <v>&lt;63 micron</v>
      </c>
      <c r="L235">
        <v>63</v>
      </c>
      <c r="M235">
        <v>14</v>
      </c>
      <c r="R235">
        <v>8</v>
      </c>
      <c r="S235">
        <v>44</v>
      </c>
    </row>
    <row r="236" spans="1:19" x14ac:dyDescent="0.3">
      <c r="A236" t="s">
        <v>957</v>
      </c>
      <c r="B236" t="s">
        <v>958</v>
      </c>
      <c r="C236" s="1" t="str">
        <f t="shared" si="12"/>
        <v>21:0132</v>
      </c>
      <c r="D236" s="1" t="str">
        <f t="shared" si="13"/>
        <v>21:0078</v>
      </c>
      <c r="E236" t="s">
        <v>959</v>
      </c>
      <c r="F236" t="s">
        <v>960</v>
      </c>
      <c r="H236">
        <v>55.556977400000001</v>
      </c>
      <c r="I236">
        <v>-61.513665000000003</v>
      </c>
      <c r="J236" s="1" t="str">
        <f t="shared" si="14"/>
        <v>Till</v>
      </c>
      <c r="K236" s="1" t="str">
        <f t="shared" si="15"/>
        <v>&lt;63 micron</v>
      </c>
      <c r="L236">
        <v>131</v>
      </c>
      <c r="M236">
        <v>27</v>
      </c>
      <c r="R236">
        <v>8</v>
      </c>
      <c r="S236">
        <v>64</v>
      </c>
    </row>
    <row r="237" spans="1:19" x14ac:dyDescent="0.3">
      <c r="A237" t="s">
        <v>961</v>
      </c>
      <c r="B237" t="s">
        <v>962</v>
      </c>
      <c r="C237" s="1" t="str">
        <f t="shared" si="12"/>
        <v>21:0132</v>
      </c>
      <c r="D237" s="1" t="str">
        <f t="shared" si="13"/>
        <v>21:0078</v>
      </c>
      <c r="E237" t="s">
        <v>963</v>
      </c>
      <c r="F237" t="s">
        <v>964</v>
      </c>
      <c r="H237">
        <v>55.583973399999998</v>
      </c>
      <c r="I237">
        <v>-61.516612299999998</v>
      </c>
      <c r="J237" s="1" t="str">
        <f t="shared" si="14"/>
        <v>Till</v>
      </c>
      <c r="K237" s="1" t="str">
        <f t="shared" si="15"/>
        <v>&lt;63 micron</v>
      </c>
      <c r="L237">
        <v>104</v>
      </c>
      <c r="M237">
        <v>15</v>
      </c>
      <c r="R237">
        <v>14</v>
      </c>
      <c r="S237">
        <v>54</v>
      </c>
    </row>
    <row r="238" spans="1:19" x14ac:dyDescent="0.3">
      <c r="A238" t="s">
        <v>965</v>
      </c>
      <c r="B238" t="s">
        <v>966</v>
      </c>
      <c r="C238" s="1" t="str">
        <f t="shared" si="12"/>
        <v>21:0132</v>
      </c>
      <c r="D238" s="1" t="str">
        <f t="shared" si="13"/>
        <v>21:0078</v>
      </c>
      <c r="E238" t="s">
        <v>967</v>
      </c>
      <c r="F238" t="s">
        <v>968</v>
      </c>
      <c r="H238">
        <v>55.585802399999999</v>
      </c>
      <c r="I238">
        <v>-61.537962800000003</v>
      </c>
      <c r="J238" s="1" t="str">
        <f t="shared" si="14"/>
        <v>Till</v>
      </c>
      <c r="K238" s="1" t="str">
        <f t="shared" si="15"/>
        <v>&lt;63 micron</v>
      </c>
      <c r="L238">
        <v>108</v>
      </c>
      <c r="M238">
        <v>14</v>
      </c>
      <c r="R238">
        <v>15</v>
      </c>
      <c r="S238">
        <v>56</v>
      </c>
    </row>
    <row r="239" spans="1:19" x14ac:dyDescent="0.3">
      <c r="A239" t="s">
        <v>969</v>
      </c>
      <c r="B239" t="s">
        <v>970</v>
      </c>
      <c r="C239" s="1" t="str">
        <f t="shared" si="12"/>
        <v>21:0132</v>
      </c>
      <c r="D239" s="1" t="str">
        <f t="shared" si="13"/>
        <v>21:0078</v>
      </c>
      <c r="E239" t="s">
        <v>971</v>
      </c>
      <c r="F239" t="s">
        <v>972</v>
      </c>
      <c r="H239">
        <v>55.612541100000001</v>
      </c>
      <c r="I239">
        <v>-61.519503499999999</v>
      </c>
      <c r="J239" s="1" t="str">
        <f t="shared" si="14"/>
        <v>Till</v>
      </c>
      <c r="K239" s="1" t="str">
        <f t="shared" si="15"/>
        <v>&lt;63 micron</v>
      </c>
      <c r="L239">
        <v>127</v>
      </c>
      <c r="M239">
        <v>10</v>
      </c>
      <c r="R239">
        <v>9</v>
      </c>
      <c r="S239">
        <v>45</v>
      </c>
    </row>
    <row r="240" spans="1:19" x14ac:dyDescent="0.3">
      <c r="A240" t="s">
        <v>973</v>
      </c>
      <c r="B240" t="s">
        <v>974</v>
      </c>
      <c r="C240" s="1" t="str">
        <f t="shared" si="12"/>
        <v>21:0132</v>
      </c>
      <c r="D240" s="1" t="str">
        <f t="shared" si="13"/>
        <v>21:0078</v>
      </c>
      <c r="E240" t="s">
        <v>975</v>
      </c>
      <c r="F240" t="s">
        <v>976</v>
      </c>
      <c r="H240">
        <v>55.693278100000001</v>
      </c>
      <c r="I240">
        <v>-61.507703599999999</v>
      </c>
      <c r="J240" s="1" t="str">
        <f t="shared" si="14"/>
        <v>Till</v>
      </c>
      <c r="K240" s="1" t="str">
        <f t="shared" si="15"/>
        <v>&lt;63 micron</v>
      </c>
      <c r="L240">
        <v>54</v>
      </c>
      <c r="M240">
        <v>18</v>
      </c>
      <c r="R240">
        <v>7</v>
      </c>
      <c r="S240">
        <v>40</v>
      </c>
    </row>
    <row r="241" spans="1:19" x14ac:dyDescent="0.3">
      <c r="A241" t="s">
        <v>977</v>
      </c>
      <c r="B241" t="s">
        <v>978</v>
      </c>
      <c r="C241" s="1" t="str">
        <f t="shared" si="12"/>
        <v>21:0132</v>
      </c>
      <c r="D241" s="1" t="str">
        <f t="shared" si="13"/>
        <v>21:0078</v>
      </c>
      <c r="E241" t="s">
        <v>979</v>
      </c>
      <c r="F241" t="s">
        <v>980</v>
      </c>
      <c r="H241">
        <v>55.716161100000001</v>
      </c>
      <c r="I241">
        <v>-61.6003562</v>
      </c>
      <c r="J241" s="1" t="str">
        <f t="shared" si="14"/>
        <v>Till</v>
      </c>
      <c r="K241" s="1" t="str">
        <f t="shared" si="15"/>
        <v>&lt;63 micron</v>
      </c>
      <c r="L241">
        <v>5</v>
      </c>
      <c r="M241">
        <v>9</v>
      </c>
      <c r="R241">
        <v>7</v>
      </c>
      <c r="S241">
        <v>42</v>
      </c>
    </row>
    <row r="242" spans="1:19" x14ac:dyDescent="0.3">
      <c r="A242" t="s">
        <v>981</v>
      </c>
      <c r="B242" t="s">
        <v>982</v>
      </c>
      <c r="C242" s="1" t="str">
        <f t="shared" si="12"/>
        <v>21:0132</v>
      </c>
      <c r="D242" s="1" t="str">
        <f t="shared" si="13"/>
        <v>21:0078</v>
      </c>
      <c r="E242" t="s">
        <v>983</v>
      </c>
      <c r="F242" t="s">
        <v>984</v>
      </c>
      <c r="H242">
        <v>55.689319699999999</v>
      </c>
      <c r="I242">
        <v>-61.552397499999998</v>
      </c>
      <c r="J242" s="1" t="str">
        <f t="shared" si="14"/>
        <v>Till</v>
      </c>
      <c r="K242" s="1" t="str">
        <f t="shared" si="15"/>
        <v>&lt;63 micron</v>
      </c>
      <c r="L242">
        <v>94</v>
      </c>
      <c r="M242">
        <v>21</v>
      </c>
      <c r="R242">
        <v>15</v>
      </c>
      <c r="S242">
        <v>52</v>
      </c>
    </row>
    <row r="243" spans="1:19" x14ac:dyDescent="0.3">
      <c r="A243" t="s">
        <v>985</v>
      </c>
      <c r="B243" t="s">
        <v>986</v>
      </c>
      <c r="C243" s="1" t="str">
        <f t="shared" si="12"/>
        <v>21:0132</v>
      </c>
      <c r="D243" s="1" t="str">
        <f t="shared" si="13"/>
        <v>21:0078</v>
      </c>
      <c r="E243" t="s">
        <v>987</v>
      </c>
      <c r="F243" t="s">
        <v>988</v>
      </c>
      <c r="H243">
        <v>55.728793199999998</v>
      </c>
      <c r="I243">
        <v>-61.367805400000002</v>
      </c>
      <c r="J243" s="1" t="str">
        <f t="shared" si="14"/>
        <v>Till</v>
      </c>
      <c r="K243" s="1" t="str">
        <f t="shared" si="15"/>
        <v>&lt;63 micron</v>
      </c>
      <c r="L243">
        <v>90</v>
      </c>
      <c r="M243">
        <v>25</v>
      </c>
      <c r="R243">
        <v>16</v>
      </c>
      <c r="S243">
        <v>55</v>
      </c>
    </row>
    <row r="244" spans="1:19" x14ac:dyDescent="0.3">
      <c r="A244" t="s">
        <v>989</v>
      </c>
      <c r="B244" t="s">
        <v>990</v>
      </c>
      <c r="C244" s="1" t="str">
        <f t="shared" si="12"/>
        <v>21:0132</v>
      </c>
      <c r="D244" s="1" t="str">
        <f t="shared" si="13"/>
        <v>21:0078</v>
      </c>
      <c r="E244" t="s">
        <v>991</v>
      </c>
      <c r="F244" t="s">
        <v>992</v>
      </c>
      <c r="H244">
        <v>55.7202299</v>
      </c>
      <c r="I244">
        <v>-61.349057000000002</v>
      </c>
      <c r="J244" s="1" t="str">
        <f t="shared" si="14"/>
        <v>Till</v>
      </c>
      <c r="K244" s="1" t="str">
        <f t="shared" si="15"/>
        <v>&lt;63 micron</v>
      </c>
      <c r="L244">
        <v>86</v>
      </c>
      <c r="M244">
        <v>20</v>
      </c>
      <c r="R244">
        <v>18</v>
      </c>
      <c r="S244">
        <v>47</v>
      </c>
    </row>
    <row r="245" spans="1:19" x14ac:dyDescent="0.3">
      <c r="A245" t="s">
        <v>993</v>
      </c>
      <c r="B245" t="s">
        <v>994</v>
      </c>
      <c r="C245" s="1" t="str">
        <f t="shared" si="12"/>
        <v>21:0132</v>
      </c>
      <c r="D245" s="1" t="str">
        <f t="shared" si="13"/>
        <v>21:0078</v>
      </c>
      <c r="E245" t="s">
        <v>995</v>
      </c>
      <c r="F245" t="s">
        <v>996</v>
      </c>
      <c r="H245">
        <v>55.727486599999999</v>
      </c>
      <c r="I245">
        <v>-61.320883000000002</v>
      </c>
      <c r="J245" s="1" t="str">
        <f t="shared" si="14"/>
        <v>Till</v>
      </c>
      <c r="K245" s="1" t="str">
        <f t="shared" si="15"/>
        <v>&lt;63 micron</v>
      </c>
      <c r="L245">
        <v>113</v>
      </c>
      <c r="M245">
        <v>21</v>
      </c>
      <c r="R245">
        <v>17</v>
      </c>
      <c r="S245">
        <v>53</v>
      </c>
    </row>
    <row r="246" spans="1:19" x14ac:dyDescent="0.3">
      <c r="A246" t="s">
        <v>997</v>
      </c>
      <c r="B246" t="s">
        <v>998</v>
      </c>
      <c r="C246" s="1" t="str">
        <f t="shared" si="12"/>
        <v>21:0132</v>
      </c>
      <c r="D246" s="1" t="str">
        <f t="shared" si="13"/>
        <v>21:0078</v>
      </c>
      <c r="E246" t="s">
        <v>999</v>
      </c>
      <c r="F246" t="s">
        <v>1000</v>
      </c>
      <c r="H246">
        <v>55.7448476</v>
      </c>
      <c r="I246">
        <v>-61.308985</v>
      </c>
      <c r="J246" s="1" t="str">
        <f t="shared" si="14"/>
        <v>Till</v>
      </c>
      <c r="K246" s="1" t="str">
        <f t="shared" si="15"/>
        <v>&lt;63 micron</v>
      </c>
      <c r="L246">
        <v>93</v>
      </c>
      <c r="M246">
        <v>31</v>
      </c>
      <c r="R246">
        <v>14</v>
      </c>
      <c r="S246">
        <v>54</v>
      </c>
    </row>
    <row r="247" spans="1:19" x14ac:dyDescent="0.3">
      <c r="A247" t="s">
        <v>1001</v>
      </c>
      <c r="B247" t="s">
        <v>1002</v>
      </c>
      <c r="C247" s="1" t="str">
        <f t="shared" si="12"/>
        <v>21:0132</v>
      </c>
      <c r="D247" s="1" t="str">
        <f t="shared" si="13"/>
        <v>21:0078</v>
      </c>
      <c r="E247" t="s">
        <v>1003</v>
      </c>
      <c r="F247" t="s">
        <v>1004</v>
      </c>
      <c r="H247">
        <v>55.743989800000001</v>
      </c>
      <c r="I247">
        <v>-61.2636179</v>
      </c>
      <c r="J247" s="1" t="str">
        <f t="shared" si="14"/>
        <v>Till</v>
      </c>
      <c r="K247" s="1" t="str">
        <f t="shared" si="15"/>
        <v>&lt;63 micron</v>
      </c>
      <c r="L247">
        <v>105</v>
      </c>
      <c r="M247">
        <v>30</v>
      </c>
      <c r="R247">
        <v>14</v>
      </c>
      <c r="S247">
        <v>50</v>
      </c>
    </row>
    <row r="248" spans="1:19" x14ac:dyDescent="0.3">
      <c r="A248" t="s">
        <v>1005</v>
      </c>
      <c r="B248" t="s">
        <v>1006</v>
      </c>
      <c r="C248" s="1" t="str">
        <f t="shared" si="12"/>
        <v>21:0132</v>
      </c>
      <c r="D248" s="1" t="str">
        <f t="shared" si="13"/>
        <v>21:0078</v>
      </c>
      <c r="E248" t="s">
        <v>1007</v>
      </c>
      <c r="F248" t="s">
        <v>1008</v>
      </c>
      <c r="H248">
        <v>55.679743700000003</v>
      </c>
      <c r="I248">
        <v>-61.112183199999997</v>
      </c>
      <c r="J248" s="1" t="str">
        <f t="shared" si="14"/>
        <v>Till</v>
      </c>
      <c r="K248" s="1" t="str">
        <f t="shared" si="15"/>
        <v>&lt;63 micron</v>
      </c>
      <c r="L248">
        <v>37</v>
      </c>
      <c r="M248">
        <v>33</v>
      </c>
      <c r="R248">
        <v>16</v>
      </c>
      <c r="S248">
        <v>55</v>
      </c>
    </row>
    <row r="249" spans="1:19" x14ac:dyDescent="0.3">
      <c r="A249" t="s">
        <v>1009</v>
      </c>
      <c r="B249" t="s">
        <v>1010</v>
      </c>
      <c r="C249" s="1" t="str">
        <f t="shared" si="12"/>
        <v>21:0132</v>
      </c>
      <c r="D249" s="1" t="str">
        <f t="shared" si="13"/>
        <v>21:0078</v>
      </c>
      <c r="E249" t="s">
        <v>1011</v>
      </c>
      <c r="F249" t="s">
        <v>1012</v>
      </c>
      <c r="H249">
        <v>55.652332000000001</v>
      </c>
      <c r="I249">
        <v>-61.097608200000003</v>
      </c>
      <c r="J249" s="1" t="str">
        <f t="shared" si="14"/>
        <v>Till</v>
      </c>
      <c r="K249" s="1" t="str">
        <f t="shared" si="15"/>
        <v>&lt;63 micron</v>
      </c>
      <c r="L249">
        <v>101</v>
      </c>
      <c r="M249">
        <v>40</v>
      </c>
      <c r="R249">
        <v>14</v>
      </c>
      <c r="S249">
        <v>64</v>
      </c>
    </row>
    <row r="250" spans="1:19" x14ac:dyDescent="0.3">
      <c r="A250" t="s">
        <v>1013</v>
      </c>
      <c r="B250" t="s">
        <v>1014</v>
      </c>
      <c r="C250" s="1" t="str">
        <f t="shared" si="12"/>
        <v>21:0132</v>
      </c>
      <c r="D250" s="1" t="str">
        <f t="shared" si="13"/>
        <v>21:0078</v>
      </c>
      <c r="E250" t="s">
        <v>1015</v>
      </c>
      <c r="F250" t="s">
        <v>1016</v>
      </c>
      <c r="H250">
        <v>55.628681299999997</v>
      </c>
      <c r="I250">
        <v>-61.137672700000003</v>
      </c>
      <c r="J250" s="1" t="str">
        <f t="shared" si="14"/>
        <v>Till</v>
      </c>
      <c r="K250" s="1" t="str">
        <f t="shared" si="15"/>
        <v>&lt;63 micron</v>
      </c>
      <c r="L250">
        <v>176</v>
      </c>
      <c r="M250">
        <v>37</v>
      </c>
      <c r="R250">
        <v>12</v>
      </c>
      <c r="S250">
        <v>60</v>
      </c>
    </row>
    <row r="251" spans="1:19" x14ac:dyDescent="0.3">
      <c r="A251" t="s">
        <v>1017</v>
      </c>
      <c r="B251" t="s">
        <v>1018</v>
      </c>
      <c r="C251" s="1" t="str">
        <f t="shared" si="12"/>
        <v>21:0132</v>
      </c>
      <c r="D251" s="1" t="str">
        <f t="shared" si="13"/>
        <v>21:0078</v>
      </c>
      <c r="E251" t="s">
        <v>1019</v>
      </c>
      <c r="F251" t="s">
        <v>1020</v>
      </c>
      <c r="H251">
        <v>55.591878100000002</v>
      </c>
      <c r="I251">
        <v>-61.082283799999999</v>
      </c>
      <c r="J251" s="1" t="str">
        <f t="shared" si="14"/>
        <v>Till</v>
      </c>
      <c r="K251" s="1" t="str">
        <f t="shared" si="15"/>
        <v>&lt;63 micron</v>
      </c>
      <c r="L251">
        <v>131</v>
      </c>
      <c r="M251">
        <v>29</v>
      </c>
      <c r="R251">
        <v>10</v>
      </c>
      <c r="S251">
        <v>68</v>
      </c>
    </row>
    <row r="252" spans="1:19" x14ac:dyDescent="0.3">
      <c r="A252" t="s">
        <v>1021</v>
      </c>
      <c r="B252" t="s">
        <v>1022</v>
      </c>
      <c r="C252" s="1" t="str">
        <f t="shared" si="12"/>
        <v>21:0132</v>
      </c>
      <c r="D252" s="1" t="str">
        <f t="shared" si="13"/>
        <v>21:0078</v>
      </c>
      <c r="E252" t="s">
        <v>1023</v>
      </c>
      <c r="F252" t="s">
        <v>1024</v>
      </c>
      <c r="H252">
        <v>55.467672</v>
      </c>
      <c r="I252">
        <v>-61.070913599999997</v>
      </c>
      <c r="J252" s="1" t="str">
        <f t="shared" si="14"/>
        <v>Till</v>
      </c>
      <c r="K252" s="1" t="str">
        <f t="shared" si="15"/>
        <v>&lt;63 micron</v>
      </c>
      <c r="L252">
        <v>153</v>
      </c>
      <c r="M252">
        <v>8</v>
      </c>
      <c r="R252">
        <v>7</v>
      </c>
      <c r="S252">
        <v>40</v>
      </c>
    </row>
    <row r="253" spans="1:19" x14ac:dyDescent="0.3">
      <c r="A253" t="s">
        <v>1025</v>
      </c>
      <c r="B253" t="s">
        <v>1026</v>
      </c>
      <c r="C253" s="1" t="str">
        <f t="shared" si="12"/>
        <v>21:0132</v>
      </c>
      <c r="D253" s="1" t="str">
        <f t="shared" si="13"/>
        <v>21:0078</v>
      </c>
      <c r="E253" t="s">
        <v>1027</v>
      </c>
      <c r="F253" t="s">
        <v>1028</v>
      </c>
      <c r="H253">
        <v>55.4747804</v>
      </c>
      <c r="I253">
        <v>-61.051578399999997</v>
      </c>
      <c r="J253" s="1" t="str">
        <f t="shared" si="14"/>
        <v>Till</v>
      </c>
      <c r="K253" s="1" t="str">
        <f t="shared" si="15"/>
        <v>&lt;63 micron</v>
      </c>
      <c r="L253">
        <v>87</v>
      </c>
      <c r="M253">
        <v>7</v>
      </c>
      <c r="R253">
        <v>2</v>
      </c>
      <c r="S253">
        <v>36</v>
      </c>
    </row>
    <row r="254" spans="1:19" x14ac:dyDescent="0.3">
      <c r="A254" t="s">
        <v>1029</v>
      </c>
      <c r="B254" t="s">
        <v>1030</v>
      </c>
      <c r="C254" s="1" t="str">
        <f t="shared" si="12"/>
        <v>21:0132</v>
      </c>
      <c r="D254" s="1" t="str">
        <f t="shared" si="13"/>
        <v>21:0078</v>
      </c>
      <c r="E254" t="s">
        <v>1031</v>
      </c>
      <c r="F254" t="s">
        <v>1032</v>
      </c>
      <c r="H254">
        <v>55.490793799999999</v>
      </c>
      <c r="I254">
        <v>-61.041289900000002</v>
      </c>
      <c r="J254" s="1" t="str">
        <f t="shared" si="14"/>
        <v>Till</v>
      </c>
      <c r="K254" s="1" t="str">
        <f t="shared" si="15"/>
        <v>&lt;63 micron</v>
      </c>
      <c r="L254">
        <v>69</v>
      </c>
      <c r="M254">
        <v>4</v>
      </c>
      <c r="R254">
        <v>6</v>
      </c>
      <c r="S254">
        <v>38</v>
      </c>
    </row>
    <row r="255" spans="1:19" x14ac:dyDescent="0.3">
      <c r="A255" t="s">
        <v>1033</v>
      </c>
      <c r="B255" t="s">
        <v>1034</v>
      </c>
      <c r="C255" s="1" t="str">
        <f t="shared" si="12"/>
        <v>21:0132</v>
      </c>
      <c r="D255" s="1" t="str">
        <f t="shared" si="13"/>
        <v>21:0078</v>
      </c>
      <c r="E255" t="s">
        <v>1035</v>
      </c>
      <c r="F255" t="s">
        <v>1036</v>
      </c>
      <c r="H255">
        <v>55.488876699999999</v>
      </c>
      <c r="I255">
        <v>-60.992314700000001</v>
      </c>
      <c r="J255" s="1" t="str">
        <f t="shared" si="14"/>
        <v>Till</v>
      </c>
      <c r="K255" s="1" t="str">
        <f t="shared" si="15"/>
        <v>&lt;63 micron</v>
      </c>
      <c r="L255">
        <v>92</v>
      </c>
      <c r="M255">
        <v>17</v>
      </c>
      <c r="R255">
        <v>6</v>
      </c>
      <c r="S255">
        <v>31</v>
      </c>
    </row>
    <row r="256" spans="1:19" x14ac:dyDescent="0.3">
      <c r="A256" t="s">
        <v>1037</v>
      </c>
      <c r="B256" t="s">
        <v>1038</v>
      </c>
      <c r="C256" s="1" t="str">
        <f t="shared" si="12"/>
        <v>21:0132</v>
      </c>
      <c r="D256" s="1" t="str">
        <f t="shared" si="13"/>
        <v>21:0078</v>
      </c>
      <c r="E256" t="s">
        <v>1039</v>
      </c>
      <c r="F256" t="s">
        <v>1040</v>
      </c>
      <c r="H256">
        <v>55.497081899999998</v>
      </c>
      <c r="I256">
        <v>-60.972106699999998</v>
      </c>
      <c r="J256" s="1" t="str">
        <f t="shared" si="14"/>
        <v>Till</v>
      </c>
      <c r="K256" s="1" t="str">
        <f t="shared" si="15"/>
        <v>&lt;63 micron</v>
      </c>
      <c r="L256">
        <v>175</v>
      </c>
      <c r="M256">
        <v>10</v>
      </c>
      <c r="R256">
        <v>3</v>
      </c>
      <c r="S256">
        <v>41</v>
      </c>
    </row>
    <row r="257" spans="1:19" x14ac:dyDescent="0.3">
      <c r="A257" t="s">
        <v>1041</v>
      </c>
      <c r="B257" t="s">
        <v>1042</v>
      </c>
      <c r="C257" s="1" t="str">
        <f t="shared" si="12"/>
        <v>21:0132</v>
      </c>
      <c r="D257" s="1" t="str">
        <f t="shared" si="13"/>
        <v>21:0078</v>
      </c>
      <c r="E257" t="s">
        <v>1043</v>
      </c>
      <c r="F257" t="s">
        <v>1044</v>
      </c>
      <c r="H257">
        <v>55.468575399999999</v>
      </c>
      <c r="I257">
        <v>-61.173703600000003</v>
      </c>
      <c r="J257" s="1" t="str">
        <f t="shared" si="14"/>
        <v>Till</v>
      </c>
      <c r="K257" s="1" t="str">
        <f t="shared" si="15"/>
        <v>&lt;63 micron</v>
      </c>
      <c r="L257">
        <v>268</v>
      </c>
      <c r="M257">
        <v>31</v>
      </c>
      <c r="R257">
        <v>22</v>
      </c>
      <c r="S257">
        <v>77</v>
      </c>
    </row>
    <row r="258" spans="1:19" x14ac:dyDescent="0.3">
      <c r="A258" t="s">
        <v>1045</v>
      </c>
      <c r="B258" t="s">
        <v>1046</v>
      </c>
      <c r="C258" s="1" t="str">
        <f t="shared" ref="C258:C321" si="16">HYPERLINK("http://geochem.nrcan.gc.ca/cdogs/content/bdl/bdl210132_e.htm", "21:0132")</f>
        <v>21:0132</v>
      </c>
      <c r="D258" s="1" t="str">
        <f t="shared" ref="D258:D321" si="17">HYPERLINK("http://geochem.nrcan.gc.ca/cdogs/content/svy/svy210078_e.htm", "21:0078")</f>
        <v>21:0078</v>
      </c>
      <c r="E258" t="s">
        <v>1047</v>
      </c>
      <c r="F258" t="s">
        <v>1048</v>
      </c>
      <c r="H258">
        <v>55.458933399999999</v>
      </c>
      <c r="I258">
        <v>-61.205386599999997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>
        <v>102</v>
      </c>
      <c r="M258">
        <v>12</v>
      </c>
      <c r="R258">
        <v>4</v>
      </c>
      <c r="S258">
        <v>39</v>
      </c>
    </row>
    <row r="259" spans="1:19" x14ac:dyDescent="0.3">
      <c r="A259" t="s">
        <v>1049</v>
      </c>
      <c r="B259" t="s">
        <v>1050</v>
      </c>
      <c r="C259" s="1" t="str">
        <f t="shared" si="16"/>
        <v>21:0132</v>
      </c>
      <c r="D259" s="1" t="str">
        <f t="shared" si="17"/>
        <v>21:0078</v>
      </c>
      <c r="E259" t="s">
        <v>1051</v>
      </c>
      <c r="F259" t="s">
        <v>1052</v>
      </c>
      <c r="H259">
        <v>55.472199600000003</v>
      </c>
      <c r="I259">
        <v>-61.252644600000004</v>
      </c>
      <c r="J259" s="1" t="str">
        <f t="shared" si="18"/>
        <v>Till</v>
      </c>
      <c r="K259" s="1" t="str">
        <f t="shared" si="19"/>
        <v>&lt;63 micron</v>
      </c>
      <c r="L259">
        <v>52</v>
      </c>
      <c r="M259">
        <v>12</v>
      </c>
      <c r="R259">
        <v>9</v>
      </c>
      <c r="S259">
        <v>44</v>
      </c>
    </row>
    <row r="260" spans="1:19" x14ac:dyDescent="0.3">
      <c r="A260" t="s">
        <v>1053</v>
      </c>
      <c r="B260" t="s">
        <v>1054</v>
      </c>
      <c r="C260" s="1" t="str">
        <f t="shared" si="16"/>
        <v>21:0132</v>
      </c>
      <c r="D260" s="1" t="str">
        <f t="shared" si="17"/>
        <v>21:0078</v>
      </c>
      <c r="E260" t="s">
        <v>1055</v>
      </c>
      <c r="F260" t="s">
        <v>1056</v>
      </c>
      <c r="H260">
        <v>55.480523400000003</v>
      </c>
      <c r="I260">
        <v>-61.206779599999997</v>
      </c>
      <c r="J260" s="1" t="str">
        <f t="shared" si="18"/>
        <v>Till</v>
      </c>
      <c r="K260" s="1" t="str">
        <f t="shared" si="19"/>
        <v>&lt;63 micron</v>
      </c>
      <c r="L260">
        <v>118</v>
      </c>
      <c r="M260">
        <v>24</v>
      </c>
      <c r="R260">
        <v>15</v>
      </c>
      <c r="S260">
        <v>41</v>
      </c>
    </row>
    <row r="261" spans="1:19" x14ac:dyDescent="0.3">
      <c r="A261" t="s">
        <v>1057</v>
      </c>
      <c r="B261" t="s">
        <v>1058</v>
      </c>
      <c r="C261" s="1" t="str">
        <f t="shared" si="16"/>
        <v>21:0132</v>
      </c>
      <c r="D261" s="1" t="str">
        <f t="shared" si="17"/>
        <v>21:0078</v>
      </c>
      <c r="E261" t="s">
        <v>1059</v>
      </c>
      <c r="F261" t="s">
        <v>1060</v>
      </c>
      <c r="H261">
        <v>55.489302799999997</v>
      </c>
      <c r="I261">
        <v>-61.177493599999998</v>
      </c>
      <c r="J261" s="1" t="str">
        <f t="shared" si="18"/>
        <v>Till</v>
      </c>
      <c r="K261" s="1" t="str">
        <f t="shared" si="19"/>
        <v>&lt;63 micron</v>
      </c>
      <c r="L261">
        <v>64</v>
      </c>
      <c r="M261">
        <v>24</v>
      </c>
      <c r="R261">
        <v>10</v>
      </c>
      <c r="S261">
        <v>49</v>
      </c>
    </row>
    <row r="262" spans="1:19" x14ac:dyDescent="0.3">
      <c r="A262" t="s">
        <v>1061</v>
      </c>
      <c r="B262" t="s">
        <v>1062</v>
      </c>
      <c r="C262" s="1" t="str">
        <f t="shared" si="16"/>
        <v>21:0132</v>
      </c>
      <c r="D262" s="1" t="str">
        <f t="shared" si="17"/>
        <v>21:0078</v>
      </c>
      <c r="E262" t="s">
        <v>1063</v>
      </c>
      <c r="F262" t="s">
        <v>1064</v>
      </c>
      <c r="H262">
        <v>55.480782499999997</v>
      </c>
      <c r="I262">
        <v>-61.163643999999998</v>
      </c>
      <c r="J262" s="1" t="str">
        <f t="shared" si="18"/>
        <v>Till</v>
      </c>
      <c r="K262" s="1" t="str">
        <f t="shared" si="19"/>
        <v>&lt;63 micron</v>
      </c>
      <c r="L262">
        <v>173</v>
      </c>
      <c r="M262">
        <v>23</v>
      </c>
      <c r="R262">
        <v>15</v>
      </c>
      <c r="S262">
        <v>57</v>
      </c>
    </row>
    <row r="263" spans="1:19" x14ac:dyDescent="0.3">
      <c r="A263" t="s">
        <v>1065</v>
      </c>
      <c r="B263" t="s">
        <v>1066</v>
      </c>
      <c r="C263" s="1" t="str">
        <f t="shared" si="16"/>
        <v>21:0132</v>
      </c>
      <c r="D263" s="1" t="str">
        <f t="shared" si="17"/>
        <v>21:0078</v>
      </c>
      <c r="E263" t="s">
        <v>1067</v>
      </c>
      <c r="F263" t="s">
        <v>1068</v>
      </c>
      <c r="H263">
        <v>55.4850274</v>
      </c>
      <c r="I263">
        <v>-61.334769799999997</v>
      </c>
      <c r="J263" s="1" t="str">
        <f t="shared" si="18"/>
        <v>Till</v>
      </c>
      <c r="K263" s="1" t="str">
        <f t="shared" si="19"/>
        <v>&lt;63 micron</v>
      </c>
      <c r="L263">
        <v>148</v>
      </c>
      <c r="M263">
        <v>16</v>
      </c>
      <c r="R263">
        <v>16</v>
      </c>
      <c r="S263">
        <v>47</v>
      </c>
    </row>
    <row r="264" spans="1:19" x14ac:dyDescent="0.3">
      <c r="A264" t="s">
        <v>1069</v>
      </c>
      <c r="B264" t="s">
        <v>1070</v>
      </c>
      <c r="C264" s="1" t="str">
        <f t="shared" si="16"/>
        <v>21:0132</v>
      </c>
      <c r="D264" s="1" t="str">
        <f t="shared" si="17"/>
        <v>21:0078</v>
      </c>
      <c r="E264" t="s">
        <v>1071</v>
      </c>
      <c r="F264" t="s">
        <v>1072</v>
      </c>
      <c r="H264">
        <v>55.478166600000002</v>
      </c>
      <c r="I264">
        <v>-61.477389000000002</v>
      </c>
      <c r="J264" s="1" t="str">
        <f t="shared" si="18"/>
        <v>Till</v>
      </c>
      <c r="K264" s="1" t="str">
        <f t="shared" si="19"/>
        <v>&lt;63 micron</v>
      </c>
      <c r="L264">
        <v>115</v>
      </c>
      <c r="M264">
        <v>13</v>
      </c>
      <c r="R264">
        <v>10</v>
      </c>
      <c r="S264">
        <v>49</v>
      </c>
    </row>
    <row r="265" spans="1:19" x14ac:dyDescent="0.3">
      <c r="A265" t="s">
        <v>1073</v>
      </c>
      <c r="B265" t="s">
        <v>1074</v>
      </c>
      <c r="C265" s="1" t="str">
        <f t="shared" si="16"/>
        <v>21:0132</v>
      </c>
      <c r="D265" s="1" t="str">
        <f t="shared" si="17"/>
        <v>21:0078</v>
      </c>
      <c r="E265" t="s">
        <v>1075</v>
      </c>
      <c r="F265" t="s">
        <v>1076</v>
      </c>
      <c r="H265">
        <v>55.474734300000001</v>
      </c>
      <c r="I265">
        <v>-61.604095899999997</v>
      </c>
      <c r="J265" s="1" t="str">
        <f t="shared" si="18"/>
        <v>Till</v>
      </c>
      <c r="K265" s="1" t="str">
        <f t="shared" si="19"/>
        <v>&lt;63 micron</v>
      </c>
      <c r="L265">
        <v>70</v>
      </c>
      <c r="M265">
        <v>4</v>
      </c>
      <c r="R265">
        <v>10</v>
      </c>
      <c r="S265">
        <v>37</v>
      </c>
    </row>
    <row r="266" spans="1:19" x14ac:dyDescent="0.3">
      <c r="A266" t="s">
        <v>1077</v>
      </c>
      <c r="B266" t="s">
        <v>1078</v>
      </c>
      <c r="C266" s="1" t="str">
        <f t="shared" si="16"/>
        <v>21:0132</v>
      </c>
      <c r="D266" s="1" t="str">
        <f t="shared" si="17"/>
        <v>21:0078</v>
      </c>
      <c r="E266" t="s">
        <v>1079</v>
      </c>
      <c r="F266" t="s">
        <v>1080</v>
      </c>
      <c r="H266">
        <v>55.416015700000003</v>
      </c>
      <c r="I266">
        <v>-61.724336000000001</v>
      </c>
      <c r="J266" s="1" t="str">
        <f t="shared" si="18"/>
        <v>Till</v>
      </c>
      <c r="K266" s="1" t="str">
        <f t="shared" si="19"/>
        <v>&lt;63 micron</v>
      </c>
      <c r="L266">
        <v>200</v>
      </c>
      <c r="M266">
        <v>8</v>
      </c>
      <c r="R266">
        <v>10</v>
      </c>
      <c r="S266">
        <v>44</v>
      </c>
    </row>
    <row r="267" spans="1:19" x14ac:dyDescent="0.3">
      <c r="A267" t="s">
        <v>1081</v>
      </c>
      <c r="B267" t="s">
        <v>1082</v>
      </c>
      <c r="C267" s="1" t="str">
        <f t="shared" si="16"/>
        <v>21:0132</v>
      </c>
      <c r="D267" s="1" t="str">
        <f t="shared" si="17"/>
        <v>21:0078</v>
      </c>
      <c r="E267" t="s">
        <v>1083</v>
      </c>
      <c r="F267" t="s">
        <v>1084</v>
      </c>
      <c r="H267">
        <v>55.361402200000001</v>
      </c>
      <c r="I267">
        <v>-61.834946799999997</v>
      </c>
      <c r="J267" s="1" t="str">
        <f t="shared" si="18"/>
        <v>Till</v>
      </c>
      <c r="K267" s="1" t="str">
        <f t="shared" si="19"/>
        <v>&lt;63 micron</v>
      </c>
      <c r="L267">
        <v>74</v>
      </c>
      <c r="M267">
        <v>9</v>
      </c>
      <c r="R267">
        <v>11</v>
      </c>
      <c r="S267">
        <v>40</v>
      </c>
    </row>
    <row r="268" spans="1:19" x14ac:dyDescent="0.3">
      <c r="A268" t="s">
        <v>1085</v>
      </c>
      <c r="B268" t="s">
        <v>1086</v>
      </c>
      <c r="C268" s="1" t="str">
        <f t="shared" si="16"/>
        <v>21:0132</v>
      </c>
      <c r="D268" s="1" t="str">
        <f t="shared" si="17"/>
        <v>21:0078</v>
      </c>
      <c r="E268" t="s">
        <v>1087</v>
      </c>
      <c r="F268" t="s">
        <v>1088</v>
      </c>
      <c r="H268">
        <v>55.3804047</v>
      </c>
      <c r="I268">
        <v>-61.8975218</v>
      </c>
      <c r="J268" s="1" t="str">
        <f t="shared" si="18"/>
        <v>Till</v>
      </c>
      <c r="K268" s="1" t="str">
        <f t="shared" si="19"/>
        <v>&lt;63 micron</v>
      </c>
      <c r="L268">
        <v>94</v>
      </c>
      <c r="M268">
        <v>12</v>
      </c>
      <c r="R268">
        <v>7</v>
      </c>
      <c r="S268">
        <v>42</v>
      </c>
    </row>
    <row r="269" spans="1:19" x14ac:dyDescent="0.3">
      <c r="A269" t="s">
        <v>1089</v>
      </c>
      <c r="B269" t="s">
        <v>1090</v>
      </c>
      <c r="C269" s="1" t="str">
        <f t="shared" si="16"/>
        <v>21:0132</v>
      </c>
      <c r="D269" s="1" t="str">
        <f t="shared" si="17"/>
        <v>21:0078</v>
      </c>
      <c r="E269" t="s">
        <v>1091</v>
      </c>
      <c r="F269" t="s">
        <v>1092</v>
      </c>
      <c r="H269">
        <v>55.491281200000003</v>
      </c>
      <c r="I269">
        <v>-61.962488399999998</v>
      </c>
      <c r="J269" s="1" t="str">
        <f t="shared" si="18"/>
        <v>Till</v>
      </c>
      <c r="K269" s="1" t="str">
        <f t="shared" si="19"/>
        <v>&lt;63 micron</v>
      </c>
      <c r="L269">
        <v>63</v>
      </c>
      <c r="M269">
        <v>7</v>
      </c>
      <c r="R269">
        <v>9</v>
      </c>
      <c r="S269">
        <v>39</v>
      </c>
    </row>
    <row r="270" spans="1:19" x14ac:dyDescent="0.3">
      <c r="A270" t="s">
        <v>1093</v>
      </c>
      <c r="B270" t="s">
        <v>1094</v>
      </c>
      <c r="C270" s="1" t="str">
        <f t="shared" si="16"/>
        <v>21:0132</v>
      </c>
      <c r="D270" s="1" t="str">
        <f t="shared" si="17"/>
        <v>21:0078</v>
      </c>
      <c r="E270" t="s">
        <v>1095</v>
      </c>
      <c r="F270" t="s">
        <v>1096</v>
      </c>
      <c r="H270">
        <v>55.596904000000002</v>
      </c>
      <c r="I270">
        <v>-61.701970099999997</v>
      </c>
      <c r="J270" s="1" t="str">
        <f t="shared" si="18"/>
        <v>Till</v>
      </c>
      <c r="K270" s="1" t="str">
        <f t="shared" si="19"/>
        <v>&lt;63 micron</v>
      </c>
      <c r="L270">
        <v>94</v>
      </c>
      <c r="M270">
        <v>9</v>
      </c>
      <c r="R270">
        <v>19</v>
      </c>
      <c r="S270">
        <v>39</v>
      </c>
    </row>
    <row r="271" spans="1:19" x14ac:dyDescent="0.3">
      <c r="A271" t="s">
        <v>1097</v>
      </c>
      <c r="B271" t="s">
        <v>1098</v>
      </c>
      <c r="C271" s="1" t="str">
        <f t="shared" si="16"/>
        <v>21:0132</v>
      </c>
      <c r="D271" s="1" t="str">
        <f t="shared" si="17"/>
        <v>21:0078</v>
      </c>
      <c r="E271" t="s">
        <v>1099</v>
      </c>
      <c r="F271" t="s">
        <v>1100</v>
      </c>
      <c r="H271">
        <v>55.689106099999997</v>
      </c>
      <c r="I271">
        <v>-61.925442599999997</v>
      </c>
      <c r="J271" s="1" t="str">
        <f t="shared" si="18"/>
        <v>Till</v>
      </c>
      <c r="K271" s="1" t="str">
        <f t="shared" si="19"/>
        <v>&lt;63 micron</v>
      </c>
      <c r="L271">
        <v>165</v>
      </c>
      <c r="M271">
        <v>16</v>
      </c>
      <c r="R271">
        <v>12</v>
      </c>
      <c r="S271">
        <v>54</v>
      </c>
    </row>
    <row r="272" spans="1:19" x14ac:dyDescent="0.3">
      <c r="A272" t="s">
        <v>1101</v>
      </c>
      <c r="B272" t="s">
        <v>1102</v>
      </c>
      <c r="C272" s="1" t="str">
        <f t="shared" si="16"/>
        <v>21:0132</v>
      </c>
      <c r="D272" s="1" t="str">
        <f t="shared" si="17"/>
        <v>21:0078</v>
      </c>
      <c r="E272" t="s">
        <v>1103</v>
      </c>
      <c r="F272" t="s">
        <v>1104</v>
      </c>
      <c r="H272">
        <v>55.794600299999999</v>
      </c>
      <c r="I272">
        <v>-61.831622699999997</v>
      </c>
      <c r="J272" s="1" t="str">
        <f t="shared" si="18"/>
        <v>Till</v>
      </c>
      <c r="K272" s="1" t="str">
        <f t="shared" si="19"/>
        <v>&lt;63 micron</v>
      </c>
      <c r="L272">
        <v>5</v>
      </c>
      <c r="M272">
        <v>16</v>
      </c>
      <c r="R272">
        <v>14</v>
      </c>
      <c r="S272">
        <v>66</v>
      </c>
    </row>
    <row r="273" spans="1:19" x14ac:dyDescent="0.3">
      <c r="A273" t="s">
        <v>1105</v>
      </c>
      <c r="B273" t="s">
        <v>1106</v>
      </c>
      <c r="C273" s="1" t="str">
        <f t="shared" si="16"/>
        <v>21:0132</v>
      </c>
      <c r="D273" s="1" t="str">
        <f t="shared" si="17"/>
        <v>21:0078</v>
      </c>
      <c r="E273" t="s">
        <v>1107</v>
      </c>
      <c r="F273" t="s">
        <v>1108</v>
      </c>
      <c r="H273">
        <v>55.816763000000002</v>
      </c>
      <c r="I273">
        <v>-61.715649200000001</v>
      </c>
      <c r="J273" s="1" t="str">
        <f t="shared" si="18"/>
        <v>Till</v>
      </c>
      <c r="K273" s="1" t="str">
        <f t="shared" si="19"/>
        <v>&lt;63 micron</v>
      </c>
      <c r="L273">
        <v>52</v>
      </c>
      <c r="M273">
        <v>25</v>
      </c>
      <c r="R273">
        <v>14</v>
      </c>
      <c r="S273">
        <v>75</v>
      </c>
    </row>
    <row r="274" spans="1:19" x14ac:dyDescent="0.3">
      <c r="A274" t="s">
        <v>1109</v>
      </c>
      <c r="B274" t="s">
        <v>1110</v>
      </c>
      <c r="C274" s="1" t="str">
        <f t="shared" si="16"/>
        <v>21:0132</v>
      </c>
      <c r="D274" s="1" t="str">
        <f t="shared" si="17"/>
        <v>21:0078</v>
      </c>
      <c r="E274" t="s">
        <v>1111</v>
      </c>
      <c r="F274" t="s">
        <v>1112</v>
      </c>
      <c r="H274">
        <v>55.855223899999999</v>
      </c>
      <c r="I274">
        <v>-61.814228200000002</v>
      </c>
      <c r="J274" s="1" t="str">
        <f t="shared" si="18"/>
        <v>Till</v>
      </c>
      <c r="K274" s="1" t="str">
        <f t="shared" si="19"/>
        <v>&lt;63 micron</v>
      </c>
      <c r="L274">
        <v>267</v>
      </c>
      <c r="M274">
        <v>23</v>
      </c>
      <c r="R274">
        <v>24</v>
      </c>
      <c r="S274">
        <v>78</v>
      </c>
    </row>
    <row r="275" spans="1:19" x14ac:dyDescent="0.3">
      <c r="A275" t="s">
        <v>1113</v>
      </c>
      <c r="B275" t="s">
        <v>1114</v>
      </c>
      <c r="C275" s="1" t="str">
        <f t="shared" si="16"/>
        <v>21:0132</v>
      </c>
      <c r="D275" s="1" t="str">
        <f t="shared" si="17"/>
        <v>21:0078</v>
      </c>
      <c r="E275" t="s">
        <v>1115</v>
      </c>
      <c r="F275" t="s">
        <v>1116</v>
      </c>
      <c r="H275">
        <v>55.9593493</v>
      </c>
      <c r="I275">
        <v>-61.807443300000003</v>
      </c>
      <c r="J275" s="1" t="str">
        <f t="shared" si="18"/>
        <v>Till</v>
      </c>
      <c r="K275" s="1" t="str">
        <f t="shared" si="19"/>
        <v>&lt;63 micron</v>
      </c>
      <c r="L275">
        <v>5</v>
      </c>
      <c r="M275">
        <v>16</v>
      </c>
      <c r="R275">
        <v>9</v>
      </c>
      <c r="S275">
        <v>44</v>
      </c>
    </row>
    <row r="276" spans="1:19" x14ac:dyDescent="0.3">
      <c r="A276" t="s">
        <v>1117</v>
      </c>
      <c r="B276" t="s">
        <v>1118</v>
      </c>
      <c r="C276" s="1" t="str">
        <f t="shared" si="16"/>
        <v>21:0132</v>
      </c>
      <c r="D276" s="1" t="str">
        <f t="shared" si="17"/>
        <v>21:0078</v>
      </c>
      <c r="E276" t="s">
        <v>1119</v>
      </c>
      <c r="F276" t="s">
        <v>1120</v>
      </c>
      <c r="H276">
        <v>55.927808599999999</v>
      </c>
      <c r="I276">
        <v>-61.667082899999997</v>
      </c>
      <c r="J276" s="1" t="str">
        <f t="shared" si="18"/>
        <v>Till</v>
      </c>
      <c r="K276" s="1" t="str">
        <f t="shared" si="19"/>
        <v>&lt;63 micron</v>
      </c>
      <c r="L276">
        <v>72</v>
      </c>
      <c r="M276">
        <v>22</v>
      </c>
      <c r="R276">
        <v>10</v>
      </c>
      <c r="S276">
        <v>49</v>
      </c>
    </row>
    <row r="277" spans="1:19" x14ac:dyDescent="0.3">
      <c r="A277" t="s">
        <v>1121</v>
      </c>
      <c r="B277" t="s">
        <v>1122</v>
      </c>
      <c r="C277" s="1" t="str">
        <f t="shared" si="16"/>
        <v>21:0132</v>
      </c>
      <c r="D277" s="1" t="str">
        <f t="shared" si="17"/>
        <v>21:0078</v>
      </c>
      <c r="E277" t="s">
        <v>1123</v>
      </c>
      <c r="F277" t="s">
        <v>1124</v>
      </c>
      <c r="H277">
        <v>55.807652500000003</v>
      </c>
      <c r="I277">
        <v>-61.282166199999999</v>
      </c>
      <c r="J277" s="1" t="str">
        <f t="shared" si="18"/>
        <v>Till</v>
      </c>
      <c r="K277" s="1" t="str">
        <f t="shared" si="19"/>
        <v>&lt;63 micron</v>
      </c>
      <c r="L277">
        <v>66</v>
      </c>
      <c r="M277">
        <v>27</v>
      </c>
      <c r="R277">
        <v>15</v>
      </c>
      <c r="S277">
        <v>50</v>
      </c>
    </row>
    <row r="278" spans="1:19" x14ac:dyDescent="0.3">
      <c r="A278" t="s">
        <v>1125</v>
      </c>
      <c r="B278" t="s">
        <v>1126</v>
      </c>
      <c r="C278" s="1" t="str">
        <f t="shared" si="16"/>
        <v>21:0132</v>
      </c>
      <c r="D278" s="1" t="str">
        <f t="shared" si="17"/>
        <v>21:0078</v>
      </c>
      <c r="E278" t="s">
        <v>1127</v>
      </c>
      <c r="F278" t="s">
        <v>1128</v>
      </c>
      <c r="H278">
        <v>55.7818501</v>
      </c>
      <c r="I278">
        <v>-61.353627099999997</v>
      </c>
      <c r="J278" s="1" t="str">
        <f t="shared" si="18"/>
        <v>Till</v>
      </c>
      <c r="K278" s="1" t="str">
        <f t="shared" si="19"/>
        <v>&lt;63 micron</v>
      </c>
      <c r="L278">
        <v>71</v>
      </c>
      <c r="M278">
        <v>32</v>
      </c>
      <c r="R278">
        <v>17</v>
      </c>
      <c r="S278">
        <v>52</v>
      </c>
    </row>
    <row r="279" spans="1:19" x14ac:dyDescent="0.3">
      <c r="A279" t="s">
        <v>1129</v>
      </c>
      <c r="B279" t="s">
        <v>1130</v>
      </c>
      <c r="C279" s="1" t="str">
        <f t="shared" si="16"/>
        <v>21:0132</v>
      </c>
      <c r="D279" s="1" t="str">
        <f t="shared" si="17"/>
        <v>21:0078</v>
      </c>
      <c r="E279" t="s">
        <v>1131</v>
      </c>
      <c r="F279" t="s">
        <v>1132</v>
      </c>
      <c r="H279">
        <v>55.676901800000003</v>
      </c>
      <c r="I279">
        <v>-61.348179399999999</v>
      </c>
      <c r="J279" s="1" t="str">
        <f t="shared" si="18"/>
        <v>Till</v>
      </c>
      <c r="K279" s="1" t="str">
        <f t="shared" si="19"/>
        <v>&lt;63 micron</v>
      </c>
      <c r="L279">
        <v>45</v>
      </c>
      <c r="M279">
        <v>29</v>
      </c>
      <c r="R279">
        <v>12</v>
      </c>
      <c r="S279">
        <v>63</v>
      </c>
    </row>
    <row r="280" spans="1:19" x14ac:dyDescent="0.3">
      <c r="A280" t="s">
        <v>1133</v>
      </c>
      <c r="B280" t="s">
        <v>1134</v>
      </c>
      <c r="C280" s="1" t="str">
        <f t="shared" si="16"/>
        <v>21:0132</v>
      </c>
      <c r="D280" s="1" t="str">
        <f t="shared" si="17"/>
        <v>21:0078</v>
      </c>
      <c r="E280" t="s">
        <v>1135</v>
      </c>
      <c r="F280" t="s">
        <v>1136</v>
      </c>
      <c r="H280">
        <v>55.710762899999999</v>
      </c>
      <c r="I280">
        <v>-61.281328700000003</v>
      </c>
      <c r="J280" s="1" t="str">
        <f t="shared" si="18"/>
        <v>Till</v>
      </c>
      <c r="K280" s="1" t="str">
        <f t="shared" si="19"/>
        <v>&lt;63 micron</v>
      </c>
      <c r="L280">
        <v>18</v>
      </c>
      <c r="M280">
        <v>25</v>
      </c>
      <c r="R280">
        <v>17</v>
      </c>
      <c r="S280">
        <v>45</v>
      </c>
    </row>
    <row r="281" spans="1:19" x14ac:dyDescent="0.3">
      <c r="A281" t="s">
        <v>1137</v>
      </c>
      <c r="B281" t="s">
        <v>1138</v>
      </c>
      <c r="C281" s="1" t="str">
        <f t="shared" si="16"/>
        <v>21:0132</v>
      </c>
      <c r="D281" s="1" t="str">
        <f t="shared" si="17"/>
        <v>21:0078</v>
      </c>
      <c r="E281" t="s">
        <v>1139</v>
      </c>
      <c r="F281" t="s">
        <v>1140</v>
      </c>
      <c r="H281">
        <v>55.759424099999997</v>
      </c>
      <c r="I281">
        <v>-61.2211748</v>
      </c>
      <c r="J281" s="1" t="str">
        <f t="shared" si="18"/>
        <v>Till</v>
      </c>
      <c r="K281" s="1" t="str">
        <f t="shared" si="19"/>
        <v>&lt;63 micron</v>
      </c>
      <c r="L281">
        <v>160</v>
      </c>
      <c r="M281">
        <v>36</v>
      </c>
      <c r="R281">
        <v>22</v>
      </c>
      <c r="S281">
        <v>72</v>
      </c>
    </row>
    <row r="282" spans="1:19" x14ac:dyDescent="0.3">
      <c r="A282" t="s">
        <v>1141</v>
      </c>
      <c r="B282" t="s">
        <v>1142</v>
      </c>
      <c r="C282" s="1" t="str">
        <f t="shared" si="16"/>
        <v>21:0132</v>
      </c>
      <c r="D282" s="1" t="str">
        <f t="shared" si="17"/>
        <v>21:0078</v>
      </c>
      <c r="E282" t="s">
        <v>1143</v>
      </c>
      <c r="F282" t="s">
        <v>1144</v>
      </c>
      <c r="H282">
        <v>55.697779699999998</v>
      </c>
      <c r="I282">
        <v>-61.130886599999997</v>
      </c>
      <c r="J282" s="1" t="str">
        <f t="shared" si="18"/>
        <v>Till</v>
      </c>
      <c r="K282" s="1" t="str">
        <f t="shared" si="19"/>
        <v>&lt;63 micron</v>
      </c>
      <c r="L282">
        <v>223</v>
      </c>
      <c r="M282">
        <v>31</v>
      </c>
      <c r="R282">
        <v>19</v>
      </c>
      <c r="S282">
        <v>63</v>
      </c>
    </row>
    <row r="283" spans="1:19" x14ac:dyDescent="0.3">
      <c r="A283" t="s">
        <v>1145</v>
      </c>
      <c r="B283" t="s">
        <v>1146</v>
      </c>
      <c r="C283" s="1" t="str">
        <f t="shared" si="16"/>
        <v>21:0132</v>
      </c>
      <c r="D283" s="1" t="str">
        <f t="shared" si="17"/>
        <v>21:0078</v>
      </c>
      <c r="E283" t="s">
        <v>1147</v>
      </c>
      <c r="F283" t="s">
        <v>1148</v>
      </c>
      <c r="H283">
        <v>55.626814400000001</v>
      </c>
      <c r="I283">
        <v>-61.060721999999998</v>
      </c>
      <c r="J283" s="1" t="str">
        <f t="shared" si="18"/>
        <v>Till</v>
      </c>
      <c r="K283" s="1" t="str">
        <f t="shared" si="19"/>
        <v>&lt;63 micron</v>
      </c>
      <c r="L283">
        <v>229</v>
      </c>
      <c r="M283">
        <v>38</v>
      </c>
      <c r="R283">
        <v>8</v>
      </c>
      <c r="S283">
        <v>58</v>
      </c>
    </row>
    <row r="284" spans="1:19" x14ac:dyDescent="0.3">
      <c r="A284" t="s">
        <v>1149</v>
      </c>
      <c r="B284" t="s">
        <v>1150</v>
      </c>
      <c r="C284" s="1" t="str">
        <f t="shared" si="16"/>
        <v>21:0132</v>
      </c>
      <c r="D284" s="1" t="str">
        <f t="shared" si="17"/>
        <v>21:0078</v>
      </c>
      <c r="E284" t="s">
        <v>1151</v>
      </c>
      <c r="F284" t="s">
        <v>1152</v>
      </c>
      <c r="H284">
        <v>55.5828962</v>
      </c>
      <c r="I284">
        <v>-61.244559600000002</v>
      </c>
      <c r="J284" s="1" t="str">
        <f t="shared" si="18"/>
        <v>Till</v>
      </c>
      <c r="K284" s="1" t="str">
        <f t="shared" si="19"/>
        <v>&lt;63 micron</v>
      </c>
      <c r="L284">
        <v>223</v>
      </c>
      <c r="M284">
        <v>29</v>
      </c>
      <c r="R284">
        <v>20</v>
      </c>
      <c r="S284">
        <v>62</v>
      </c>
    </row>
    <row r="285" spans="1:19" x14ac:dyDescent="0.3">
      <c r="A285" t="s">
        <v>1153</v>
      </c>
      <c r="B285" t="s">
        <v>1154</v>
      </c>
      <c r="C285" s="1" t="str">
        <f t="shared" si="16"/>
        <v>21:0132</v>
      </c>
      <c r="D285" s="1" t="str">
        <f t="shared" si="17"/>
        <v>21:0078</v>
      </c>
      <c r="E285" t="s">
        <v>1155</v>
      </c>
      <c r="F285" t="s">
        <v>1156</v>
      </c>
      <c r="H285">
        <v>55.563044699999999</v>
      </c>
      <c r="I285">
        <v>-61.232757999999997</v>
      </c>
      <c r="J285" s="1" t="str">
        <f t="shared" si="18"/>
        <v>Till</v>
      </c>
      <c r="K285" s="1" t="str">
        <f t="shared" si="19"/>
        <v>&lt;63 micron</v>
      </c>
      <c r="L285">
        <v>59</v>
      </c>
      <c r="M285">
        <v>31</v>
      </c>
      <c r="R285">
        <v>11</v>
      </c>
      <c r="S285">
        <v>58</v>
      </c>
    </row>
    <row r="286" spans="1:19" x14ac:dyDescent="0.3">
      <c r="A286" t="s">
        <v>1157</v>
      </c>
      <c r="B286" t="s">
        <v>1158</v>
      </c>
      <c r="C286" s="1" t="str">
        <f t="shared" si="16"/>
        <v>21:0132</v>
      </c>
      <c r="D286" s="1" t="str">
        <f t="shared" si="17"/>
        <v>21:0078</v>
      </c>
      <c r="E286" t="s">
        <v>1159</v>
      </c>
      <c r="F286" t="s">
        <v>1160</v>
      </c>
      <c r="H286">
        <v>55.5520645</v>
      </c>
      <c r="I286">
        <v>-61.231665200000002</v>
      </c>
      <c r="J286" s="1" t="str">
        <f t="shared" si="18"/>
        <v>Till</v>
      </c>
      <c r="K286" s="1" t="str">
        <f t="shared" si="19"/>
        <v>&lt;63 micron</v>
      </c>
      <c r="L286">
        <v>95</v>
      </c>
      <c r="M286">
        <v>12</v>
      </c>
      <c r="R286">
        <v>17</v>
      </c>
      <c r="S286">
        <v>47</v>
      </c>
    </row>
    <row r="287" spans="1:19" x14ac:dyDescent="0.3">
      <c r="A287" t="s">
        <v>1161</v>
      </c>
      <c r="B287" t="s">
        <v>1162</v>
      </c>
      <c r="C287" s="1" t="str">
        <f t="shared" si="16"/>
        <v>21:0132</v>
      </c>
      <c r="D287" s="1" t="str">
        <f t="shared" si="17"/>
        <v>21:0078</v>
      </c>
      <c r="E287" t="s">
        <v>1163</v>
      </c>
      <c r="F287" t="s">
        <v>1164</v>
      </c>
      <c r="H287">
        <v>54.639167399999998</v>
      </c>
      <c r="I287">
        <v>-60.079703899999998</v>
      </c>
      <c r="J287" s="1" t="str">
        <f t="shared" si="18"/>
        <v>Till</v>
      </c>
      <c r="K287" s="1" t="str">
        <f t="shared" si="19"/>
        <v>&lt;63 micron</v>
      </c>
      <c r="L287">
        <v>81</v>
      </c>
      <c r="M287">
        <v>15</v>
      </c>
      <c r="R287">
        <v>9</v>
      </c>
      <c r="S287">
        <v>37</v>
      </c>
    </row>
    <row r="288" spans="1:19" x14ac:dyDescent="0.3">
      <c r="A288" t="s">
        <v>1165</v>
      </c>
      <c r="B288" t="s">
        <v>1166</v>
      </c>
      <c r="C288" s="1" t="str">
        <f t="shared" si="16"/>
        <v>21:0132</v>
      </c>
      <c r="D288" s="1" t="str">
        <f t="shared" si="17"/>
        <v>21:0078</v>
      </c>
      <c r="E288" t="s">
        <v>1167</v>
      </c>
      <c r="F288" t="s">
        <v>1168</v>
      </c>
      <c r="H288">
        <v>54.643482800000001</v>
      </c>
      <c r="I288">
        <v>-60.068542800000003</v>
      </c>
      <c r="J288" s="1" t="str">
        <f t="shared" si="18"/>
        <v>Till</v>
      </c>
      <c r="K288" s="1" t="str">
        <f t="shared" si="19"/>
        <v>&lt;63 micron</v>
      </c>
      <c r="L288">
        <v>35</v>
      </c>
      <c r="M288">
        <v>25</v>
      </c>
      <c r="R288">
        <v>11</v>
      </c>
      <c r="S288">
        <v>50</v>
      </c>
    </row>
    <row r="289" spans="1:19" x14ac:dyDescent="0.3">
      <c r="A289" t="s">
        <v>1169</v>
      </c>
      <c r="B289" t="s">
        <v>1170</v>
      </c>
      <c r="C289" s="1" t="str">
        <f t="shared" si="16"/>
        <v>21:0132</v>
      </c>
      <c r="D289" s="1" t="str">
        <f t="shared" si="17"/>
        <v>21:0078</v>
      </c>
      <c r="E289" t="s">
        <v>1171</v>
      </c>
      <c r="F289" t="s">
        <v>1172</v>
      </c>
      <c r="H289">
        <v>54.6426376</v>
      </c>
      <c r="I289">
        <v>-60.0670535</v>
      </c>
      <c r="J289" s="1" t="str">
        <f t="shared" si="18"/>
        <v>Till</v>
      </c>
      <c r="K289" s="1" t="str">
        <f t="shared" si="19"/>
        <v>&lt;63 micron</v>
      </c>
      <c r="L289">
        <v>5</v>
      </c>
      <c r="M289">
        <v>16</v>
      </c>
      <c r="R289">
        <v>11</v>
      </c>
      <c r="S289">
        <v>40</v>
      </c>
    </row>
    <row r="290" spans="1:19" x14ac:dyDescent="0.3">
      <c r="A290" t="s">
        <v>1173</v>
      </c>
      <c r="B290" t="s">
        <v>1174</v>
      </c>
      <c r="C290" s="1" t="str">
        <f t="shared" si="16"/>
        <v>21:0132</v>
      </c>
      <c r="D290" s="1" t="str">
        <f t="shared" si="17"/>
        <v>21:0078</v>
      </c>
      <c r="E290" t="s">
        <v>1175</v>
      </c>
      <c r="F290" t="s">
        <v>1176</v>
      </c>
      <c r="H290">
        <v>54.633410099999999</v>
      </c>
      <c r="I290">
        <v>-60.053614600000003</v>
      </c>
      <c r="J290" s="1" t="str">
        <f t="shared" si="18"/>
        <v>Till</v>
      </c>
      <c r="K290" s="1" t="str">
        <f t="shared" si="19"/>
        <v>&lt;63 micron</v>
      </c>
      <c r="L290">
        <v>60</v>
      </c>
      <c r="M290">
        <v>16</v>
      </c>
      <c r="R290">
        <v>13</v>
      </c>
      <c r="S290">
        <v>41</v>
      </c>
    </row>
    <row r="291" spans="1:19" x14ac:dyDescent="0.3">
      <c r="A291" t="s">
        <v>1177</v>
      </c>
      <c r="B291" t="s">
        <v>1178</v>
      </c>
      <c r="C291" s="1" t="str">
        <f t="shared" si="16"/>
        <v>21:0132</v>
      </c>
      <c r="D291" s="1" t="str">
        <f t="shared" si="17"/>
        <v>21:0078</v>
      </c>
      <c r="E291" t="s">
        <v>1179</v>
      </c>
      <c r="F291" t="s">
        <v>1180</v>
      </c>
      <c r="H291">
        <v>54.646232699999999</v>
      </c>
      <c r="I291">
        <v>-60.061445800000001</v>
      </c>
      <c r="J291" s="1" t="str">
        <f t="shared" si="18"/>
        <v>Till</v>
      </c>
      <c r="K291" s="1" t="str">
        <f t="shared" si="19"/>
        <v>&lt;63 micron</v>
      </c>
      <c r="L291">
        <v>111</v>
      </c>
      <c r="M291">
        <v>25</v>
      </c>
      <c r="R291">
        <v>14</v>
      </c>
      <c r="S291">
        <v>39</v>
      </c>
    </row>
    <row r="292" spans="1:19" x14ac:dyDescent="0.3">
      <c r="A292" t="s">
        <v>1181</v>
      </c>
      <c r="B292" t="s">
        <v>1182</v>
      </c>
      <c r="C292" s="1" t="str">
        <f t="shared" si="16"/>
        <v>21:0132</v>
      </c>
      <c r="D292" s="1" t="str">
        <f t="shared" si="17"/>
        <v>21:0078</v>
      </c>
      <c r="E292" t="s">
        <v>1183</v>
      </c>
      <c r="F292" t="s">
        <v>1184</v>
      </c>
      <c r="H292">
        <v>54.578830699999997</v>
      </c>
      <c r="I292">
        <v>-59.985004799999999</v>
      </c>
      <c r="J292" s="1" t="str">
        <f t="shared" si="18"/>
        <v>Till</v>
      </c>
      <c r="K292" s="1" t="str">
        <f t="shared" si="19"/>
        <v>&lt;63 micron</v>
      </c>
      <c r="L292">
        <v>71</v>
      </c>
      <c r="M292">
        <v>28</v>
      </c>
      <c r="R292">
        <v>13</v>
      </c>
      <c r="S292">
        <v>51</v>
      </c>
    </row>
    <row r="293" spans="1:19" x14ac:dyDescent="0.3">
      <c r="A293" t="s">
        <v>1185</v>
      </c>
      <c r="B293" t="s">
        <v>1186</v>
      </c>
      <c r="C293" s="1" t="str">
        <f t="shared" si="16"/>
        <v>21:0132</v>
      </c>
      <c r="D293" s="1" t="str">
        <f t="shared" si="17"/>
        <v>21:0078</v>
      </c>
      <c r="E293" t="s">
        <v>1187</v>
      </c>
      <c r="F293" t="s">
        <v>1188</v>
      </c>
      <c r="H293">
        <v>54.571996499999997</v>
      </c>
      <c r="I293">
        <v>-59.988683299999998</v>
      </c>
      <c r="J293" s="1" t="str">
        <f t="shared" si="18"/>
        <v>Till</v>
      </c>
      <c r="K293" s="1" t="str">
        <f t="shared" si="19"/>
        <v>&lt;63 micron</v>
      </c>
      <c r="L293">
        <v>121</v>
      </c>
      <c r="M293">
        <v>19</v>
      </c>
      <c r="R293">
        <v>13</v>
      </c>
      <c r="S293">
        <v>51</v>
      </c>
    </row>
    <row r="294" spans="1:19" x14ac:dyDescent="0.3">
      <c r="A294" t="s">
        <v>1189</v>
      </c>
      <c r="B294" t="s">
        <v>1190</v>
      </c>
      <c r="C294" s="1" t="str">
        <f t="shared" si="16"/>
        <v>21:0132</v>
      </c>
      <c r="D294" s="1" t="str">
        <f t="shared" si="17"/>
        <v>21:0078</v>
      </c>
      <c r="E294" t="s">
        <v>1191</v>
      </c>
      <c r="F294" t="s">
        <v>1192</v>
      </c>
      <c r="H294">
        <v>54.565406699999997</v>
      </c>
      <c r="I294">
        <v>-59.989748200000001</v>
      </c>
      <c r="J294" s="1" t="str">
        <f t="shared" si="18"/>
        <v>Till</v>
      </c>
      <c r="K294" s="1" t="str">
        <f t="shared" si="19"/>
        <v>&lt;63 micron</v>
      </c>
      <c r="L294">
        <v>5</v>
      </c>
      <c r="M294">
        <v>16</v>
      </c>
      <c r="R294">
        <v>7</v>
      </c>
      <c r="S294">
        <v>27</v>
      </c>
    </row>
    <row r="295" spans="1:19" x14ac:dyDescent="0.3">
      <c r="A295" t="s">
        <v>1193</v>
      </c>
      <c r="B295" t="s">
        <v>1194</v>
      </c>
      <c r="C295" s="1" t="str">
        <f t="shared" si="16"/>
        <v>21:0132</v>
      </c>
      <c r="D295" s="1" t="str">
        <f t="shared" si="17"/>
        <v>21:0078</v>
      </c>
      <c r="E295" t="s">
        <v>1195</v>
      </c>
      <c r="F295" t="s">
        <v>1196</v>
      </c>
      <c r="H295">
        <v>54.554048299999998</v>
      </c>
      <c r="I295">
        <v>-60.021755200000001</v>
      </c>
      <c r="J295" s="1" t="str">
        <f t="shared" si="18"/>
        <v>Till</v>
      </c>
      <c r="K295" s="1" t="str">
        <f t="shared" si="19"/>
        <v>&lt;63 micron</v>
      </c>
      <c r="L295">
        <v>54</v>
      </c>
      <c r="M295">
        <v>13</v>
      </c>
      <c r="R295">
        <v>10</v>
      </c>
      <c r="S295">
        <v>34</v>
      </c>
    </row>
    <row r="296" spans="1:19" x14ac:dyDescent="0.3">
      <c r="A296" t="s">
        <v>1197</v>
      </c>
      <c r="B296" t="s">
        <v>1198</v>
      </c>
      <c r="C296" s="1" t="str">
        <f t="shared" si="16"/>
        <v>21:0132</v>
      </c>
      <c r="D296" s="1" t="str">
        <f t="shared" si="17"/>
        <v>21:0078</v>
      </c>
      <c r="E296" t="s">
        <v>1199</v>
      </c>
      <c r="F296" t="s">
        <v>1200</v>
      </c>
      <c r="H296">
        <v>54.5687292</v>
      </c>
      <c r="I296">
        <v>-60.019136699999997</v>
      </c>
      <c r="J296" s="1" t="str">
        <f t="shared" si="18"/>
        <v>Till</v>
      </c>
      <c r="K296" s="1" t="str">
        <f t="shared" si="19"/>
        <v>&lt;63 micron</v>
      </c>
      <c r="L296">
        <v>95</v>
      </c>
      <c r="M296">
        <v>22</v>
      </c>
      <c r="R296">
        <v>13</v>
      </c>
      <c r="S296">
        <v>40</v>
      </c>
    </row>
    <row r="297" spans="1:19" x14ac:dyDescent="0.3">
      <c r="A297" t="s">
        <v>1201</v>
      </c>
      <c r="B297" t="s">
        <v>1202</v>
      </c>
      <c r="C297" s="1" t="str">
        <f t="shared" si="16"/>
        <v>21:0132</v>
      </c>
      <c r="D297" s="1" t="str">
        <f t="shared" si="17"/>
        <v>21:0078</v>
      </c>
      <c r="E297" t="s">
        <v>1203</v>
      </c>
      <c r="F297" t="s">
        <v>1204</v>
      </c>
      <c r="H297">
        <v>54.571372099999998</v>
      </c>
      <c r="I297">
        <v>-59.959235300000003</v>
      </c>
      <c r="J297" s="1" t="str">
        <f t="shared" si="18"/>
        <v>Till</v>
      </c>
      <c r="K297" s="1" t="str">
        <f t="shared" si="19"/>
        <v>&lt;63 micron</v>
      </c>
      <c r="L297">
        <v>119</v>
      </c>
      <c r="M297">
        <v>23</v>
      </c>
      <c r="R297">
        <v>11</v>
      </c>
      <c r="S297">
        <v>53</v>
      </c>
    </row>
    <row r="298" spans="1:19" x14ac:dyDescent="0.3">
      <c r="A298" t="s">
        <v>1205</v>
      </c>
      <c r="B298" t="s">
        <v>1206</v>
      </c>
      <c r="C298" s="1" t="str">
        <f t="shared" si="16"/>
        <v>21:0132</v>
      </c>
      <c r="D298" s="1" t="str">
        <f t="shared" si="17"/>
        <v>21:0078</v>
      </c>
      <c r="E298" t="s">
        <v>1207</v>
      </c>
      <c r="F298" t="s">
        <v>1208</v>
      </c>
      <c r="H298">
        <v>54.579819299999997</v>
      </c>
      <c r="I298">
        <v>-59.944679399999998</v>
      </c>
      <c r="J298" s="1" t="str">
        <f t="shared" si="18"/>
        <v>Till</v>
      </c>
      <c r="K298" s="1" t="str">
        <f t="shared" si="19"/>
        <v>&lt;63 micron</v>
      </c>
      <c r="L298">
        <v>86</v>
      </c>
      <c r="M298">
        <v>21</v>
      </c>
      <c r="R298">
        <v>18</v>
      </c>
      <c r="S298">
        <v>49</v>
      </c>
    </row>
    <row r="299" spans="1:19" x14ac:dyDescent="0.3">
      <c r="A299" t="s">
        <v>1209</v>
      </c>
      <c r="B299" t="s">
        <v>1210</v>
      </c>
      <c r="C299" s="1" t="str">
        <f t="shared" si="16"/>
        <v>21:0132</v>
      </c>
      <c r="D299" s="1" t="str">
        <f t="shared" si="17"/>
        <v>21:0078</v>
      </c>
      <c r="E299" t="s">
        <v>1211</v>
      </c>
      <c r="F299" t="s">
        <v>1212</v>
      </c>
      <c r="H299">
        <v>54.576706899999998</v>
      </c>
      <c r="I299">
        <v>-59.965348499999998</v>
      </c>
      <c r="J299" s="1" t="str">
        <f t="shared" si="18"/>
        <v>Till</v>
      </c>
      <c r="K299" s="1" t="str">
        <f t="shared" si="19"/>
        <v>&lt;63 micron</v>
      </c>
      <c r="L299">
        <v>70</v>
      </c>
      <c r="M299">
        <v>22</v>
      </c>
      <c r="R299">
        <v>6</v>
      </c>
      <c r="S299">
        <v>39</v>
      </c>
    </row>
    <row r="300" spans="1:19" x14ac:dyDescent="0.3">
      <c r="A300" t="s">
        <v>1213</v>
      </c>
      <c r="B300" t="s">
        <v>1214</v>
      </c>
      <c r="C300" s="1" t="str">
        <f t="shared" si="16"/>
        <v>21:0132</v>
      </c>
      <c r="D300" s="1" t="str">
        <f t="shared" si="17"/>
        <v>21:0078</v>
      </c>
      <c r="E300" t="s">
        <v>1215</v>
      </c>
      <c r="F300" t="s">
        <v>1216</v>
      </c>
      <c r="H300">
        <v>54.582314799999999</v>
      </c>
      <c r="I300">
        <v>-59.923343799999998</v>
      </c>
      <c r="J300" s="1" t="str">
        <f t="shared" si="18"/>
        <v>Till</v>
      </c>
      <c r="K300" s="1" t="str">
        <f t="shared" si="19"/>
        <v>&lt;63 micron</v>
      </c>
      <c r="L300">
        <v>5</v>
      </c>
      <c r="M300">
        <v>1</v>
      </c>
      <c r="R300">
        <v>1</v>
      </c>
      <c r="S300">
        <v>13</v>
      </c>
    </row>
    <row r="301" spans="1:19" x14ac:dyDescent="0.3">
      <c r="A301" t="s">
        <v>1217</v>
      </c>
      <c r="B301" t="s">
        <v>1218</v>
      </c>
      <c r="C301" s="1" t="str">
        <f t="shared" si="16"/>
        <v>21:0132</v>
      </c>
      <c r="D301" s="1" t="str">
        <f t="shared" si="17"/>
        <v>21:0078</v>
      </c>
      <c r="E301" t="s">
        <v>1219</v>
      </c>
      <c r="F301" t="s">
        <v>1220</v>
      </c>
      <c r="H301">
        <v>54.588807000000003</v>
      </c>
      <c r="I301">
        <v>-59.926285999999998</v>
      </c>
      <c r="J301" s="1" t="str">
        <f t="shared" si="18"/>
        <v>Till</v>
      </c>
      <c r="K301" s="1" t="str">
        <f t="shared" si="19"/>
        <v>&lt;63 micron</v>
      </c>
      <c r="L301">
        <v>20</v>
      </c>
      <c r="M301">
        <v>22</v>
      </c>
      <c r="R301">
        <v>10</v>
      </c>
      <c r="S301">
        <v>46</v>
      </c>
    </row>
    <row r="302" spans="1:19" x14ac:dyDescent="0.3">
      <c r="A302" t="s">
        <v>1221</v>
      </c>
      <c r="B302" t="s">
        <v>1222</v>
      </c>
      <c r="C302" s="1" t="str">
        <f t="shared" si="16"/>
        <v>21:0132</v>
      </c>
      <c r="D302" s="1" t="str">
        <f t="shared" si="17"/>
        <v>21:0078</v>
      </c>
      <c r="E302" t="s">
        <v>1223</v>
      </c>
      <c r="F302" t="s">
        <v>1224</v>
      </c>
      <c r="H302">
        <v>54.596391199999999</v>
      </c>
      <c r="I302">
        <v>-59.928688100000002</v>
      </c>
      <c r="J302" s="1" t="str">
        <f t="shared" si="18"/>
        <v>Till</v>
      </c>
      <c r="K302" s="1" t="str">
        <f t="shared" si="19"/>
        <v>&lt;63 micron</v>
      </c>
      <c r="L302">
        <v>84</v>
      </c>
      <c r="M302">
        <v>25</v>
      </c>
      <c r="R302">
        <v>16</v>
      </c>
      <c r="S302">
        <v>49</v>
      </c>
    </row>
    <row r="303" spans="1:19" x14ac:dyDescent="0.3">
      <c r="A303" t="s">
        <v>1225</v>
      </c>
      <c r="B303" t="s">
        <v>1226</v>
      </c>
      <c r="C303" s="1" t="str">
        <f t="shared" si="16"/>
        <v>21:0132</v>
      </c>
      <c r="D303" s="1" t="str">
        <f t="shared" si="17"/>
        <v>21:0078</v>
      </c>
      <c r="E303" t="s">
        <v>1227</v>
      </c>
      <c r="F303" t="s">
        <v>1228</v>
      </c>
      <c r="H303">
        <v>54.597115500000001</v>
      </c>
      <c r="I303">
        <v>-59.943295599999999</v>
      </c>
      <c r="J303" s="1" t="str">
        <f t="shared" si="18"/>
        <v>Till</v>
      </c>
      <c r="K303" s="1" t="str">
        <f t="shared" si="19"/>
        <v>&lt;63 micron</v>
      </c>
      <c r="L303">
        <v>54</v>
      </c>
      <c r="M303">
        <v>21</v>
      </c>
      <c r="R303">
        <v>16</v>
      </c>
      <c r="S303">
        <v>46</v>
      </c>
    </row>
    <row r="304" spans="1:19" x14ac:dyDescent="0.3">
      <c r="A304" t="s">
        <v>1229</v>
      </c>
      <c r="B304" t="s">
        <v>1230</v>
      </c>
      <c r="C304" s="1" t="str">
        <f t="shared" si="16"/>
        <v>21:0132</v>
      </c>
      <c r="D304" s="1" t="str">
        <f t="shared" si="17"/>
        <v>21:0078</v>
      </c>
      <c r="E304" t="s">
        <v>1231</v>
      </c>
      <c r="F304" t="s">
        <v>1232</v>
      </c>
      <c r="H304">
        <v>54.599748599999998</v>
      </c>
      <c r="I304">
        <v>-59.912514700000003</v>
      </c>
      <c r="J304" s="1" t="str">
        <f t="shared" si="18"/>
        <v>Till</v>
      </c>
      <c r="K304" s="1" t="str">
        <f t="shared" si="19"/>
        <v>&lt;63 micron</v>
      </c>
      <c r="L304">
        <v>44</v>
      </c>
      <c r="M304">
        <v>15</v>
      </c>
      <c r="R304">
        <v>15</v>
      </c>
      <c r="S304">
        <v>31</v>
      </c>
    </row>
    <row r="305" spans="1:19" x14ac:dyDescent="0.3">
      <c r="A305" t="s">
        <v>1233</v>
      </c>
      <c r="B305" t="s">
        <v>1234</v>
      </c>
      <c r="C305" s="1" t="str">
        <f t="shared" si="16"/>
        <v>21:0132</v>
      </c>
      <c r="D305" s="1" t="str">
        <f t="shared" si="17"/>
        <v>21:0078</v>
      </c>
      <c r="E305" t="s">
        <v>1235</v>
      </c>
      <c r="F305" t="s">
        <v>1236</v>
      </c>
      <c r="H305">
        <v>54.608170100000002</v>
      </c>
      <c r="I305">
        <v>-59.9100185</v>
      </c>
      <c r="J305" s="1" t="str">
        <f t="shared" si="18"/>
        <v>Till</v>
      </c>
      <c r="K305" s="1" t="str">
        <f t="shared" si="19"/>
        <v>&lt;63 micron</v>
      </c>
      <c r="L305">
        <v>60</v>
      </c>
      <c r="M305">
        <v>12</v>
      </c>
      <c r="R305">
        <v>11</v>
      </c>
      <c r="S305">
        <v>28</v>
      </c>
    </row>
    <row r="306" spans="1:19" x14ac:dyDescent="0.3">
      <c r="A306" t="s">
        <v>1237</v>
      </c>
      <c r="B306" t="s">
        <v>1238</v>
      </c>
      <c r="C306" s="1" t="str">
        <f t="shared" si="16"/>
        <v>21:0132</v>
      </c>
      <c r="D306" s="1" t="str">
        <f t="shared" si="17"/>
        <v>21:0078</v>
      </c>
      <c r="E306" t="s">
        <v>1239</v>
      </c>
      <c r="F306" t="s">
        <v>1240</v>
      </c>
      <c r="H306">
        <v>54.619433399999998</v>
      </c>
      <c r="I306">
        <v>-59.905245200000003</v>
      </c>
      <c r="J306" s="1" t="str">
        <f t="shared" si="18"/>
        <v>Till</v>
      </c>
      <c r="K306" s="1" t="str">
        <f t="shared" si="19"/>
        <v>&lt;63 micron</v>
      </c>
      <c r="L306">
        <v>5</v>
      </c>
      <c r="M306">
        <v>20</v>
      </c>
      <c r="R306">
        <v>6</v>
      </c>
      <c r="S306">
        <v>42</v>
      </c>
    </row>
    <row r="307" spans="1:19" x14ac:dyDescent="0.3">
      <c r="A307" t="s">
        <v>1241</v>
      </c>
      <c r="B307" t="s">
        <v>1242</v>
      </c>
      <c r="C307" s="1" t="str">
        <f t="shared" si="16"/>
        <v>21:0132</v>
      </c>
      <c r="D307" s="1" t="str">
        <f t="shared" si="17"/>
        <v>21:0078</v>
      </c>
      <c r="E307" t="s">
        <v>1243</v>
      </c>
      <c r="F307" t="s">
        <v>1244</v>
      </c>
      <c r="H307">
        <v>54.618496499999999</v>
      </c>
      <c r="I307">
        <v>-59.925473699999998</v>
      </c>
      <c r="J307" s="1" t="str">
        <f t="shared" si="18"/>
        <v>Till</v>
      </c>
      <c r="K307" s="1" t="str">
        <f t="shared" si="19"/>
        <v>&lt;63 micron</v>
      </c>
      <c r="L307">
        <v>177</v>
      </c>
      <c r="M307">
        <v>20</v>
      </c>
      <c r="R307">
        <v>15</v>
      </c>
      <c r="S307">
        <v>52</v>
      </c>
    </row>
    <row r="308" spans="1:19" x14ac:dyDescent="0.3">
      <c r="A308" t="s">
        <v>1245</v>
      </c>
      <c r="B308" t="s">
        <v>1246</v>
      </c>
      <c r="C308" s="1" t="str">
        <f t="shared" si="16"/>
        <v>21:0132</v>
      </c>
      <c r="D308" s="1" t="str">
        <f t="shared" si="17"/>
        <v>21:0078</v>
      </c>
      <c r="E308" t="s">
        <v>1247</v>
      </c>
      <c r="F308" t="s">
        <v>1248</v>
      </c>
      <c r="H308">
        <v>54.614740099999999</v>
      </c>
      <c r="I308">
        <v>-59.946891800000003</v>
      </c>
      <c r="J308" s="1" t="str">
        <f t="shared" si="18"/>
        <v>Till</v>
      </c>
      <c r="K308" s="1" t="str">
        <f t="shared" si="19"/>
        <v>&lt;63 micron</v>
      </c>
      <c r="L308">
        <v>59</v>
      </c>
      <c r="M308">
        <v>23</v>
      </c>
      <c r="R308">
        <v>10</v>
      </c>
      <c r="S308">
        <v>45</v>
      </c>
    </row>
    <row r="309" spans="1:19" x14ac:dyDescent="0.3">
      <c r="A309" t="s">
        <v>1249</v>
      </c>
      <c r="B309" t="s">
        <v>1250</v>
      </c>
      <c r="C309" s="1" t="str">
        <f t="shared" si="16"/>
        <v>21:0132</v>
      </c>
      <c r="D309" s="1" t="str">
        <f t="shared" si="17"/>
        <v>21:0078</v>
      </c>
      <c r="E309" t="s">
        <v>1251</v>
      </c>
      <c r="F309" t="s">
        <v>1252</v>
      </c>
      <c r="H309">
        <v>54.616587299999999</v>
      </c>
      <c r="I309">
        <v>-59.963292000000003</v>
      </c>
      <c r="J309" s="1" t="str">
        <f t="shared" si="18"/>
        <v>Till</v>
      </c>
      <c r="K309" s="1" t="str">
        <f t="shared" si="19"/>
        <v>&lt;63 micron</v>
      </c>
      <c r="L309">
        <v>62</v>
      </c>
      <c r="M309">
        <v>21</v>
      </c>
      <c r="R309">
        <v>11</v>
      </c>
      <c r="S309">
        <v>47</v>
      </c>
    </row>
    <row r="310" spans="1:19" x14ac:dyDescent="0.3">
      <c r="A310" t="s">
        <v>1253</v>
      </c>
      <c r="B310" t="s">
        <v>1254</v>
      </c>
      <c r="C310" s="1" t="str">
        <f t="shared" si="16"/>
        <v>21:0132</v>
      </c>
      <c r="D310" s="1" t="str">
        <f t="shared" si="17"/>
        <v>21:0078</v>
      </c>
      <c r="E310" t="s">
        <v>1255</v>
      </c>
      <c r="F310" t="s">
        <v>1256</v>
      </c>
      <c r="H310">
        <v>54.599314200000002</v>
      </c>
      <c r="I310">
        <v>-59.982013100000003</v>
      </c>
      <c r="J310" s="1" t="str">
        <f t="shared" si="18"/>
        <v>Till</v>
      </c>
      <c r="K310" s="1" t="str">
        <f t="shared" si="19"/>
        <v>&lt;63 micron</v>
      </c>
      <c r="L310">
        <v>31</v>
      </c>
      <c r="M310">
        <v>17</v>
      </c>
      <c r="R310">
        <v>10</v>
      </c>
      <c r="S310">
        <v>38</v>
      </c>
    </row>
    <row r="311" spans="1:19" x14ac:dyDescent="0.3">
      <c r="A311" t="s">
        <v>1257</v>
      </c>
      <c r="B311" t="s">
        <v>1258</v>
      </c>
      <c r="C311" s="1" t="str">
        <f t="shared" si="16"/>
        <v>21:0132</v>
      </c>
      <c r="D311" s="1" t="str">
        <f t="shared" si="17"/>
        <v>21:0078</v>
      </c>
      <c r="E311" t="s">
        <v>1259</v>
      </c>
      <c r="F311" t="s">
        <v>1260</v>
      </c>
      <c r="H311">
        <v>54.6025262</v>
      </c>
      <c r="I311">
        <v>-59.990301199999998</v>
      </c>
      <c r="J311" s="1" t="str">
        <f t="shared" si="18"/>
        <v>Till</v>
      </c>
      <c r="K311" s="1" t="str">
        <f t="shared" si="19"/>
        <v>&lt;63 micron</v>
      </c>
      <c r="L311">
        <v>26</v>
      </c>
      <c r="M311">
        <v>18</v>
      </c>
      <c r="R311">
        <v>7</v>
      </c>
      <c r="S311">
        <v>38</v>
      </c>
    </row>
    <row r="312" spans="1:19" x14ac:dyDescent="0.3">
      <c r="A312" t="s">
        <v>1261</v>
      </c>
      <c r="B312" t="s">
        <v>1262</v>
      </c>
      <c r="C312" s="1" t="str">
        <f t="shared" si="16"/>
        <v>21:0132</v>
      </c>
      <c r="D312" s="1" t="str">
        <f t="shared" si="17"/>
        <v>21:0078</v>
      </c>
      <c r="E312" t="s">
        <v>1263</v>
      </c>
      <c r="F312" t="s">
        <v>1264</v>
      </c>
      <c r="H312">
        <v>54.593081699999999</v>
      </c>
      <c r="I312">
        <v>-60.018595599999998</v>
      </c>
      <c r="J312" s="1" t="str">
        <f t="shared" si="18"/>
        <v>Till</v>
      </c>
      <c r="K312" s="1" t="str">
        <f t="shared" si="19"/>
        <v>&lt;63 micron</v>
      </c>
      <c r="L312">
        <v>71</v>
      </c>
      <c r="M312">
        <v>20</v>
      </c>
      <c r="R312">
        <v>10</v>
      </c>
      <c r="S312">
        <v>39</v>
      </c>
    </row>
    <row r="313" spans="1:19" x14ac:dyDescent="0.3">
      <c r="A313" t="s">
        <v>1265</v>
      </c>
      <c r="B313" t="s">
        <v>1266</v>
      </c>
      <c r="C313" s="1" t="str">
        <f t="shared" si="16"/>
        <v>21:0132</v>
      </c>
      <c r="D313" s="1" t="str">
        <f t="shared" si="17"/>
        <v>21:0078</v>
      </c>
      <c r="E313" t="s">
        <v>1267</v>
      </c>
      <c r="F313" t="s">
        <v>1268</v>
      </c>
      <c r="H313">
        <v>54.602784800000002</v>
      </c>
      <c r="I313">
        <v>-59.972510200000002</v>
      </c>
      <c r="J313" s="1" t="str">
        <f t="shared" si="18"/>
        <v>Till</v>
      </c>
      <c r="K313" s="1" t="str">
        <f t="shared" si="19"/>
        <v>&lt;63 micron</v>
      </c>
      <c r="L313">
        <v>101</v>
      </c>
      <c r="M313">
        <v>19</v>
      </c>
      <c r="R313">
        <v>14</v>
      </c>
      <c r="S313">
        <v>33</v>
      </c>
    </row>
    <row r="314" spans="1:19" x14ac:dyDescent="0.3">
      <c r="A314" t="s">
        <v>1269</v>
      </c>
      <c r="B314" t="s">
        <v>1270</v>
      </c>
      <c r="C314" s="1" t="str">
        <f t="shared" si="16"/>
        <v>21:0132</v>
      </c>
      <c r="D314" s="1" t="str">
        <f t="shared" si="17"/>
        <v>21:0078</v>
      </c>
      <c r="E314" t="s">
        <v>1271</v>
      </c>
      <c r="F314" t="s">
        <v>1272</v>
      </c>
      <c r="H314">
        <v>54.594601300000001</v>
      </c>
      <c r="I314">
        <v>-59.950546299999999</v>
      </c>
      <c r="J314" s="1" t="str">
        <f t="shared" si="18"/>
        <v>Till</v>
      </c>
      <c r="K314" s="1" t="str">
        <f t="shared" si="19"/>
        <v>&lt;63 micron</v>
      </c>
      <c r="L314">
        <v>82</v>
      </c>
      <c r="M314">
        <v>25</v>
      </c>
      <c r="R314">
        <v>8</v>
      </c>
      <c r="S314">
        <v>53</v>
      </c>
    </row>
    <row r="315" spans="1:19" x14ac:dyDescent="0.3">
      <c r="A315" t="s">
        <v>1273</v>
      </c>
      <c r="B315" t="s">
        <v>1274</v>
      </c>
      <c r="C315" s="1" t="str">
        <f t="shared" si="16"/>
        <v>21:0132</v>
      </c>
      <c r="D315" s="1" t="str">
        <f t="shared" si="17"/>
        <v>21:0078</v>
      </c>
      <c r="E315" t="s">
        <v>1275</v>
      </c>
      <c r="F315" t="s">
        <v>1276</v>
      </c>
      <c r="H315">
        <v>54.603743700000003</v>
      </c>
      <c r="I315">
        <v>-59.955389400000001</v>
      </c>
      <c r="J315" s="1" t="str">
        <f t="shared" si="18"/>
        <v>Till</v>
      </c>
      <c r="K315" s="1" t="str">
        <f t="shared" si="19"/>
        <v>&lt;63 micron</v>
      </c>
      <c r="L315">
        <v>57</v>
      </c>
      <c r="M315">
        <v>21</v>
      </c>
      <c r="R315">
        <v>9</v>
      </c>
      <c r="S315">
        <v>40</v>
      </c>
    </row>
    <row r="316" spans="1:19" x14ac:dyDescent="0.3">
      <c r="A316" t="s">
        <v>1277</v>
      </c>
      <c r="B316" t="s">
        <v>1278</v>
      </c>
      <c r="C316" s="1" t="str">
        <f t="shared" si="16"/>
        <v>21:0132</v>
      </c>
      <c r="D316" s="1" t="str">
        <f t="shared" si="17"/>
        <v>21:0078</v>
      </c>
      <c r="E316" t="s">
        <v>1279</v>
      </c>
      <c r="F316" t="s">
        <v>1280</v>
      </c>
      <c r="H316">
        <v>54.604490800000001</v>
      </c>
      <c r="I316">
        <v>-59.979913699999997</v>
      </c>
      <c r="J316" s="1" t="str">
        <f t="shared" si="18"/>
        <v>Till</v>
      </c>
      <c r="K316" s="1" t="str">
        <f t="shared" si="19"/>
        <v>&lt;63 micron</v>
      </c>
      <c r="L316">
        <v>32</v>
      </c>
      <c r="M316">
        <v>16</v>
      </c>
      <c r="R316">
        <v>9</v>
      </c>
      <c r="S316">
        <v>39</v>
      </c>
    </row>
    <row r="317" spans="1:19" x14ac:dyDescent="0.3">
      <c r="A317" t="s">
        <v>1281</v>
      </c>
      <c r="B317" t="s">
        <v>1282</v>
      </c>
      <c r="C317" s="1" t="str">
        <f t="shared" si="16"/>
        <v>21:0132</v>
      </c>
      <c r="D317" s="1" t="str">
        <f t="shared" si="17"/>
        <v>21:0078</v>
      </c>
      <c r="E317" t="s">
        <v>1283</v>
      </c>
      <c r="F317" t="s">
        <v>1284</v>
      </c>
      <c r="H317">
        <v>54.6066273</v>
      </c>
      <c r="I317">
        <v>-59.977127099999997</v>
      </c>
      <c r="J317" s="1" t="str">
        <f t="shared" si="18"/>
        <v>Till</v>
      </c>
      <c r="K317" s="1" t="str">
        <f t="shared" si="19"/>
        <v>&lt;63 micron</v>
      </c>
      <c r="L317">
        <v>106</v>
      </c>
      <c r="M317">
        <v>19</v>
      </c>
      <c r="R317">
        <v>15</v>
      </c>
      <c r="S317">
        <v>34</v>
      </c>
    </row>
    <row r="318" spans="1:19" x14ac:dyDescent="0.3">
      <c r="A318" t="s">
        <v>1285</v>
      </c>
      <c r="B318" t="s">
        <v>1286</v>
      </c>
      <c r="C318" s="1" t="str">
        <f t="shared" si="16"/>
        <v>21:0132</v>
      </c>
      <c r="D318" s="1" t="str">
        <f t="shared" si="17"/>
        <v>21:0078</v>
      </c>
      <c r="E318" t="s">
        <v>1287</v>
      </c>
      <c r="F318" t="s">
        <v>1288</v>
      </c>
      <c r="H318">
        <v>54.611373</v>
      </c>
      <c r="I318">
        <v>-59.992499100000003</v>
      </c>
      <c r="J318" s="1" t="str">
        <f t="shared" si="18"/>
        <v>Till</v>
      </c>
      <c r="K318" s="1" t="str">
        <f t="shared" si="19"/>
        <v>&lt;63 micron</v>
      </c>
      <c r="L318">
        <v>111</v>
      </c>
      <c r="M318">
        <v>19</v>
      </c>
      <c r="R318">
        <v>14</v>
      </c>
      <c r="S318">
        <v>42</v>
      </c>
    </row>
    <row r="319" spans="1:19" x14ac:dyDescent="0.3">
      <c r="A319" t="s">
        <v>1289</v>
      </c>
      <c r="B319" t="s">
        <v>1290</v>
      </c>
      <c r="C319" s="1" t="str">
        <f t="shared" si="16"/>
        <v>21:0132</v>
      </c>
      <c r="D319" s="1" t="str">
        <f t="shared" si="17"/>
        <v>21:0078</v>
      </c>
      <c r="E319" t="s">
        <v>1291</v>
      </c>
      <c r="F319" t="s">
        <v>1292</v>
      </c>
      <c r="H319">
        <v>54.623095499999998</v>
      </c>
      <c r="I319">
        <v>-60.003383700000001</v>
      </c>
      <c r="J319" s="1" t="str">
        <f t="shared" si="18"/>
        <v>Till</v>
      </c>
      <c r="K319" s="1" t="str">
        <f t="shared" si="19"/>
        <v>&lt;63 micron</v>
      </c>
      <c r="L319">
        <v>61</v>
      </c>
      <c r="M319">
        <v>13</v>
      </c>
      <c r="R319">
        <v>7</v>
      </c>
      <c r="S319">
        <v>43</v>
      </c>
    </row>
    <row r="320" spans="1:19" x14ac:dyDescent="0.3">
      <c r="A320" t="s">
        <v>1293</v>
      </c>
      <c r="B320" t="s">
        <v>1294</v>
      </c>
      <c r="C320" s="1" t="str">
        <f t="shared" si="16"/>
        <v>21:0132</v>
      </c>
      <c r="D320" s="1" t="str">
        <f t="shared" si="17"/>
        <v>21:0078</v>
      </c>
      <c r="E320" t="s">
        <v>1295</v>
      </c>
      <c r="F320" t="s">
        <v>1296</v>
      </c>
      <c r="H320">
        <v>54.648377600000003</v>
      </c>
      <c r="I320">
        <v>-59.990412499999998</v>
      </c>
      <c r="J320" s="1" t="str">
        <f t="shared" si="18"/>
        <v>Till</v>
      </c>
      <c r="K320" s="1" t="str">
        <f t="shared" si="19"/>
        <v>&lt;63 micron</v>
      </c>
      <c r="L320">
        <v>26</v>
      </c>
      <c r="M320">
        <v>15</v>
      </c>
      <c r="R320">
        <v>6</v>
      </c>
      <c r="S320">
        <v>38</v>
      </c>
    </row>
    <row r="321" spans="1:19" x14ac:dyDescent="0.3">
      <c r="A321" t="s">
        <v>1297</v>
      </c>
      <c r="B321" t="s">
        <v>1298</v>
      </c>
      <c r="C321" s="1" t="str">
        <f t="shared" si="16"/>
        <v>21:0132</v>
      </c>
      <c r="D321" s="1" t="str">
        <f t="shared" si="17"/>
        <v>21:0078</v>
      </c>
      <c r="E321" t="s">
        <v>1299</v>
      </c>
      <c r="F321" t="s">
        <v>1300</v>
      </c>
      <c r="H321">
        <v>54.6294738</v>
      </c>
      <c r="I321">
        <v>-60.175082799999998</v>
      </c>
      <c r="J321" s="1" t="str">
        <f t="shared" si="18"/>
        <v>Till</v>
      </c>
      <c r="K321" s="1" t="str">
        <f t="shared" si="19"/>
        <v>&lt;63 micron</v>
      </c>
      <c r="L321">
        <v>123</v>
      </c>
      <c r="M321">
        <v>17</v>
      </c>
      <c r="R321">
        <v>15</v>
      </c>
      <c r="S321">
        <v>36</v>
      </c>
    </row>
    <row r="322" spans="1:19" x14ac:dyDescent="0.3">
      <c r="A322" t="s">
        <v>1301</v>
      </c>
      <c r="B322" t="s">
        <v>1302</v>
      </c>
      <c r="C322" s="1" t="str">
        <f t="shared" ref="C322:C385" si="20">HYPERLINK("http://geochem.nrcan.gc.ca/cdogs/content/bdl/bdl210132_e.htm", "21:0132")</f>
        <v>21:0132</v>
      </c>
      <c r="D322" s="1" t="str">
        <f t="shared" ref="D322:D385" si="21">HYPERLINK("http://geochem.nrcan.gc.ca/cdogs/content/svy/svy210078_e.htm", "21:0078")</f>
        <v>21:0078</v>
      </c>
      <c r="E322" t="s">
        <v>1303</v>
      </c>
      <c r="F322" t="s">
        <v>1304</v>
      </c>
      <c r="H322">
        <v>54.575409700000002</v>
      </c>
      <c r="I322">
        <v>-60.3690195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>
        <v>5</v>
      </c>
      <c r="M322">
        <v>14</v>
      </c>
      <c r="R322">
        <v>10</v>
      </c>
      <c r="S322">
        <v>37</v>
      </c>
    </row>
    <row r="323" spans="1:19" x14ac:dyDescent="0.3">
      <c r="A323" t="s">
        <v>1305</v>
      </c>
      <c r="B323" t="s">
        <v>1306</v>
      </c>
      <c r="C323" s="1" t="str">
        <f t="shared" si="20"/>
        <v>21:0132</v>
      </c>
      <c r="D323" s="1" t="str">
        <f t="shared" si="21"/>
        <v>21:0078</v>
      </c>
      <c r="E323" t="s">
        <v>1307</v>
      </c>
      <c r="F323" t="s">
        <v>1308</v>
      </c>
      <c r="H323">
        <v>54.578071600000001</v>
      </c>
      <c r="I323">
        <v>-60.306169400000002</v>
      </c>
      <c r="J323" s="1" t="str">
        <f t="shared" si="22"/>
        <v>Till</v>
      </c>
      <c r="K323" s="1" t="str">
        <f t="shared" si="23"/>
        <v>&lt;63 micron</v>
      </c>
      <c r="L323">
        <v>43</v>
      </c>
      <c r="M323">
        <v>16</v>
      </c>
      <c r="R323">
        <v>17</v>
      </c>
      <c r="S323">
        <v>35</v>
      </c>
    </row>
    <row r="324" spans="1:19" x14ac:dyDescent="0.3">
      <c r="A324" t="s">
        <v>1309</v>
      </c>
      <c r="B324" t="s">
        <v>1310</v>
      </c>
      <c r="C324" s="1" t="str">
        <f t="shared" si="20"/>
        <v>21:0132</v>
      </c>
      <c r="D324" s="1" t="str">
        <f t="shared" si="21"/>
        <v>21:0078</v>
      </c>
      <c r="E324" t="s">
        <v>1311</v>
      </c>
      <c r="F324" t="s">
        <v>1312</v>
      </c>
      <c r="H324">
        <v>54.580853099999999</v>
      </c>
      <c r="I324">
        <v>-60.230300700000001</v>
      </c>
      <c r="J324" s="1" t="str">
        <f t="shared" si="22"/>
        <v>Till</v>
      </c>
      <c r="K324" s="1" t="str">
        <f t="shared" si="23"/>
        <v>&lt;63 micron</v>
      </c>
      <c r="L324">
        <v>35</v>
      </c>
      <c r="M324">
        <v>16</v>
      </c>
      <c r="R324">
        <v>12</v>
      </c>
      <c r="S324">
        <v>35</v>
      </c>
    </row>
    <row r="325" spans="1:19" x14ac:dyDescent="0.3">
      <c r="A325" t="s">
        <v>1313</v>
      </c>
      <c r="B325" t="s">
        <v>1314</v>
      </c>
      <c r="C325" s="1" t="str">
        <f t="shared" si="20"/>
        <v>21:0132</v>
      </c>
      <c r="D325" s="1" t="str">
        <f t="shared" si="21"/>
        <v>21:0078</v>
      </c>
      <c r="E325" t="s">
        <v>1315</v>
      </c>
      <c r="F325" t="s">
        <v>1316</v>
      </c>
      <c r="H325">
        <v>54.5798834</v>
      </c>
      <c r="I325">
        <v>-60.231140400000001</v>
      </c>
      <c r="J325" s="1" t="str">
        <f t="shared" si="22"/>
        <v>Till</v>
      </c>
      <c r="K325" s="1" t="str">
        <f t="shared" si="23"/>
        <v>&lt;63 micron</v>
      </c>
      <c r="L325">
        <v>78</v>
      </c>
      <c r="M325">
        <v>16</v>
      </c>
      <c r="R325">
        <v>17</v>
      </c>
      <c r="S325">
        <v>35</v>
      </c>
    </row>
    <row r="326" spans="1:19" x14ac:dyDescent="0.3">
      <c r="A326" t="s">
        <v>1317</v>
      </c>
      <c r="B326" t="s">
        <v>1318</v>
      </c>
      <c r="C326" s="1" t="str">
        <f t="shared" si="20"/>
        <v>21:0132</v>
      </c>
      <c r="D326" s="1" t="str">
        <f t="shared" si="21"/>
        <v>21:0078</v>
      </c>
      <c r="E326" t="s">
        <v>1319</v>
      </c>
      <c r="F326" t="s">
        <v>1320</v>
      </c>
      <c r="H326">
        <v>54.606796799999998</v>
      </c>
      <c r="I326">
        <v>-60.158843699999998</v>
      </c>
      <c r="J326" s="1" t="str">
        <f t="shared" si="22"/>
        <v>Till</v>
      </c>
      <c r="K326" s="1" t="str">
        <f t="shared" si="23"/>
        <v>&lt;63 micron</v>
      </c>
      <c r="L326">
        <v>36</v>
      </c>
      <c r="M326">
        <v>16</v>
      </c>
      <c r="R326">
        <v>15</v>
      </c>
      <c r="S326">
        <v>32</v>
      </c>
    </row>
    <row r="327" spans="1:19" x14ac:dyDescent="0.3">
      <c r="A327" t="s">
        <v>1321</v>
      </c>
      <c r="B327" t="s">
        <v>1322</v>
      </c>
      <c r="C327" s="1" t="str">
        <f t="shared" si="20"/>
        <v>21:0132</v>
      </c>
      <c r="D327" s="1" t="str">
        <f t="shared" si="21"/>
        <v>21:0078</v>
      </c>
      <c r="E327" t="s">
        <v>1323</v>
      </c>
      <c r="F327" t="s">
        <v>1324</v>
      </c>
      <c r="H327">
        <v>54.806083299999997</v>
      </c>
      <c r="I327">
        <v>-60.593708499999998</v>
      </c>
      <c r="J327" s="1" t="str">
        <f t="shared" si="22"/>
        <v>Till</v>
      </c>
      <c r="K327" s="1" t="str">
        <f t="shared" si="23"/>
        <v>&lt;63 micron</v>
      </c>
      <c r="L327">
        <v>5</v>
      </c>
      <c r="M327">
        <v>13</v>
      </c>
      <c r="R327">
        <v>6</v>
      </c>
      <c r="S327">
        <v>21</v>
      </c>
    </row>
    <row r="328" spans="1:19" x14ac:dyDescent="0.3">
      <c r="A328" t="s">
        <v>1325</v>
      </c>
      <c r="B328" t="s">
        <v>1326</v>
      </c>
      <c r="C328" s="1" t="str">
        <f t="shared" si="20"/>
        <v>21:0132</v>
      </c>
      <c r="D328" s="1" t="str">
        <f t="shared" si="21"/>
        <v>21:0078</v>
      </c>
      <c r="E328" t="s">
        <v>1327</v>
      </c>
      <c r="F328" t="s">
        <v>1328</v>
      </c>
      <c r="H328">
        <v>54.854847200000002</v>
      </c>
      <c r="I328">
        <v>-60.765309700000003</v>
      </c>
      <c r="J328" s="1" t="str">
        <f t="shared" si="22"/>
        <v>Till</v>
      </c>
      <c r="K328" s="1" t="str">
        <f t="shared" si="23"/>
        <v>&lt;63 micron</v>
      </c>
      <c r="L328">
        <v>59</v>
      </c>
      <c r="M328">
        <v>13</v>
      </c>
      <c r="R328">
        <v>5</v>
      </c>
      <c r="S328">
        <v>31</v>
      </c>
    </row>
    <row r="329" spans="1:19" x14ac:dyDescent="0.3">
      <c r="A329" t="s">
        <v>1329</v>
      </c>
      <c r="B329" t="s">
        <v>1330</v>
      </c>
      <c r="C329" s="1" t="str">
        <f t="shared" si="20"/>
        <v>21:0132</v>
      </c>
      <c r="D329" s="1" t="str">
        <f t="shared" si="21"/>
        <v>21:0078</v>
      </c>
      <c r="E329" t="s">
        <v>1331</v>
      </c>
      <c r="F329" t="s">
        <v>1332</v>
      </c>
      <c r="H329">
        <v>54.721343599999997</v>
      </c>
      <c r="I329">
        <v>-60.828568300000001</v>
      </c>
      <c r="J329" s="1" t="str">
        <f t="shared" si="22"/>
        <v>Till</v>
      </c>
      <c r="K329" s="1" t="str">
        <f t="shared" si="23"/>
        <v>&lt;63 micron</v>
      </c>
      <c r="L329">
        <v>37</v>
      </c>
      <c r="M329">
        <v>11</v>
      </c>
      <c r="R329">
        <v>1</v>
      </c>
      <c r="S329">
        <v>24</v>
      </c>
    </row>
    <row r="330" spans="1:19" x14ac:dyDescent="0.3">
      <c r="A330" t="s">
        <v>1333</v>
      </c>
      <c r="B330" t="s">
        <v>1334</v>
      </c>
      <c r="C330" s="1" t="str">
        <f t="shared" si="20"/>
        <v>21:0132</v>
      </c>
      <c r="D330" s="1" t="str">
        <f t="shared" si="21"/>
        <v>21:0078</v>
      </c>
      <c r="E330" t="s">
        <v>1335</v>
      </c>
      <c r="F330" t="s">
        <v>1336</v>
      </c>
      <c r="H330">
        <v>54.666711100000001</v>
      </c>
      <c r="I330">
        <v>-60.750842800000001</v>
      </c>
      <c r="J330" s="1" t="str">
        <f t="shared" si="22"/>
        <v>Till</v>
      </c>
      <c r="K330" s="1" t="str">
        <f t="shared" si="23"/>
        <v>&lt;63 micron</v>
      </c>
      <c r="L330">
        <v>33</v>
      </c>
      <c r="M330">
        <v>11</v>
      </c>
      <c r="R330">
        <v>5</v>
      </c>
      <c r="S330">
        <v>25</v>
      </c>
    </row>
    <row r="331" spans="1:19" x14ac:dyDescent="0.3">
      <c r="A331" t="s">
        <v>1337</v>
      </c>
      <c r="B331" t="s">
        <v>1338</v>
      </c>
      <c r="C331" s="1" t="str">
        <f t="shared" si="20"/>
        <v>21:0132</v>
      </c>
      <c r="D331" s="1" t="str">
        <f t="shared" si="21"/>
        <v>21:0078</v>
      </c>
      <c r="E331" t="s">
        <v>1339</v>
      </c>
      <c r="F331" t="s">
        <v>1340</v>
      </c>
      <c r="H331">
        <v>54.652217899999997</v>
      </c>
      <c r="I331">
        <v>-60.926046300000003</v>
      </c>
      <c r="J331" s="1" t="str">
        <f t="shared" si="22"/>
        <v>Till</v>
      </c>
      <c r="K331" s="1" t="str">
        <f t="shared" si="23"/>
        <v>&lt;63 micron</v>
      </c>
      <c r="L331">
        <v>62</v>
      </c>
      <c r="M331">
        <v>10</v>
      </c>
      <c r="R331">
        <v>3</v>
      </c>
      <c r="S331">
        <v>27</v>
      </c>
    </row>
    <row r="332" spans="1:19" x14ac:dyDescent="0.3">
      <c r="A332" t="s">
        <v>1341</v>
      </c>
      <c r="B332" t="s">
        <v>1342</v>
      </c>
      <c r="C332" s="1" t="str">
        <f t="shared" si="20"/>
        <v>21:0132</v>
      </c>
      <c r="D332" s="1" t="str">
        <f t="shared" si="21"/>
        <v>21:0078</v>
      </c>
      <c r="E332" t="s">
        <v>1343</v>
      </c>
      <c r="F332" t="s">
        <v>1344</v>
      </c>
      <c r="H332">
        <v>54.579541200000001</v>
      </c>
      <c r="I332">
        <v>-60.997983300000001</v>
      </c>
      <c r="J332" s="1" t="str">
        <f t="shared" si="22"/>
        <v>Till</v>
      </c>
      <c r="K332" s="1" t="str">
        <f t="shared" si="23"/>
        <v>&lt;63 micron</v>
      </c>
      <c r="L332">
        <v>5</v>
      </c>
      <c r="M332">
        <v>8</v>
      </c>
      <c r="R332">
        <v>2</v>
      </c>
      <c r="S332">
        <v>26</v>
      </c>
    </row>
    <row r="333" spans="1:19" x14ac:dyDescent="0.3">
      <c r="A333" t="s">
        <v>1345</v>
      </c>
      <c r="B333" t="s">
        <v>1346</v>
      </c>
      <c r="C333" s="1" t="str">
        <f t="shared" si="20"/>
        <v>21:0132</v>
      </c>
      <c r="D333" s="1" t="str">
        <f t="shared" si="21"/>
        <v>21:0078</v>
      </c>
      <c r="E333" t="s">
        <v>1347</v>
      </c>
      <c r="F333" t="s">
        <v>1348</v>
      </c>
      <c r="H333">
        <v>54.535030900000002</v>
      </c>
      <c r="I333">
        <v>-60.875883799999997</v>
      </c>
      <c r="J333" s="1" t="str">
        <f t="shared" si="22"/>
        <v>Till</v>
      </c>
      <c r="K333" s="1" t="str">
        <f t="shared" si="23"/>
        <v>&lt;63 micron</v>
      </c>
      <c r="L333">
        <v>27</v>
      </c>
      <c r="M333">
        <v>11</v>
      </c>
      <c r="R333">
        <v>6</v>
      </c>
      <c r="S333">
        <v>28</v>
      </c>
    </row>
    <row r="334" spans="1:19" x14ac:dyDescent="0.3">
      <c r="A334" t="s">
        <v>1349</v>
      </c>
      <c r="B334" t="s">
        <v>1350</v>
      </c>
      <c r="C334" s="1" t="str">
        <f t="shared" si="20"/>
        <v>21:0132</v>
      </c>
      <c r="D334" s="1" t="str">
        <f t="shared" si="21"/>
        <v>21:0078</v>
      </c>
      <c r="E334" t="s">
        <v>1351</v>
      </c>
      <c r="F334" t="s">
        <v>1352</v>
      </c>
      <c r="H334">
        <v>54.489106700000001</v>
      </c>
      <c r="I334">
        <v>-60.976004099999997</v>
      </c>
      <c r="J334" s="1" t="str">
        <f t="shared" si="22"/>
        <v>Till</v>
      </c>
      <c r="K334" s="1" t="str">
        <f t="shared" si="23"/>
        <v>&lt;63 micron</v>
      </c>
      <c r="L334">
        <v>46</v>
      </c>
      <c r="M334">
        <v>10</v>
      </c>
      <c r="R334">
        <v>5</v>
      </c>
      <c r="S334">
        <v>30</v>
      </c>
    </row>
    <row r="335" spans="1:19" x14ac:dyDescent="0.3">
      <c r="A335" t="s">
        <v>1353</v>
      </c>
      <c r="B335" t="s">
        <v>1354</v>
      </c>
      <c r="C335" s="1" t="str">
        <f t="shared" si="20"/>
        <v>21:0132</v>
      </c>
      <c r="D335" s="1" t="str">
        <f t="shared" si="21"/>
        <v>21:0078</v>
      </c>
      <c r="E335" t="s">
        <v>1355</v>
      </c>
      <c r="F335" t="s">
        <v>1356</v>
      </c>
      <c r="H335">
        <v>54.434887400000001</v>
      </c>
      <c r="I335">
        <v>-60.896182699999997</v>
      </c>
      <c r="J335" s="1" t="str">
        <f t="shared" si="22"/>
        <v>Till</v>
      </c>
      <c r="K335" s="1" t="str">
        <f t="shared" si="23"/>
        <v>&lt;63 micron</v>
      </c>
      <c r="L335">
        <v>5</v>
      </c>
      <c r="M335">
        <v>11</v>
      </c>
      <c r="R335">
        <v>2</v>
      </c>
      <c r="S335">
        <v>32</v>
      </c>
    </row>
    <row r="336" spans="1:19" x14ac:dyDescent="0.3">
      <c r="A336" t="s">
        <v>1357</v>
      </c>
      <c r="B336" t="s">
        <v>1358</v>
      </c>
      <c r="C336" s="1" t="str">
        <f t="shared" si="20"/>
        <v>21:0132</v>
      </c>
      <c r="D336" s="1" t="str">
        <f t="shared" si="21"/>
        <v>21:0078</v>
      </c>
      <c r="E336" t="s">
        <v>1359</v>
      </c>
      <c r="F336" t="s">
        <v>1360</v>
      </c>
      <c r="H336">
        <v>54.471983600000002</v>
      </c>
      <c r="I336">
        <v>-60.711536799999998</v>
      </c>
      <c r="J336" s="1" t="str">
        <f t="shared" si="22"/>
        <v>Till</v>
      </c>
      <c r="K336" s="1" t="str">
        <f t="shared" si="23"/>
        <v>&lt;63 micron</v>
      </c>
      <c r="L336">
        <v>41</v>
      </c>
      <c r="M336">
        <v>12</v>
      </c>
      <c r="R336">
        <v>4</v>
      </c>
      <c r="S336">
        <v>31</v>
      </c>
    </row>
    <row r="337" spans="1:21" x14ac:dyDescent="0.3">
      <c r="A337" t="s">
        <v>1361</v>
      </c>
      <c r="B337" t="s">
        <v>1362</v>
      </c>
      <c r="C337" s="1" t="str">
        <f t="shared" si="20"/>
        <v>21:0132</v>
      </c>
      <c r="D337" s="1" t="str">
        <f t="shared" si="21"/>
        <v>21:0078</v>
      </c>
      <c r="E337" t="s">
        <v>1363</v>
      </c>
      <c r="F337" t="s">
        <v>1364</v>
      </c>
      <c r="H337">
        <v>54.487819799999997</v>
      </c>
      <c r="I337">
        <v>-60.417887999999998</v>
      </c>
      <c r="J337" s="1" t="str">
        <f t="shared" si="22"/>
        <v>Till</v>
      </c>
      <c r="K337" s="1" t="str">
        <f t="shared" si="23"/>
        <v>&lt;63 micron</v>
      </c>
      <c r="L337">
        <v>106</v>
      </c>
      <c r="M337">
        <v>12</v>
      </c>
      <c r="R337">
        <v>11</v>
      </c>
      <c r="S337">
        <v>35</v>
      </c>
    </row>
    <row r="338" spans="1:21" x14ac:dyDescent="0.3">
      <c r="A338" t="s">
        <v>1365</v>
      </c>
      <c r="B338" t="s">
        <v>1366</v>
      </c>
      <c r="C338" s="1" t="str">
        <f t="shared" si="20"/>
        <v>21:0132</v>
      </c>
      <c r="D338" s="1" t="str">
        <f t="shared" si="21"/>
        <v>21:0078</v>
      </c>
      <c r="E338" t="s">
        <v>1367</v>
      </c>
      <c r="F338" t="s">
        <v>1368</v>
      </c>
      <c r="H338">
        <v>54.164208500000001</v>
      </c>
      <c r="I338">
        <v>-62.603155899999997</v>
      </c>
      <c r="J338" s="1" t="str">
        <f t="shared" si="22"/>
        <v>Till</v>
      </c>
      <c r="K338" s="1" t="str">
        <f t="shared" si="23"/>
        <v>&lt;63 micron</v>
      </c>
      <c r="L338">
        <v>60</v>
      </c>
      <c r="M338">
        <v>12</v>
      </c>
      <c r="R338">
        <v>4</v>
      </c>
      <c r="S338">
        <v>29</v>
      </c>
      <c r="U338">
        <v>1.5</v>
      </c>
    </row>
    <row r="339" spans="1:21" x14ac:dyDescent="0.3">
      <c r="A339" t="s">
        <v>1369</v>
      </c>
      <c r="B339" t="s">
        <v>1370</v>
      </c>
      <c r="C339" s="1" t="str">
        <f t="shared" si="20"/>
        <v>21:0132</v>
      </c>
      <c r="D339" s="1" t="str">
        <f t="shared" si="21"/>
        <v>21:0078</v>
      </c>
      <c r="E339" t="s">
        <v>1371</v>
      </c>
      <c r="F339" t="s">
        <v>1372</v>
      </c>
      <c r="H339">
        <v>54.238467700000001</v>
      </c>
      <c r="I339">
        <v>-62.389923699999997</v>
      </c>
      <c r="J339" s="1" t="str">
        <f t="shared" si="22"/>
        <v>Till</v>
      </c>
      <c r="K339" s="1" t="str">
        <f t="shared" si="23"/>
        <v>&lt;63 micron</v>
      </c>
      <c r="L339">
        <v>164</v>
      </c>
      <c r="M339">
        <v>23</v>
      </c>
      <c r="R339">
        <v>8</v>
      </c>
      <c r="S339">
        <v>71</v>
      </c>
      <c r="U339">
        <v>2.5</v>
      </c>
    </row>
    <row r="340" spans="1:21" x14ac:dyDescent="0.3">
      <c r="A340" t="s">
        <v>1373</v>
      </c>
      <c r="B340" t="s">
        <v>1374</v>
      </c>
      <c r="C340" s="1" t="str">
        <f t="shared" si="20"/>
        <v>21:0132</v>
      </c>
      <c r="D340" s="1" t="str">
        <f t="shared" si="21"/>
        <v>21:0078</v>
      </c>
      <c r="E340" t="s">
        <v>1375</v>
      </c>
      <c r="F340" t="s">
        <v>1376</v>
      </c>
      <c r="H340">
        <v>54.227152500000003</v>
      </c>
      <c r="I340">
        <v>-62.391854899999998</v>
      </c>
      <c r="J340" s="1" t="str">
        <f t="shared" si="22"/>
        <v>Till</v>
      </c>
      <c r="K340" s="1" t="str">
        <f t="shared" si="23"/>
        <v>&lt;63 micron</v>
      </c>
      <c r="L340">
        <v>181</v>
      </c>
      <c r="M340">
        <v>28</v>
      </c>
      <c r="R340">
        <v>11</v>
      </c>
      <c r="S340">
        <v>80</v>
      </c>
      <c r="U340">
        <v>4.5</v>
      </c>
    </row>
    <row r="341" spans="1:21" x14ac:dyDescent="0.3">
      <c r="A341" t="s">
        <v>1377</v>
      </c>
      <c r="B341" t="s">
        <v>1378</v>
      </c>
      <c r="C341" s="1" t="str">
        <f t="shared" si="20"/>
        <v>21:0132</v>
      </c>
      <c r="D341" s="1" t="str">
        <f t="shared" si="21"/>
        <v>21:0078</v>
      </c>
      <c r="E341" t="s">
        <v>1379</v>
      </c>
      <c r="F341" t="s">
        <v>1380</v>
      </c>
      <c r="H341">
        <v>54.231635699999998</v>
      </c>
      <c r="I341">
        <v>-62.372228499999999</v>
      </c>
      <c r="J341" s="1" t="str">
        <f t="shared" si="22"/>
        <v>Till</v>
      </c>
      <c r="K341" s="1" t="str">
        <f t="shared" si="23"/>
        <v>&lt;63 micron</v>
      </c>
      <c r="L341">
        <v>60</v>
      </c>
      <c r="M341">
        <v>26</v>
      </c>
      <c r="R341">
        <v>5</v>
      </c>
      <c r="S341">
        <v>48</v>
      </c>
      <c r="U341">
        <v>2.5</v>
      </c>
    </row>
    <row r="342" spans="1:21" x14ac:dyDescent="0.3">
      <c r="A342" t="s">
        <v>1381</v>
      </c>
      <c r="B342" t="s">
        <v>1382</v>
      </c>
      <c r="C342" s="1" t="str">
        <f t="shared" si="20"/>
        <v>21:0132</v>
      </c>
      <c r="D342" s="1" t="str">
        <f t="shared" si="21"/>
        <v>21:0078</v>
      </c>
      <c r="E342" t="s">
        <v>1383</v>
      </c>
      <c r="F342" t="s">
        <v>1384</v>
      </c>
      <c r="H342">
        <v>54.223879199999999</v>
      </c>
      <c r="I342">
        <v>-62.375720899999997</v>
      </c>
      <c r="J342" s="1" t="str">
        <f t="shared" si="22"/>
        <v>Till</v>
      </c>
      <c r="K342" s="1" t="str">
        <f t="shared" si="23"/>
        <v>&lt;63 micron</v>
      </c>
      <c r="L342">
        <v>5</v>
      </c>
      <c r="M342">
        <v>19</v>
      </c>
      <c r="R342">
        <v>4</v>
      </c>
      <c r="S342">
        <v>42</v>
      </c>
      <c r="U342">
        <v>1.5</v>
      </c>
    </row>
    <row r="343" spans="1:21" x14ac:dyDescent="0.3">
      <c r="A343" t="s">
        <v>1385</v>
      </c>
      <c r="B343" t="s">
        <v>1386</v>
      </c>
      <c r="C343" s="1" t="str">
        <f t="shared" si="20"/>
        <v>21:0132</v>
      </c>
      <c r="D343" s="1" t="str">
        <f t="shared" si="21"/>
        <v>21:0078</v>
      </c>
      <c r="E343" t="s">
        <v>1387</v>
      </c>
      <c r="F343" t="s">
        <v>1388</v>
      </c>
      <c r="H343">
        <v>54.229616800000002</v>
      </c>
      <c r="I343">
        <v>-62.355844599999998</v>
      </c>
      <c r="J343" s="1" t="str">
        <f t="shared" si="22"/>
        <v>Till</v>
      </c>
      <c r="K343" s="1" t="str">
        <f t="shared" si="23"/>
        <v>&lt;63 micron</v>
      </c>
      <c r="L343">
        <v>390</v>
      </c>
      <c r="M343">
        <v>36</v>
      </c>
      <c r="R343">
        <v>17</v>
      </c>
      <c r="S343">
        <v>95</v>
      </c>
      <c r="U343">
        <v>5.5</v>
      </c>
    </row>
    <row r="344" spans="1:21" x14ac:dyDescent="0.3">
      <c r="A344" t="s">
        <v>1389</v>
      </c>
      <c r="B344" t="s">
        <v>1390</v>
      </c>
      <c r="C344" s="1" t="str">
        <f t="shared" si="20"/>
        <v>21:0132</v>
      </c>
      <c r="D344" s="1" t="str">
        <f t="shared" si="21"/>
        <v>21:0078</v>
      </c>
      <c r="E344" t="s">
        <v>1391</v>
      </c>
      <c r="F344" t="s">
        <v>1392</v>
      </c>
      <c r="H344">
        <v>54.241218600000003</v>
      </c>
      <c r="I344">
        <v>-62.365714799999999</v>
      </c>
      <c r="J344" s="1" t="str">
        <f t="shared" si="22"/>
        <v>Till</v>
      </c>
      <c r="K344" s="1" t="str">
        <f t="shared" si="23"/>
        <v>&lt;63 micron</v>
      </c>
      <c r="L344">
        <v>15</v>
      </c>
      <c r="M344">
        <v>21</v>
      </c>
      <c r="R344">
        <v>2</v>
      </c>
      <c r="S344">
        <v>49</v>
      </c>
      <c r="U344">
        <v>2.5</v>
      </c>
    </row>
    <row r="345" spans="1:21" x14ac:dyDescent="0.3">
      <c r="A345" t="s">
        <v>1393</v>
      </c>
      <c r="B345" t="s">
        <v>1394</v>
      </c>
      <c r="C345" s="1" t="str">
        <f t="shared" si="20"/>
        <v>21:0132</v>
      </c>
      <c r="D345" s="1" t="str">
        <f t="shared" si="21"/>
        <v>21:0078</v>
      </c>
      <c r="E345" t="s">
        <v>1395</v>
      </c>
      <c r="F345" t="s">
        <v>1396</v>
      </c>
      <c r="H345">
        <v>54.241666100000003</v>
      </c>
      <c r="I345">
        <v>-62.373917499999997</v>
      </c>
      <c r="J345" s="1" t="str">
        <f t="shared" si="22"/>
        <v>Till</v>
      </c>
      <c r="K345" s="1" t="str">
        <f t="shared" si="23"/>
        <v>&lt;63 micron</v>
      </c>
      <c r="L345">
        <v>132</v>
      </c>
      <c r="M345">
        <v>25</v>
      </c>
      <c r="R345">
        <v>8</v>
      </c>
      <c r="S345">
        <v>78</v>
      </c>
      <c r="U345">
        <v>2.5</v>
      </c>
    </row>
    <row r="346" spans="1:21" x14ac:dyDescent="0.3">
      <c r="A346" t="s">
        <v>1397</v>
      </c>
      <c r="B346" t="s">
        <v>1398</v>
      </c>
      <c r="C346" s="1" t="str">
        <f t="shared" si="20"/>
        <v>21:0132</v>
      </c>
      <c r="D346" s="1" t="str">
        <f t="shared" si="21"/>
        <v>21:0078</v>
      </c>
      <c r="E346" t="s">
        <v>1399</v>
      </c>
      <c r="F346" t="s">
        <v>1400</v>
      </c>
      <c r="H346">
        <v>54.240293100000002</v>
      </c>
      <c r="I346">
        <v>-62.395420799999997</v>
      </c>
      <c r="J346" s="1" t="str">
        <f t="shared" si="22"/>
        <v>Till</v>
      </c>
      <c r="K346" s="1" t="str">
        <f t="shared" si="23"/>
        <v>&lt;63 micron</v>
      </c>
      <c r="L346">
        <v>91</v>
      </c>
      <c r="M346">
        <v>25</v>
      </c>
      <c r="R346">
        <v>9</v>
      </c>
      <c r="S346">
        <v>46</v>
      </c>
      <c r="U346">
        <v>1.5</v>
      </c>
    </row>
    <row r="347" spans="1:21" x14ac:dyDescent="0.3">
      <c r="A347" t="s">
        <v>1401</v>
      </c>
      <c r="B347" t="s">
        <v>1402</v>
      </c>
      <c r="C347" s="1" t="str">
        <f t="shared" si="20"/>
        <v>21:0132</v>
      </c>
      <c r="D347" s="1" t="str">
        <f t="shared" si="21"/>
        <v>21:0078</v>
      </c>
      <c r="E347" t="s">
        <v>1403</v>
      </c>
      <c r="F347" t="s">
        <v>1404</v>
      </c>
      <c r="H347">
        <v>54.236295400000003</v>
      </c>
      <c r="I347">
        <v>-62.404838599999998</v>
      </c>
      <c r="J347" s="1" t="str">
        <f t="shared" si="22"/>
        <v>Till</v>
      </c>
      <c r="K347" s="1" t="str">
        <f t="shared" si="23"/>
        <v>&lt;63 micron</v>
      </c>
      <c r="L347">
        <v>202</v>
      </c>
      <c r="M347">
        <v>20</v>
      </c>
      <c r="R347">
        <v>12</v>
      </c>
      <c r="S347">
        <v>55</v>
      </c>
      <c r="U347">
        <v>6.5</v>
      </c>
    </row>
    <row r="348" spans="1:21" x14ac:dyDescent="0.3">
      <c r="A348" t="s">
        <v>1405</v>
      </c>
      <c r="B348" t="s">
        <v>1406</v>
      </c>
      <c r="C348" s="1" t="str">
        <f t="shared" si="20"/>
        <v>21:0132</v>
      </c>
      <c r="D348" s="1" t="str">
        <f t="shared" si="21"/>
        <v>21:0078</v>
      </c>
      <c r="E348" t="s">
        <v>1407</v>
      </c>
      <c r="F348" t="s">
        <v>1408</v>
      </c>
      <c r="H348">
        <v>54.243619700000004</v>
      </c>
      <c r="I348">
        <v>-62.413786999999999</v>
      </c>
      <c r="J348" s="1" t="str">
        <f t="shared" si="22"/>
        <v>Till</v>
      </c>
      <c r="K348" s="1" t="str">
        <f t="shared" si="23"/>
        <v>&lt;63 micron</v>
      </c>
      <c r="L348">
        <v>97</v>
      </c>
      <c r="M348">
        <v>23</v>
      </c>
      <c r="R348">
        <v>6</v>
      </c>
      <c r="S348">
        <v>55</v>
      </c>
      <c r="U348">
        <v>3</v>
      </c>
    </row>
    <row r="349" spans="1:21" x14ac:dyDescent="0.3">
      <c r="A349" t="s">
        <v>1409</v>
      </c>
      <c r="B349" t="s">
        <v>1410</v>
      </c>
      <c r="C349" s="1" t="str">
        <f t="shared" si="20"/>
        <v>21:0132</v>
      </c>
      <c r="D349" s="1" t="str">
        <f t="shared" si="21"/>
        <v>21:0078</v>
      </c>
      <c r="E349" t="s">
        <v>1411</v>
      </c>
      <c r="F349" t="s">
        <v>1412</v>
      </c>
      <c r="H349">
        <v>54.241840699999997</v>
      </c>
      <c r="I349">
        <v>-62.436677000000003</v>
      </c>
      <c r="J349" s="1" t="str">
        <f t="shared" si="22"/>
        <v>Till</v>
      </c>
      <c r="K349" s="1" t="str">
        <f t="shared" si="23"/>
        <v>&lt;63 micron</v>
      </c>
      <c r="L349">
        <v>160</v>
      </c>
      <c r="M349">
        <v>24</v>
      </c>
      <c r="R349">
        <v>11</v>
      </c>
      <c r="S349">
        <v>55</v>
      </c>
      <c r="U349">
        <v>3.5</v>
      </c>
    </row>
    <row r="350" spans="1:21" x14ac:dyDescent="0.3">
      <c r="A350" t="s">
        <v>1413</v>
      </c>
      <c r="B350" t="s">
        <v>1414</v>
      </c>
      <c r="C350" s="1" t="str">
        <f t="shared" si="20"/>
        <v>21:0132</v>
      </c>
      <c r="D350" s="1" t="str">
        <f t="shared" si="21"/>
        <v>21:0078</v>
      </c>
      <c r="E350" t="s">
        <v>1415</v>
      </c>
      <c r="F350" t="s">
        <v>1416</v>
      </c>
      <c r="H350">
        <v>54.232166300000003</v>
      </c>
      <c r="I350">
        <v>-62.424535599999999</v>
      </c>
      <c r="J350" s="1" t="str">
        <f t="shared" si="22"/>
        <v>Till</v>
      </c>
      <c r="K350" s="1" t="str">
        <f t="shared" si="23"/>
        <v>&lt;63 micron</v>
      </c>
      <c r="L350">
        <v>108</v>
      </c>
      <c r="M350">
        <v>25</v>
      </c>
      <c r="R350">
        <v>8</v>
      </c>
      <c r="S350">
        <v>58</v>
      </c>
      <c r="U350">
        <v>3</v>
      </c>
    </row>
    <row r="351" spans="1:21" x14ac:dyDescent="0.3">
      <c r="A351" t="s">
        <v>1417</v>
      </c>
      <c r="B351" t="s">
        <v>1418</v>
      </c>
      <c r="C351" s="1" t="str">
        <f t="shared" si="20"/>
        <v>21:0132</v>
      </c>
      <c r="D351" s="1" t="str">
        <f t="shared" si="21"/>
        <v>21:0078</v>
      </c>
      <c r="E351" t="s">
        <v>1419</v>
      </c>
      <c r="F351" t="s">
        <v>1420</v>
      </c>
      <c r="H351">
        <v>54.219287899999998</v>
      </c>
      <c r="I351">
        <v>-62.428702999999999</v>
      </c>
      <c r="J351" s="1" t="str">
        <f t="shared" si="22"/>
        <v>Till</v>
      </c>
      <c r="K351" s="1" t="str">
        <f t="shared" si="23"/>
        <v>&lt;63 micron</v>
      </c>
      <c r="L351">
        <v>236</v>
      </c>
      <c r="M351">
        <v>28</v>
      </c>
      <c r="R351">
        <v>12</v>
      </c>
      <c r="S351">
        <v>53</v>
      </c>
      <c r="U351">
        <v>2</v>
      </c>
    </row>
    <row r="352" spans="1:21" x14ac:dyDescent="0.3">
      <c r="A352" t="s">
        <v>1421</v>
      </c>
      <c r="B352" t="s">
        <v>1422</v>
      </c>
      <c r="C352" s="1" t="str">
        <f t="shared" si="20"/>
        <v>21:0132</v>
      </c>
      <c r="D352" s="1" t="str">
        <f t="shared" si="21"/>
        <v>21:0078</v>
      </c>
      <c r="E352" t="s">
        <v>1423</v>
      </c>
      <c r="F352" t="s">
        <v>1424</v>
      </c>
      <c r="H352">
        <v>54.1957041</v>
      </c>
      <c r="I352">
        <v>-62.450489400000002</v>
      </c>
      <c r="J352" s="1" t="str">
        <f t="shared" si="22"/>
        <v>Till</v>
      </c>
      <c r="K352" s="1" t="str">
        <f t="shared" si="23"/>
        <v>&lt;63 micron</v>
      </c>
      <c r="L352">
        <v>117</v>
      </c>
      <c r="M352">
        <v>25</v>
      </c>
      <c r="R352">
        <v>9</v>
      </c>
      <c r="S352">
        <v>49</v>
      </c>
      <c r="U352">
        <v>1.5</v>
      </c>
    </row>
    <row r="353" spans="1:21" x14ac:dyDescent="0.3">
      <c r="A353" t="s">
        <v>1425</v>
      </c>
      <c r="B353" t="s">
        <v>1426</v>
      </c>
      <c r="C353" s="1" t="str">
        <f t="shared" si="20"/>
        <v>21:0132</v>
      </c>
      <c r="D353" s="1" t="str">
        <f t="shared" si="21"/>
        <v>21:0078</v>
      </c>
      <c r="E353" t="s">
        <v>1427</v>
      </c>
      <c r="F353" t="s">
        <v>1428</v>
      </c>
      <c r="H353">
        <v>54.218888800000002</v>
      </c>
      <c r="I353">
        <v>-62.449336799999998</v>
      </c>
      <c r="J353" s="1" t="str">
        <f t="shared" si="22"/>
        <v>Till</v>
      </c>
      <c r="K353" s="1" t="str">
        <f t="shared" si="23"/>
        <v>&lt;63 micron</v>
      </c>
      <c r="L353">
        <v>161</v>
      </c>
      <c r="M353">
        <v>24</v>
      </c>
      <c r="R353">
        <v>7</v>
      </c>
      <c r="S353">
        <v>47</v>
      </c>
      <c r="U353">
        <v>2.5</v>
      </c>
    </row>
    <row r="354" spans="1:21" x14ac:dyDescent="0.3">
      <c r="A354" t="s">
        <v>1429</v>
      </c>
      <c r="B354" t="s">
        <v>1430</v>
      </c>
      <c r="C354" s="1" t="str">
        <f t="shared" si="20"/>
        <v>21:0132</v>
      </c>
      <c r="D354" s="1" t="str">
        <f t="shared" si="21"/>
        <v>21:0078</v>
      </c>
      <c r="E354" t="s">
        <v>1431</v>
      </c>
      <c r="F354" t="s">
        <v>1432</v>
      </c>
      <c r="H354">
        <v>54.226922000000002</v>
      </c>
      <c r="I354">
        <v>-62.456822799999998</v>
      </c>
      <c r="J354" s="1" t="str">
        <f t="shared" si="22"/>
        <v>Till</v>
      </c>
      <c r="K354" s="1" t="str">
        <f t="shared" si="23"/>
        <v>&lt;63 micron</v>
      </c>
      <c r="L354">
        <v>422</v>
      </c>
      <c r="M354">
        <v>70</v>
      </c>
      <c r="R354">
        <v>24</v>
      </c>
      <c r="S354">
        <v>161</v>
      </c>
      <c r="U354">
        <v>11.5</v>
      </c>
    </row>
    <row r="355" spans="1:21" x14ac:dyDescent="0.3">
      <c r="A355" t="s">
        <v>1433</v>
      </c>
      <c r="B355" t="s">
        <v>1434</v>
      </c>
      <c r="C355" s="1" t="str">
        <f t="shared" si="20"/>
        <v>21:0132</v>
      </c>
      <c r="D355" s="1" t="str">
        <f t="shared" si="21"/>
        <v>21:0078</v>
      </c>
      <c r="E355" t="s">
        <v>1435</v>
      </c>
      <c r="F355" t="s">
        <v>1436</v>
      </c>
      <c r="H355">
        <v>54.2330623</v>
      </c>
      <c r="I355">
        <v>-62.463185600000003</v>
      </c>
      <c r="J355" s="1" t="str">
        <f t="shared" si="22"/>
        <v>Till</v>
      </c>
      <c r="K355" s="1" t="str">
        <f t="shared" si="23"/>
        <v>&lt;63 micron</v>
      </c>
      <c r="L355">
        <v>5</v>
      </c>
      <c r="M355">
        <v>86</v>
      </c>
      <c r="R355">
        <v>17</v>
      </c>
      <c r="S355">
        <v>98</v>
      </c>
      <c r="U355">
        <v>1.5</v>
      </c>
    </row>
    <row r="356" spans="1:21" x14ac:dyDescent="0.3">
      <c r="A356" t="s">
        <v>1437</v>
      </c>
      <c r="B356" t="s">
        <v>1438</v>
      </c>
      <c r="C356" s="1" t="str">
        <f t="shared" si="20"/>
        <v>21:0132</v>
      </c>
      <c r="D356" s="1" t="str">
        <f t="shared" si="21"/>
        <v>21:0078</v>
      </c>
      <c r="E356" t="s">
        <v>1439</v>
      </c>
      <c r="F356" t="s">
        <v>1440</v>
      </c>
      <c r="H356">
        <v>54.226421500000001</v>
      </c>
      <c r="I356">
        <v>-62.4655731</v>
      </c>
      <c r="J356" s="1" t="str">
        <f t="shared" si="22"/>
        <v>Till</v>
      </c>
      <c r="K356" s="1" t="str">
        <f t="shared" si="23"/>
        <v>&lt;63 micron</v>
      </c>
      <c r="L356">
        <v>373</v>
      </c>
      <c r="M356">
        <v>42</v>
      </c>
      <c r="R356">
        <v>11</v>
      </c>
      <c r="S356">
        <v>92</v>
      </c>
      <c r="U356">
        <v>6</v>
      </c>
    </row>
    <row r="357" spans="1:21" x14ac:dyDescent="0.3">
      <c r="A357" t="s">
        <v>1441</v>
      </c>
      <c r="B357" t="s">
        <v>1442</v>
      </c>
      <c r="C357" s="1" t="str">
        <f t="shared" si="20"/>
        <v>21:0132</v>
      </c>
      <c r="D357" s="1" t="str">
        <f t="shared" si="21"/>
        <v>21:0078</v>
      </c>
      <c r="E357" t="s">
        <v>1443</v>
      </c>
      <c r="F357" t="s">
        <v>1444</v>
      </c>
      <c r="H357">
        <v>54.214077500000002</v>
      </c>
      <c r="I357">
        <v>-62.479381500000002</v>
      </c>
      <c r="J357" s="1" t="str">
        <f t="shared" si="22"/>
        <v>Till</v>
      </c>
      <c r="K357" s="1" t="str">
        <f t="shared" si="23"/>
        <v>&lt;63 micron</v>
      </c>
      <c r="L357">
        <v>203</v>
      </c>
      <c r="M357">
        <v>40</v>
      </c>
      <c r="R357">
        <v>13</v>
      </c>
      <c r="S357">
        <v>86</v>
      </c>
      <c r="U357">
        <v>5</v>
      </c>
    </row>
    <row r="358" spans="1:21" x14ac:dyDescent="0.3">
      <c r="A358" t="s">
        <v>1445</v>
      </c>
      <c r="B358" t="s">
        <v>1446</v>
      </c>
      <c r="C358" s="1" t="str">
        <f t="shared" si="20"/>
        <v>21:0132</v>
      </c>
      <c r="D358" s="1" t="str">
        <f t="shared" si="21"/>
        <v>21:0078</v>
      </c>
      <c r="E358" t="s">
        <v>1447</v>
      </c>
      <c r="F358" t="s">
        <v>1448</v>
      </c>
      <c r="H358">
        <v>54.054577700000003</v>
      </c>
      <c r="I358">
        <v>-62.742907899999999</v>
      </c>
      <c r="J358" s="1" t="str">
        <f t="shared" si="22"/>
        <v>Till</v>
      </c>
      <c r="K358" s="1" t="str">
        <f t="shared" si="23"/>
        <v>&lt;63 micron</v>
      </c>
      <c r="L358">
        <v>40</v>
      </c>
      <c r="M358">
        <v>19</v>
      </c>
      <c r="R358">
        <v>1</v>
      </c>
      <c r="S358">
        <v>33</v>
      </c>
      <c r="U358">
        <v>1.5</v>
      </c>
    </row>
    <row r="359" spans="1:21" x14ac:dyDescent="0.3">
      <c r="A359" t="s">
        <v>1449</v>
      </c>
      <c r="B359" t="s">
        <v>1450</v>
      </c>
      <c r="C359" s="1" t="str">
        <f t="shared" si="20"/>
        <v>21:0132</v>
      </c>
      <c r="D359" s="1" t="str">
        <f t="shared" si="21"/>
        <v>21:0078</v>
      </c>
      <c r="E359" t="s">
        <v>1451</v>
      </c>
      <c r="F359" t="s">
        <v>1452</v>
      </c>
      <c r="H359">
        <v>54.067342799999999</v>
      </c>
      <c r="I359">
        <v>-62.853319399999997</v>
      </c>
      <c r="J359" s="1" t="str">
        <f t="shared" si="22"/>
        <v>Till</v>
      </c>
      <c r="K359" s="1" t="str">
        <f t="shared" si="23"/>
        <v>&lt;63 micron</v>
      </c>
      <c r="L359">
        <v>57</v>
      </c>
      <c r="M359">
        <v>17</v>
      </c>
      <c r="R359">
        <v>1</v>
      </c>
      <c r="S359">
        <v>34</v>
      </c>
      <c r="U359">
        <v>1</v>
      </c>
    </row>
    <row r="360" spans="1:21" x14ac:dyDescent="0.3">
      <c r="A360" t="s">
        <v>1453</v>
      </c>
      <c r="B360" t="s">
        <v>1454</v>
      </c>
      <c r="C360" s="1" t="str">
        <f t="shared" si="20"/>
        <v>21:0132</v>
      </c>
      <c r="D360" s="1" t="str">
        <f t="shared" si="21"/>
        <v>21:0078</v>
      </c>
      <c r="E360" t="s">
        <v>1455</v>
      </c>
      <c r="F360" t="s">
        <v>1456</v>
      </c>
      <c r="H360">
        <v>54.053049399999999</v>
      </c>
      <c r="I360">
        <v>-62.967174200000002</v>
      </c>
      <c r="J360" s="1" t="str">
        <f t="shared" si="22"/>
        <v>Till</v>
      </c>
      <c r="K360" s="1" t="str">
        <f t="shared" si="23"/>
        <v>&lt;63 micron</v>
      </c>
      <c r="L360">
        <v>5</v>
      </c>
      <c r="M360">
        <v>18</v>
      </c>
      <c r="R360">
        <v>5</v>
      </c>
      <c r="S360">
        <v>25</v>
      </c>
      <c r="U360">
        <v>1.5</v>
      </c>
    </row>
    <row r="361" spans="1:21" x14ac:dyDescent="0.3">
      <c r="A361" t="s">
        <v>1457</v>
      </c>
      <c r="B361" t="s">
        <v>1458</v>
      </c>
      <c r="C361" s="1" t="str">
        <f t="shared" si="20"/>
        <v>21:0132</v>
      </c>
      <c r="D361" s="1" t="str">
        <f t="shared" si="21"/>
        <v>21:0078</v>
      </c>
      <c r="E361" t="s">
        <v>1459</v>
      </c>
      <c r="F361" t="s">
        <v>1460</v>
      </c>
      <c r="H361">
        <v>54.032381399999998</v>
      </c>
      <c r="I361">
        <v>-62.9702445</v>
      </c>
      <c r="J361" s="1" t="str">
        <f t="shared" si="22"/>
        <v>Till</v>
      </c>
      <c r="K361" s="1" t="str">
        <f t="shared" si="23"/>
        <v>&lt;63 micron</v>
      </c>
      <c r="L361">
        <v>5</v>
      </c>
      <c r="M361">
        <v>16</v>
      </c>
      <c r="R361">
        <v>3</v>
      </c>
      <c r="S361">
        <v>30</v>
      </c>
      <c r="U361">
        <v>1</v>
      </c>
    </row>
    <row r="362" spans="1:21" x14ac:dyDescent="0.3">
      <c r="A362" t="s">
        <v>1461</v>
      </c>
      <c r="B362" t="s">
        <v>1462</v>
      </c>
      <c r="C362" s="1" t="str">
        <f t="shared" si="20"/>
        <v>21:0132</v>
      </c>
      <c r="D362" s="1" t="str">
        <f t="shared" si="21"/>
        <v>21:0078</v>
      </c>
      <c r="E362" t="s">
        <v>1463</v>
      </c>
      <c r="F362" t="s">
        <v>1464</v>
      </c>
      <c r="H362">
        <v>54.165357100000001</v>
      </c>
      <c r="I362">
        <v>-62.511090099999997</v>
      </c>
      <c r="J362" s="1" t="str">
        <f t="shared" si="22"/>
        <v>Till</v>
      </c>
      <c r="K362" s="1" t="str">
        <f t="shared" si="23"/>
        <v>&lt;63 micron</v>
      </c>
      <c r="L362">
        <v>5</v>
      </c>
      <c r="M362">
        <v>19</v>
      </c>
      <c r="R362">
        <v>4</v>
      </c>
      <c r="S362">
        <v>44</v>
      </c>
      <c r="U362">
        <v>2</v>
      </c>
    </row>
    <row r="363" spans="1:21" x14ac:dyDescent="0.3">
      <c r="A363" t="s">
        <v>1465</v>
      </c>
      <c r="B363" t="s">
        <v>1466</v>
      </c>
      <c r="C363" s="1" t="str">
        <f t="shared" si="20"/>
        <v>21:0132</v>
      </c>
      <c r="D363" s="1" t="str">
        <f t="shared" si="21"/>
        <v>21:0078</v>
      </c>
      <c r="E363" t="s">
        <v>1467</v>
      </c>
      <c r="F363" t="s">
        <v>1468</v>
      </c>
      <c r="H363">
        <v>54.182081799999999</v>
      </c>
      <c r="I363">
        <v>-62.560079799999997</v>
      </c>
      <c r="J363" s="1" t="str">
        <f t="shared" si="22"/>
        <v>Till</v>
      </c>
      <c r="K363" s="1" t="str">
        <f t="shared" si="23"/>
        <v>&lt;63 micron</v>
      </c>
      <c r="L363">
        <v>73</v>
      </c>
      <c r="M363">
        <v>13</v>
      </c>
      <c r="R363">
        <v>6</v>
      </c>
      <c r="S363">
        <v>35</v>
      </c>
      <c r="U363">
        <v>1.5</v>
      </c>
    </row>
    <row r="364" spans="1:21" x14ac:dyDescent="0.3">
      <c r="A364" t="s">
        <v>1469</v>
      </c>
      <c r="B364" t="s">
        <v>1470</v>
      </c>
      <c r="C364" s="1" t="str">
        <f t="shared" si="20"/>
        <v>21:0132</v>
      </c>
      <c r="D364" s="1" t="str">
        <f t="shared" si="21"/>
        <v>21:0078</v>
      </c>
      <c r="E364" t="s">
        <v>1471</v>
      </c>
      <c r="F364" t="s">
        <v>1472</v>
      </c>
      <c r="H364">
        <v>54.2187944</v>
      </c>
      <c r="I364">
        <v>-62.612294300000002</v>
      </c>
      <c r="J364" s="1" t="str">
        <f t="shared" si="22"/>
        <v>Till</v>
      </c>
      <c r="K364" s="1" t="str">
        <f t="shared" si="23"/>
        <v>&lt;63 micron</v>
      </c>
      <c r="L364">
        <v>5</v>
      </c>
      <c r="M364">
        <v>12</v>
      </c>
      <c r="R364">
        <v>2</v>
      </c>
      <c r="S364">
        <v>25</v>
      </c>
      <c r="U364">
        <v>1.5</v>
      </c>
    </row>
    <row r="365" spans="1:21" x14ac:dyDescent="0.3">
      <c r="A365" t="s">
        <v>1473</v>
      </c>
      <c r="B365" t="s">
        <v>1474</v>
      </c>
      <c r="C365" s="1" t="str">
        <f t="shared" si="20"/>
        <v>21:0132</v>
      </c>
      <c r="D365" s="1" t="str">
        <f t="shared" si="21"/>
        <v>21:0078</v>
      </c>
      <c r="E365" t="s">
        <v>1475</v>
      </c>
      <c r="F365" t="s">
        <v>1476</v>
      </c>
      <c r="H365">
        <v>54.2423018</v>
      </c>
      <c r="I365">
        <v>-62.572557500000002</v>
      </c>
      <c r="J365" s="1" t="str">
        <f t="shared" si="22"/>
        <v>Till</v>
      </c>
      <c r="K365" s="1" t="str">
        <f t="shared" si="23"/>
        <v>&lt;63 micron</v>
      </c>
      <c r="L365">
        <v>27</v>
      </c>
      <c r="M365">
        <v>10</v>
      </c>
      <c r="R365">
        <v>1</v>
      </c>
      <c r="S365">
        <v>31</v>
      </c>
      <c r="U365">
        <v>1.5</v>
      </c>
    </row>
    <row r="366" spans="1:21" x14ac:dyDescent="0.3">
      <c r="A366" t="s">
        <v>1477</v>
      </c>
      <c r="B366" t="s">
        <v>1478</v>
      </c>
      <c r="C366" s="1" t="str">
        <f t="shared" si="20"/>
        <v>21:0132</v>
      </c>
      <c r="D366" s="1" t="str">
        <f t="shared" si="21"/>
        <v>21:0078</v>
      </c>
      <c r="E366" t="s">
        <v>1479</v>
      </c>
      <c r="F366" t="s">
        <v>1480</v>
      </c>
      <c r="H366">
        <v>54.241258700000003</v>
      </c>
      <c r="I366">
        <v>-62.5329002</v>
      </c>
      <c r="J366" s="1" t="str">
        <f t="shared" si="22"/>
        <v>Till</v>
      </c>
      <c r="K366" s="1" t="str">
        <f t="shared" si="23"/>
        <v>&lt;63 micron</v>
      </c>
      <c r="L366">
        <v>30</v>
      </c>
      <c r="M366">
        <v>15</v>
      </c>
      <c r="R366">
        <v>3</v>
      </c>
      <c r="S366">
        <v>39</v>
      </c>
      <c r="U366">
        <v>1.5</v>
      </c>
    </row>
    <row r="367" spans="1:21" x14ac:dyDescent="0.3">
      <c r="A367" t="s">
        <v>1481</v>
      </c>
      <c r="B367" t="s">
        <v>1482</v>
      </c>
      <c r="C367" s="1" t="str">
        <f t="shared" si="20"/>
        <v>21:0132</v>
      </c>
      <c r="D367" s="1" t="str">
        <f t="shared" si="21"/>
        <v>21:0078</v>
      </c>
      <c r="E367" t="s">
        <v>1483</v>
      </c>
      <c r="F367" t="s">
        <v>1484</v>
      </c>
      <c r="H367">
        <v>54.243239899999999</v>
      </c>
      <c r="I367">
        <v>-62.488834099999998</v>
      </c>
      <c r="J367" s="1" t="str">
        <f t="shared" si="22"/>
        <v>Till</v>
      </c>
      <c r="K367" s="1" t="str">
        <f t="shared" si="23"/>
        <v>&lt;63 micron</v>
      </c>
      <c r="L367">
        <v>40</v>
      </c>
      <c r="M367">
        <v>11</v>
      </c>
      <c r="R367">
        <v>4</v>
      </c>
      <c r="S367">
        <v>28</v>
      </c>
      <c r="U367">
        <v>1</v>
      </c>
    </row>
    <row r="368" spans="1:21" x14ac:dyDescent="0.3">
      <c r="A368" t="s">
        <v>1485</v>
      </c>
      <c r="B368" t="s">
        <v>1486</v>
      </c>
      <c r="C368" s="1" t="str">
        <f t="shared" si="20"/>
        <v>21:0132</v>
      </c>
      <c r="D368" s="1" t="str">
        <f t="shared" si="21"/>
        <v>21:0078</v>
      </c>
      <c r="E368" t="s">
        <v>1487</v>
      </c>
      <c r="F368" t="s">
        <v>1488</v>
      </c>
      <c r="H368">
        <v>54.258828600000001</v>
      </c>
      <c r="I368">
        <v>-62.436751600000001</v>
      </c>
      <c r="J368" s="1" t="str">
        <f t="shared" si="22"/>
        <v>Till</v>
      </c>
      <c r="K368" s="1" t="str">
        <f t="shared" si="23"/>
        <v>&lt;63 micron</v>
      </c>
      <c r="L368">
        <v>5</v>
      </c>
      <c r="M368">
        <v>16</v>
      </c>
      <c r="R368">
        <v>1</v>
      </c>
      <c r="S368">
        <v>27</v>
      </c>
      <c r="U368">
        <v>1</v>
      </c>
    </row>
    <row r="369" spans="1:21" x14ac:dyDescent="0.3">
      <c r="A369" t="s">
        <v>1489</v>
      </c>
      <c r="B369" t="s">
        <v>1490</v>
      </c>
      <c r="C369" s="1" t="str">
        <f t="shared" si="20"/>
        <v>21:0132</v>
      </c>
      <c r="D369" s="1" t="str">
        <f t="shared" si="21"/>
        <v>21:0078</v>
      </c>
      <c r="E369" t="s">
        <v>1491</v>
      </c>
      <c r="F369" t="s">
        <v>1492</v>
      </c>
      <c r="H369">
        <v>54.265989099999999</v>
      </c>
      <c r="I369">
        <v>-62.402413699999997</v>
      </c>
      <c r="J369" s="1" t="str">
        <f t="shared" si="22"/>
        <v>Till</v>
      </c>
      <c r="K369" s="1" t="str">
        <f t="shared" si="23"/>
        <v>&lt;63 micron</v>
      </c>
      <c r="L369">
        <v>57</v>
      </c>
      <c r="M369">
        <v>19</v>
      </c>
      <c r="R369">
        <v>3</v>
      </c>
      <c r="S369">
        <v>30</v>
      </c>
      <c r="U369">
        <v>1</v>
      </c>
    </row>
    <row r="370" spans="1:21" x14ac:dyDescent="0.3">
      <c r="A370" t="s">
        <v>1493</v>
      </c>
      <c r="B370" t="s">
        <v>1494</v>
      </c>
      <c r="C370" s="1" t="str">
        <f t="shared" si="20"/>
        <v>21:0132</v>
      </c>
      <c r="D370" s="1" t="str">
        <f t="shared" si="21"/>
        <v>21:0078</v>
      </c>
      <c r="E370" t="s">
        <v>1495</v>
      </c>
      <c r="F370" t="s">
        <v>1496</v>
      </c>
      <c r="H370">
        <v>54.282049899999997</v>
      </c>
      <c r="I370">
        <v>-62.396804400000001</v>
      </c>
      <c r="J370" s="1" t="str">
        <f t="shared" si="22"/>
        <v>Till</v>
      </c>
      <c r="K370" s="1" t="str">
        <f t="shared" si="23"/>
        <v>&lt;63 micron</v>
      </c>
      <c r="L370">
        <v>27</v>
      </c>
      <c r="M370">
        <v>14</v>
      </c>
      <c r="R370">
        <v>1</v>
      </c>
      <c r="S370">
        <v>28</v>
      </c>
      <c r="U370">
        <v>1</v>
      </c>
    </row>
    <row r="371" spans="1:21" x14ac:dyDescent="0.3">
      <c r="A371" t="s">
        <v>1497</v>
      </c>
      <c r="B371" t="s">
        <v>1498</v>
      </c>
      <c r="C371" s="1" t="str">
        <f t="shared" si="20"/>
        <v>21:0132</v>
      </c>
      <c r="D371" s="1" t="str">
        <f t="shared" si="21"/>
        <v>21:0078</v>
      </c>
      <c r="E371" t="s">
        <v>1499</v>
      </c>
      <c r="F371" t="s">
        <v>1500</v>
      </c>
      <c r="H371">
        <v>54.249569399999999</v>
      </c>
      <c r="I371">
        <v>-62.408177100000003</v>
      </c>
      <c r="J371" s="1" t="str">
        <f t="shared" si="22"/>
        <v>Till</v>
      </c>
      <c r="K371" s="1" t="str">
        <f t="shared" si="23"/>
        <v>&lt;63 micron</v>
      </c>
      <c r="L371">
        <v>21</v>
      </c>
      <c r="M371">
        <v>24</v>
      </c>
      <c r="R371">
        <v>7</v>
      </c>
      <c r="S371">
        <v>47</v>
      </c>
      <c r="U371">
        <v>1.5</v>
      </c>
    </row>
    <row r="372" spans="1:21" x14ac:dyDescent="0.3">
      <c r="A372" t="s">
        <v>1501</v>
      </c>
      <c r="B372" t="s">
        <v>1502</v>
      </c>
      <c r="C372" s="1" t="str">
        <f t="shared" si="20"/>
        <v>21:0132</v>
      </c>
      <c r="D372" s="1" t="str">
        <f t="shared" si="21"/>
        <v>21:0078</v>
      </c>
      <c r="E372" t="s">
        <v>1503</v>
      </c>
      <c r="F372" t="s">
        <v>1504</v>
      </c>
      <c r="H372">
        <v>54.2573632</v>
      </c>
      <c r="I372">
        <v>-62.412056300000003</v>
      </c>
      <c r="J372" s="1" t="str">
        <f t="shared" si="22"/>
        <v>Till</v>
      </c>
      <c r="K372" s="1" t="str">
        <f t="shared" si="23"/>
        <v>&lt;63 micron</v>
      </c>
      <c r="L372">
        <v>28</v>
      </c>
      <c r="M372">
        <v>20</v>
      </c>
      <c r="R372">
        <v>4</v>
      </c>
      <c r="S372">
        <v>30</v>
      </c>
      <c r="U372">
        <v>2</v>
      </c>
    </row>
    <row r="373" spans="1:21" x14ac:dyDescent="0.3">
      <c r="A373" t="s">
        <v>1505</v>
      </c>
      <c r="B373" t="s">
        <v>1506</v>
      </c>
      <c r="C373" s="1" t="str">
        <f t="shared" si="20"/>
        <v>21:0132</v>
      </c>
      <c r="D373" s="1" t="str">
        <f t="shared" si="21"/>
        <v>21:0078</v>
      </c>
      <c r="E373" t="s">
        <v>1507</v>
      </c>
      <c r="F373" t="s">
        <v>1508</v>
      </c>
      <c r="H373">
        <v>54.260246700000003</v>
      </c>
      <c r="I373">
        <v>-62.369183300000003</v>
      </c>
      <c r="J373" s="1" t="str">
        <f t="shared" si="22"/>
        <v>Till</v>
      </c>
      <c r="K373" s="1" t="str">
        <f t="shared" si="23"/>
        <v>&lt;63 micron</v>
      </c>
      <c r="L373">
        <v>40</v>
      </c>
      <c r="M373">
        <v>22</v>
      </c>
      <c r="R373">
        <v>1</v>
      </c>
      <c r="S373">
        <v>38</v>
      </c>
      <c r="U373">
        <v>2.5</v>
      </c>
    </row>
    <row r="374" spans="1:21" x14ac:dyDescent="0.3">
      <c r="A374" t="s">
        <v>1509</v>
      </c>
      <c r="B374" t="s">
        <v>1510</v>
      </c>
      <c r="C374" s="1" t="str">
        <f t="shared" si="20"/>
        <v>21:0132</v>
      </c>
      <c r="D374" s="1" t="str">
        <f t="shared" si="21"/>
        <v>21:0078</v>
      </c>
      <c r="E374" t="s">
        <v>1511</v>
      </c>
      <c r="F374" t="s">
        <v>1512</v>
      </c>
      <c r="H374">
        <v>54.254534</v>
      </c>
      <c r="I374">
        <v>-62.334887199999997</v>
      </c>
      <c r="J374" s="1" t="str">
        <f t="shared" si="22"/>
        <v>Till</v>
      </c>
      <c r="K374" s="1" t="str">
        <f t="shared" si="23"/>
        <v>&lt;63 micron</v>
      </c>
      <c r="L374">
        <v>174</v>
      </c>
      <c r="M374">
        <v>28</v>
      </c>
      <c r="R374">
        <v>12</v>
      </c>
      <c r="S374">
        <v>71</v>
      </c>
      <c r="U374">
        <v>4</v>
      </c>
    </row>
    <row r="375" spans="1:21" x14ac:dyDescent="0.3">
      <c r="A375" t="s">
        <v>1513</v>
      </c>
      <c r="B375" t="s">
        <v>1514</v>
      </c>
      <c r="C375" s="1" t="str">
        <f t="shared" si="20"/>
        <v>21:0132</v>
      </c>
      <c r="D375" s="1" t="str">
        <f t="shared" si="21"/>
        <v>21:0078</v>
      </c>
      <c r="E375" t="s">
        <v>1515</v>
      </c>
      <c r="F375" t="s">
        <v>1516</v>
      </c>
      <c r="H375">
        <v>54.217887599999997</v>
      </c>
      <c r="I375">
        <v>-62.4876152</v>
      </c>
      <c r="J375" s="1" t="str">
        <f t="shared" si="22"/>
        <v>Till</v>
      </c>
      <c r="K375" s="1" t="str">
        <f t="shared" si="23"/>
        <v>&lt;63 micron</v>
      </c>
      <c r="L375">
        <v>235</v>
      </c>
      <c r="M375">
        <v>70</v>
      </c>
      <c r="R375">
        <v>28</v>
      </c>
      <c r="S375">
        <v>115</v>
      </c>
      <c r="U375">
        <v>5.5</v>
      </c>
    </row>
    <row r="376" spans="1:21" x14ac:dyDescent="0.3">
      <c r="A376" t="s">
        <v>1517</v>
      </c>
      <c r="B376" t="s">
        <v>1518</v>
      </c>
      <c r="C376" s="1" t="str">
        <f t="shared" si="20"/>
        <v>21:0132</v>
      </c>
      <c r="D376" s="1" t="str">
        <f t="shared" si="21"/>
        <v>21:0078</v>
      </c>
      <c r="E376" t="s">
        <v>1519</v>
      </c>
      <c r="F376" t="s">
        <v>1520</v>
      </c>
      <c r="H376">
        <v>54.238437300000001</v>
      </c>
      <c r="I376">
        <v>-62.459125999999998</v>
      </c>
      <c r="J376" s="1" t="str">
        <f t="shared" si="22"/>
        <v>Till</v>
      </c>
      <c r="K376" s="1" t="str">
        <f t="shared" si="23"/>
        <v>&lt;63 micron</v>
      </c>
      <c r="L376">
        <v>18</v>
      </c>
      <c r="M376">
        <v>23</v>
      </c>
      <c r="R376">
        <v>9</v>
      </c>
      <c r="S376">
        <v>39</v>
      </c>
      <c r="U376">
        <v>3.5</v>
      </c>
    </row>
    <row r="377" spans="1:21" x14ac:dyDescent="0.3">
      <c r="A377" t="s">
        <v>1521</v>
      </c>
      <c r="B377" t="s">
        <v>1522</v>
      </c>
      <c r="C377" s="1" t="str">
        <f t="shared" si="20"/>
        <v>21:0132</v>
      </c>
      <c r="D377" s="1" t="str">
        <f t="shared" si="21"/>
        <v>21:0078</v>
      </c>
      <c r="E377" t="s">
        <v>1523</v>
      </c>
      <c r="F377" t="s">
        <v>1524</v>
      </c>
      <c r="H377">
        <v>54.248426700000003</v>
      </c>
      <c r="I377">
        <v>-62.395301600000003</v>
      </c>
      <c r="J377" s="1" t="str">
        <f t="shared" si="22"/>
        <v>Till</v>
      </c>
      <c r="K377" s="1" t="str">
        <f t="shared" si="23"/>
        <v>&lt;63 micron</v>
      </c>
      <c r="L377">
        <v>40</v>
      </c>
      <c r="M377">
        <v>24</v>
      </c>
      <c r="R377">
        <v>10</v>
      </c>
      <c r="S377">
        <v>51</v>
      </c>
      <c r="U377">
        <v>3.5</v>
      </c>
    </row>
    <row r="378" spans="1:21" x14ac:dyDescent="0.3">
      <c r="A378" t="s">
        <v>1525</v>
      </c>
      <c r="B378" t="s">
        <v>1526</v>
      </c>
      <c r="C378" s="1" t="str">
        <f t="shared" si="20"/>
        <v>21:0132</v>
      </c>
      <c r="D378" s="1" t="str">
        <f t="shared" si="21"/>
        <v>21:0078</v>
      </c>
      <c r="E378" t="s">
        <v>1527</v>
      </c>
      <c r="F378" t="s">
        <v>1528</v>
      </c>
      <c r="H378">
        <v>54.250104899999997</v>
      </c>
      <c r="I378">
        <v>-62.380696299999997</v>
      </c>
      <c r="J378" s="1" t="str">
        <f t="shared" si="22"/>
        <v>Till</v>
      </c>
      <c r="K378" s="1" t="str">
        <f t="shared" si="23"/>
        <v>&lt;63 micron</v>
      </c>
      <c r="L378">
        <v>140</v>
      </c>
      <c r="M378">
        <v>32</v>
      </c>
      <c r="R378">
        <v>4</v>
      </c>
      <c r="S378">
        <v>81</v>
      </c>
      <c r="U378">
        <v>4</v>
      </c>
    </row>
    <row r="379" spans="1:21" x14ac:dyDescent="0.3">
      <c r="A379" t="s">
        <v>1529</v>
      </c>
      <c r="B379" t="s">
        <v>1530</v>
      </c>
      <c r="C379" s="1" t="str">
        <f t="shared" si="20"/>
        <v>21:0132</v>
      </c>
      <c r="D379" s="1" t="str">
        <f t="shared" si="21"/>
        <v>21:0078</v>
      </c>
      <c r="E379" t="s">
        <v>1531</v>
      </c>
      <c r="F379" t="s">
        <v>1532</v>
      </c>
      <c r="H379">
        <v>54.255024900000002</v>
      </c>
      <c r="I379">
        <v>-62.359055599999998</v>
      </c>
      <c r="J379" s="1" t="str">
        <f t="shared" si="22"/>
        <v>Till</v>
      </c>
      <c r="K379" s="1" t="str">
        <f t="shared" si="23"/>
        <v>&lt;63 micron</v>
      </c>
      <c r="L379">
        <v>59</v>
      </c>
      <c r="M379">
        <v>15</v>
      </c>
      <c r="R379">
        <v>5</v>
      </c>
      <c r="S379">
        <v>42</v>
      </c>
      <c r="U379">
        <v>2.5</v>
      </c>
    </row>
    <row r="380" spans="1:21" x14ac:dyDescent="0.3">
      <c r="A380" t="s">
        <v>1533</v>
      </c>
      <c r="B380" t="s">
        <v>1534</v>
      </c>
      <c r="C380" s="1" t="str">
        <f t="shared" si="20"/>
        <v>21:0132</v>
      </c>
      <c r="D380" s="1" t="str">
        <f t="shared" si="21"/>
        <v>21:0078</v>
      </c>
      <c r="E380" t="s">
        <v>1535</v>
      </c>
      <c r="F380" t="s">
        <v>1536</v>
      </c>
      <c r="H380">
        <v>54.241063799999999</v>
      </c>
      <c r="I380">
        <v>-62.353518000000001</v>
      </c>
      <c r="J380" s="1" t="str">
        <f t="shared" si="22"/>
        <v>Till</v>
      </c>
      <c r="K380" s="1" t="str">
        <f t="shared" si="23"/>
        <v>&lt;63 micron</v>
      </c>
      <c r="L380">
        <v>201</v>
      </c>
      <c r="M380">
        <v>34</v>
      </c>
      <c r="R380">
        <v>12</v>
      </c>
      <c r="S380">
        <v>81</v>
      </c>
      <c r="U380">
        <v>4</v>
      </c>
    </row>
    <row r="381" spans="1:21" x14ac:dyDescent="0.3">
      <c r="A381" t="s">
        <v>1537</v>
      </c>
      <c r="B381" t="s">
        <v>1538</v>
      </c>
      <c r="C381" s="1" t="str">
        <f t="shared" si="20"/>
        <v>21:0132</v>
      </c>
      <c r="D381" s="1" t="str">
        <f t="shared" si="21"/>
        <v>21:0078</v>
      </c>
      <c r="E381" t="s">
        <v>1539</v>
      </c>
      <c r="F381" t="s">
        <v>1540</v>
      </c>
      <c r="H381">
        <v>54.247557700000002</v>
      </c>
      <c r="I381">
        <v>-62.341138600000001</v>
      </c>
      <c r="J381" s="1" t="str">
        <f t="shared" si="22"/>
        <v>Till</v>
      </c>
      <c r="K381" s="1" t="str">
        <f t="shared" si="23"/>
        <v>&lt;63 micron</v>
      </c>
      <c r="L381">
        <v>75</v>
      </c>
      <c r="M381">
        <v>25</v>
      </c>
      <c r="R381">
        <v>16</v>
      </c>
      <c r="S381">
        <v>45</v>
      </c>
      <c r="U381">
        <v>3.5</v>
      </c>
    </row>
    <row r="382" spans="1:21" x14ac:dyDescent="0.3">
      <c r="A382" t="s">
        <v>1541</v>
      </c>
      <c r="B382" t="s">
        <v>1542</v>
      </c>
      <c r="C382" s="1" t="str">
        <f t="shared" si="20"/>
        <v>21:0132</v>
      </c>
      <c r="D382" s="1" t="str">
        <f t="shared" si="21"/>
        <v>21:0078</v>
      </c>
      <c r="E382" t="s">
        <v>1543</v>
      </c>
      <c r="F382" t="s">
        <v>1544</v>
      </c>
      <c r="H382">
        <v>54.237606</v>
      </c>
      <c r="I382">
        <v>-62.329329000000001</v>
      </c>
      <c r="J382" s="1" t="str">
        <f t="shared" si="22"/>
        <v>Till</v>
      </c>
      <c r="K382" s="1" t="str">
        <f t="shared" si="23"/>
        <v>&lt;63 micron</v>
      </c>
      <c r="L382">
        <v>43</v>
      </c>
      <c r="M382">
        <v>27</v>
      </c>
      <c r="R382">
        <v>3</v>
      </c>
      <c r="S382">
        <v>44</v>
      </c>
      <c r="U382">
        <v>2.5</v>
      </c>
    </row>
    <row r="383" spans="1:21" x14ac:dyDescent="0.3">
      <c r="A383" t="s">
        <v>1545</v>
      </c>
      <c r="B383" t="s">
        <v>1546</v>
      </c>
      <c r="C383" s="1" t="str">
        <f t="shared" si="20"/>
        <v>21:0132</v>
      </c>
      <c r="D383" s="1" t="str">
        <f t="shared" si="21"/>
        <v>21:0078</v>
      </c>
      <c r="E383" t="s">
        <v>1547</v>
      </c>
      <c r="F383" t="s">
        <v>1548</v>
      </c>
      <c r="H383">
        <v>54.221511800000002</v>
      </c>
      <c r="I383">
        <v>-62.312257500000001</v>
      </c>
      <c r="J383" s="1" t="str">
        <f t="shared" si="22"/>
        <v>Till</v>
      </c>
      <c r="K383" s="1" t="str">
        <f t="shared" si="23"/>
        <v>&lt;63 micron</v>
      </c>
      <c r="L383">
        <v>89</v>
      </c>
      <c r="M383">
        <v>24</v>
      </c>
      <c r="R383">
        <v>8</v>
      </c>
      <c r="S383">
        <v>52</v>
      </c>
      <c r="U383">
        <v>3</v>
      </c>
    </row>
    <row r="384" spans="1:21" x14ac:dyDescent="0.3">
      <c r="A384" t="s">
        <v>1549</v>
      </c>
      <c r="B384" t="s">
        <v>1550</v>
      </c>
      <c r="C384" s="1" t="str">
        <f t="shared" si="20"/>
        <v>21:0132</v>
      </c>
      <c r="D384" s="1" t="str">
        <f t="shared" si="21"/>
        <v>21:0078</v>
      </c>
      <c r="E384" t="s">
        <v>1551</v>
      </c>
      <c r="F384" t="s">
        <v>1552</v>
      </c>
      <c r="H384">
        <v>54.2411557</v>
      </c>
      <c r="I384">
        <v>-62.305409300000001</v>
      </c>
      <c r="J384" s="1" t="str">
        <f t="shared" si="22"/>
        <v>Till</v>
      </c>
      <c r="K384" s="1" t="str">
        <f t="shared" si="23"/>
        <v>&lt;63 micron</v>
      </c>
      <c r="L384">
        <v>73</v>
      </c>
      <c r="M384">
        <v>26</v>
      </c>
      <c r="R384">
        <v>8</v>
      </c>
      <c r="S384">
        <v>51</v>
      </c>
      <c r="U384">
        <v>2.5</v>
      </c>
    </row>
    <row r="385" spans="1:21" x14ac:dyDescent="0.3">
      <c r="A385" t="s">
        <v>1553</v>
      </c>
      <c r="B385" t="s">
        <v>1554</v>
      </c>
      <c r="C385" s="1" t="str">
        <f t="shared" si="20"/>
        <v>21:0132</v>
      </c>
      <c r="D385" s="1" t="str">
        <f t="shared" si="21"/>
        <v>21:0078</v>
      </c>
      <c r="E385" t="s">
        <v>1555</v>
      </c>
      <c r="F385" t="s">
        <v>1556</v>
      </c>
      <c r="H385">
        <v>54.2596834</v>
      </c>
      <c r="I385">
        <v>-62.315460399999999</v>
      </c>
      <c r="J385" s="1" t="str">
        <f t="shared" si="22"/>
        <v>Till</v>
      </c>
      <c r="K385" s="1" t="str">
        <f t="shared" si="23"/>
        <v>&lt;63 micron</v>
      </c>
      <c r="L385">
        <v>18</v>
      </c>
      <c r="M385">
        <v>21</v>
      </c>
      <c r="R385">
        <v>6</v>
      </c>
      <c r="S385">
        <v>57</v>
      </c>
      <c r="U385">
        <v>3</v>
      </c>
    </row>
    <row r="386" spans="1:21" x14ac:dyDescent="0.3">
      <c r="A386" t="s">
        <v>1557</v>
      </c>
      <c r="B386" t="s">
        <v>1558</v>
      </c>
      <c r="C386" s="1" t="str">
        <f t="shared" ref="C386:C449" si="24">HYPERLINK("http://geochem.nrcan.gc.ca/cdogs/content/bdl/bdl210132_e.htm", "21:0132")</f>
        <v>21:0132</v>
      </c>
      <c r="D386" s="1" t="str">
        <f t="shared" ref="D386:D449" si="25">HYPERLINK("http://geochem.nrcan.gc.ca/cdogs/content/svy/svy210078_e.htm", "21:0078")</f>
        <v>21:0078</v>
      </c>
      <c r="E386" t="s">
        <v>1559</v>
      </c>
      <c r="F386" t="s">
        <v>1560</v>
      </c>
      <c r="H386">
        <v>54.275291500000002</v>
      </c>
      <c r="I386">
        <v>-62.342077099999997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>
        <v>14</v>
      </c>
      <c r="M386">
        <v>17</v>
      </c>
      <c r="R386">
        <v>9</v>
      </c>
      <c r="S386">
        <v>33</v>
      </c>
      <c r="U386">
        <v>1.5</v>
      </c>
    </row>
    <row r="387" spans="1:21" x14ac:dyDescent="0.3">
      <c r="A387" t="s">
        <v>1561</v>
      </c>
      <c r="B387" t="s">
        <v>1562</v>
      </c>
      <c r="C387" s="1" t="str">
        <f t="shared" si="24"/>
        <v>21:0132</v>
      </c>
      <c r="D387" s="1" t="str">
        <f t="shared" si="25"/>
        <v>21:0078</v>
      </c>
      <c r="E387" t="s">
        <v>1563</v>
      </c>
      <c r="F387" t="s">
        <v>1564</v>
      </c>
      <c r="H387">
        <v>54.270430500000003</v>
      </c>
      <c r="I387">
        <v>-62.365802600000002</v>
      </c>
      <c r="J387" s="1" t="str">
        <f t="shared" si="26"/>
        <v>Till</v>
      </c>
      <c r="K387" s="1" t="str">
        <f t="shared" si="27"/>
        <v>&lt;63 micron</v>
      </c>
      <c r="L387">
        <v>5</v>
      </c>
      <c r="M387">
        <v>15</v>
      </c>
      <c r="R387">
        <v>5</v>
      </c>
      <c r="S387">
        <v>31</v>
      </c>
      <c r="U387">
        <v>1.5</v>
      </c>
    </row>
    <row r="388" spans="1:21" x14ac:dyDescent="0.3">
      <c r="A388" t="s">
        <v>1565</v>
      </c>
      <c r="B388" t="s">
        <v>1566</v>
      </c>
      <c r="C388" s="1" t="str">
        <f t="shared" si="24"/>
        <v>21:0132</v>
      </c>
      <c r="D388" s="1" t="str">
        <f t="shared" si="25"/>
        <v>21:0078</v>
      </c>
      <c r="E388" t="s">
        <v>1567</v>
      </c>
      <c r="F388" t="s">
        <v>1568</v>
      </c>
      <c r="H388">
        <v>54.262451499999997</v>
      </c>
      <c r="I388">
        <v>-62.336294700000003</v>
      </c>
      <c r="J388" s="1" t="str">
        <f t="shared" si="26"/>
        <v>Till</v>
      </c>
      <c r="K388" s="1" t="str">
        <f t="shared" si="27"/>
        <v>&lt;63 micron</v>
      </c>
      <c r="L388">
        <v>48</v>
      </c>
      <c r="M388">
        <v>20</v>
      </c>
      <c r="R388">
        <v>12</v>
      </c>
      <c r="S388">
        <v>35</v>
      </c>
      <c r="U388">
        <v>2</v>
      </c>
    </row>
    <row r="389" spans="1:21" x14ac:dyDescent="0.3">
      <c r="A389" t="s">
        <v>1569</v>
      </c>
      <c r="B389" t="s">
        <v>1570</v>
      </c>
      <c r="C389" s="1" t="str">
        <f t="shared" si="24"/>
        <v>21:0132</v>
      </c>
      <c r="D389" s="1" t="str">
        <f t="shared" si="25"/>
        <v>21:0078</v>
      </c>
      <c r="E389" t="s">
        <v>1571</v>
      </c>
      <c r="F389" t="s">
        <v>1572</v>
      </c>
      <c r="H389">
        <v>54.271175300000003</v>
      </c>
      <c r="I389">
        <v>-62.2899314</v>
      </c>
      <c r="J389" s="1" t="str">
        <f t="shared" si="26"/>
        <v>Till</v>
      </c>
      <c r="K389" s="1" t="str">
        <f t="shared" si="27"/>
        <v>&lt;63 micron</v>
      </c>
      <c r="L389">
        <v>5</v>
      </c>
      <c r="M389">
        <v>18</v>
      </c>
      <c r="R389">
        <v>5</v>
      </c>
      <c r="S389">
        <v>26</v>
      </c>
      <c r="U389">
        <v>1.5</v>
      </c>
    </row>
    <row r="390" spans="1:21" x14ac:dyDescent="0.3">
      <c r="A390" t="s">
        <v>1573</v>
      </c>
      <c r="B390" t="s">
        <v>1574</v>
      </c>
      <c r="C390" s="1" t="str">
        <f t="shared" si="24"/>
        <v>21:0132</v>
      </c>
      <c r="D390" s="1" t="str">
        <f t="shared" si="25"/>
        <v>21:0078</v>
      </c>
      <c r="E390" t="s">
        <v>1575</v>
      </c>
      <c r="F390" t="s">
        <v>1576</v>
      </c>
      <c r="H390">
        <v>54.258641799999999</v>
      </c>
      <c r="I390">
        <v>-62.298437200000002</v>
      </c>
      <c r="J390" s="1" t="str">
        <f t="shared" si="26"/>
        <v>Till</v>
      </c>
      <c r="K390" s="1" t="str">
        <f t="shared" si="27"/>
        <v>&lt;63 micron</v>
      </c>
      <c r="L390">
        <v>123</v>
      </c>
      <c r="M390">
        <v>26</v>
      </c>
      <c r="R390">
        <v>12</v>
      </c>
      <c r="S390">
        <v>63</v>
      </c>
      <c r="U390">
        <v>2.5</v>
      </c>
    </row>
    <row r="391" spans="1:21" x14ac:dyDescent="0.3">
      <c r="A391" t="s">
        <v>1577</v>
      </c>
      <c r="B391" t="s">
        <v>1578</v>
      </c>
      <c r="C391" s="1" t="str">
        <f t="shared" si="24"/>
        <v>21:0132</v>
      </c>
      <c r="D391" s="1" t="str">
        <f t="shared" si="25"/>
        <v>21:0078</v>
      </c>
      <c r="E391" t="s">
        <v>1579</v>
      </c>
      <c r="F391" t="s">
        <v>1580</v>
      </c>
      <c r="H391">
        <v>54.2497209</v>
      </c>
      <c r="I391">
        <v>-62.310100300000002</v>
      </c>
      <c r="J391" s="1" t="str">
        <f t="shared" si="26"/>
        <v>Till</v>
      </c>
      <c r="K391" s="1" t="str">
        <f t="shared" si="27"/>
        <v>&lt;63 micron</v>
      </c>
      <c r="L391">
        <v>5</v>
      </c>
      <c r="M391">
        <v>22</v>
      </c>
      <c r="R391">
        <v>10</v>
      </c>
      <c r="S391">
        <v>55</v>
      </c>
      <c r="U391">
        <v>2.5</v>
      </c>
    </row>
    <row r="392" spans="1:21" x14ac:dyDescent="0.3">
      <c r="A392" t="s">
        <v>1581</v>
      </c>
      <c r="B392" t="s">
        <v>1582</v>
      </c>
      <c r="C392" s="1" t="str">
        <f t="shared" si="24"/>
        <v>21:0132</v>
      </c>
      <c r="D392" s="1" t="str">
        <f t="shared" si="25"/>
        <v>21:0078</v>
      </c>
      <c r="E392" t="s">
        <v>1583</v>
      </c>
      <c r="F392" t="s">
        <v>1584</v>
      </c>
      <c r="H392">
        <v>54.2432108</v>
      </c>
      <c r="I392">
        <v>-62.351642900000002</v>
      </c>
      <c r="J392" s="1" t="str">
        <f t="shared" si="26"/>
        <v>Till</v>
      </c>
      <c r="K392" s="1" t="str">
        <f t="shared" si="27"/>
        <v>&lt;63 micron</v>
      </c>
      <c r="L392">
        <v>80</v>
      </c>
      <c r="M392">
        <v>24</v>
      </c>
      <c r="R392">
        <v>10</v>
      </c>
      <c r="S392">
        <v>46</v>
      </c>
      <c r="U392">
        <v>2.5</v>
      </c>
    </row>
    <row r="393" spans="1:21" x14ac:dyDescent="0.3">
      <c r="A393" t="s">
        <v>1585</v>
      </c>
      <c r="B393" t="s">
        <v>1586</v>
      </c>
      <c r="C393" s="1" t="str">
        <f t="shared" si="24"/>
        <v>21:0132</v>
      </c>
      <c r="D393" s="1" t="str">
        <f t="shared" si="25"/>
        <v>21:0078</v>
      </c>
      <c r="E393" t="s">
        <v>1587</v>
      </c>
      <c r="F393" t="s">
        <v>1588</v>
      </c>
      <c r="H393">
        <v>54.224976599999998</v>
      </c>
      <c r="I393">
        <v>-62.282134499999998</v>
      </c>
      <c r="J393" s="1" t="str">
        <f t="shared" si="26"/>
        <v>Till</v>
      </c>
      <c r="K393" s="1" t="str">
        <f t="shared" si="27"/>
        <v>&lt;63 micron</v>
      </c>
      <c r="L393">
        <v>54</v>
      </c>
      <c r="M393">
        <v>29</v>
      </c>
      <c r="R393">
        <v>11</v>
      </c>
      <c r="S393">
        <v>54</v>
      </c>
      <c r="U393">
        <v>3.5</v>
      </c>
    </row>
    <row r="394" spans="1:21" x14ac:dyDescent="0.3">
      <c r="A394" t="s">
        <v>1589</v>
      </c>
      <c r="B394" t="s">
        <v>1590</v>
      </c>
      <c r="C394" s="1" t="str">
        <f t="shared" si="24"/>
        <v>21:0132</v>
      </c>
      <c r="D394" s="1" t="str">
        <f t="shared" si="25"/>
        <v>21:0078</v>
      </c>
      <c r="E394" t="s">
        <v>1591</v>
      </c>
      <c r="F394" t="s">
        <v>1592</v>
      </c>
      <c r="H394">
        <v>54.196432100000003</v>
      </c>
      <c r="I394">
        <v>-62.327542800000003</v>
      </c>
      <c r="J394" s="1" t="str">
        <f t="shared" si="26"/>
        <v>Till</v>
      </c>
      <c r="K394" s="1" t="str">
        <f t="shared" si="27"/>
        <v>&lt;63 micron</v>
      </c>
      <c r="L394">
        <v>61</v>
      </c>
      <c r="M394">
        <v>26</v>
      </c>
      <c r="R394">
        <v>9</v>
      </c>
      <c r="S394">
        <v>48</v>
      </c>
      <c r="U394">
        <v>3</v>
      </c>
    </row>
    <row r="395" spans="1:21" x14ac:dyDescent="0.3">
      <c r="A395" t="s">
        <v>1593</v>
      </c>
      <c r="B395" t="s">
        <v>1594</v>
      </c>
      <c r="C395" s="1" t="str">
        <f t="shared" si="24"/>
        <v>21:0132</v>
      </c>
      <c r="D395" s="1" t="str">
        <f t="shared" si="25"/>
        <v>21:0078</v>
      </c>
      <c r="E395" t="s">
        <v>1595</v>
      </c>
      <c r="F395" t="s">
        <v>1596</v>
      </c>
      <c r="H395">
        <v>54.185490100000003</v>
      </c>
      <c r="I395">
        <v>-62.365113000000001</v>
      </c>
      <c r="J395" s="1" t="str">
        <f t="shared" si="26"/>
        <v>Till</v>
      </c>
      <c r="K395" s="1" t="str">
        <f t="shared" si="27"/>
        <v>&lt;63 micron</v>
      </c>
      <c r="L395">
        <v>101</v>
      </c>
      <c r="M395">
        <v>23</v>
      </c>
      <c r="R395">
        <v>11</v>
      </c>
      <c r="S395">
        <v>56</v>
      </c>
      <c r="U395">
        <v>3.5</v>
      </c>
    </row>
    <row r="396" spans="1:21" x14ac:dyDescent="0.3">
      <c r="A396" t="s">
        <v>1597</v>
      </c>
      <c r="B396" t="s">
        <v>1598</v>
      </c>
      <c r="C396" s="1" t="str">
        <f t="shared" si="24"/>
        <v>21:0132</v>
      </c>
      <c r="D396" s="1" t="str">
        <f t="shared" si="25"/>
        <v>21:0078</v>
      </c>
      <c r="E396" t="s">
        <v>1599</v>
      </c>
      <c r="F396" t="s">
        <v>1600</v>
      </c>
      <c r="H396">
        <v>54.188394000000002</v>
      </c>
      <c r="I396">
        <v>-62.405988399999998</v>
      </c>
      <c r="J396" s="1" t="str">
        <f t="shared" si="26"/>
        <v>Till</v>
      </c>
      <c r="K396" s="1" t="str">
        <f t="shared" si="27"/>
        <v>&lt;63 micron</v>
      </c>
      <c r="L396">
        <v>30</v>
      </c>
      <c r="M396">
        <v>18</v>
      </c>
      <c r="R396">
        <v>8</v>
      </c>
      <c r="S396">
        <v>48</v>
      </c>
      <c r="U396">
        <v>2.5</v>
      </c>
    </row>
    <row r="397" spans="1:21" x14ac:dyDescent="0.3">
      <c r="A397" t="s">
        <v>1601</v>
      </c>
      <c r="B397" t="s">
        <v>1602</v>
      </c>
      <c r="C397" s="1" t="str">
        <f t="shared" si="24"/>
        <v>21:0132</v>
      </c>
      <c r="D397" s="1" t="str">
        <f t="shared" si="25"/>
        <v>21:0078</v>
      </c>
      <c r="E397" t="s">
        <v>1603</v>
      </c>
      <c r="F397" t="s">
        <v>1604</v>
      </c>
      <c r="H397">
        <v>54.155134099999998</v>
      </c>
      <c r="I397">
        <v>-62.433033000000002</v>
      </c>
      <c r="J397" s="1" t="str">
        <f t="shared" si="26"/>
        <v>Till</v>
      </c>
      <c r="K397" s="1" t="str">
        <f t="shared" si="27"/>
        <v>&lt;63 micron</v>
      </c>
      <c r="L397">
        <v>278</v>
      </c>
      <c r="M397">
        <v>44</v>
      </c>
      <c r="R397">
        <v>19</v>
      </c>
      <c r="S397">
        <v>66</v>
      </c>
      <c r="U397">
        <v>4.5</v>
      </c>
    </row>
    <row r="398" spans="1:21" x14ac:dyDescent="0.3">
      <c r="A398" t="s">
        <v>1605</v>
      </c>
      <c r="B398" t="s">
        <v>1606</v>
      </c>
      <c r="C398" s="1" t="str">
        <f t="shared" si="24"/>
        <v>21:0132</v>
      </c>
      <c r="D398" s="1" t="str">
        <f t="shared" si="25"/>
        <v>21:0078</v>
      </c>
      <c r="E398" t="s">
        <v>1607</v>
      </c>
      <c r="F398" t="s">
        <v>1608</v>
      </c>
      <c r="H398">
        <v>54.139653000000003</v>
      </c>
      <c r="I398">
        <v>-62.545220299999997</v>
      </c>
      <c r="J398" s="1" t="str">
        <f t="shared" si="26"/>
        <v>Till</v>
      </c>
      <c r="K398" s="1" t="str">
        <f t="shared" si="27"/>
        <v>&lt;63 micron</v>
      </c>
      <c r="L398">
        <v>615</v>
      </c>
      <c r="M398">
        <v>75</v>
      </c>
      <c r="R398">
        <v>23</v>
      </c>
      <c r="S398">
        <v>203</v>
      </c>
      <c r="U398">
        <v>12.5</v>
      </c>
    </row>
    <row r="399" spans="1:21" x14ac:dyDescent="0.3">
      <c r="A399" t="s">
        <v>1609</v>
      </c>
      <c r="B399" t="s">
        <v>1610</v>
      </c>
      <c r="C399" s="1" t="str">
        <f t="shared" si="24"/>
        <v>21:0132</v>
      </c>
      <c r="D399" s="1" t="str">
        <f t="shared" si="25"/>
        <v>21:0078</v>
      </c>
      <c r="E399" t="s">
        <v>1611</v>
      </c>
      <c r="F399" t="s">
        <v>1612</v>
      </c>
      <c r="H399">
        <v>54.123138500000003</v>
      </c>
      <c r="I399">
        <v>-62.736901400000001</v>
      </c>
      <c r="J399" s="1" t="str">
        <f t="shared" si="26"/>
        <v>Till</v>
      </c>
      <c r="K399" s="1" t="str">
        <f t="shared" si="27"/>
        <v>&lt;63 micron</v>
      </c>
      <c r="L399">
        <v>62</v>
      </c>
      <c r="M399">
        <v>16</v>
      </c>
      <c r="R399">
        <v>3</v>
      </c>
      <c r="S399">
        <v>31</v>
      </c>
      <c r="U399">
        <v>1.5</v>
      </c>
    </row>
    <row r="400" spans="1:21" x14ac:dyDescent="0.3">
      <c r="A400" t="s">
        <v>1613</v>
      </c>
      <c r="B400" t="s">
        <v>1614</v>
      </c>
      <c r="C400" s="1" t="str">
        <f t="shared" si="24"/>
        <v>21:0132</v>
      </c>
      <c r="D400" s="1" t="str">
        <f t="shared" si="25"/>
        <v>21:0078</v>
      </c>
      <c r="E400" t="s">
        <v>1615</v>
      </c>
      <c r="F400" t="s">
        <v>1616</v>
      </c>
      <c r="H400">
        <v>54.166662299999999</v>
      </c>
      <c r="I400">
        <v>-62.798586999999998</v>
      </c>
      <c r="J400" s="1" t="str">
        <f t="shared" si="26"/>
        <v>Till</v>
      </c>
      <c r="K400" s="1" t="str">
        <f t="shared" si="27"/>
        <v>&lt;63 micron</v>
      </c>
      <c r="L400">
        <v>5</v>
      </c>
      <c r="M400">
        <v>19</v>
      </c>
      <c r="R400">
        <v>6</v>
      </c>
      <c r="S400">
        <v>27</v>
      </c>
      <c r="U400">
        <v>1.5</v>
      </c>
    </row>
    <row r="401" spans="1:21" x14ac:dyDescent="0.3">
      <c r="A401" t="s">
        <v>1617</v>
      </c>
      <c r="B401" t="s">
        <v>1618</v>
      </c>
      <c r="C401" s="1" t="str">
        <f t="shared" si="24"/>
        <v>21:0132</v>
      </c>
      <c r="D401" s="1" t="str">
        <f t="shared" si="25"/>
        <v>21:0078</v>
      </c>
      <c r="E401" t="s">
        <v>1619</v>
      </c>
      <c r="F401" t="s">
        <v>1620</v>
      </c>
      <c r="H401">
        <v>54.258379099999999</v>
      </c>
      <c r="I401">
        <v>-62.829609900000001</v>
      </c>
      <c r="J401" s="1" t="str">
        <f t="shared" si="26"/>
        <v>Till</v>
      </c>
      <c r="K401" s="1" t="str">
        <f t="shared" si="27"/>
        <v>&lt;63 micron</v>
      </c>
      <c r="L401">
        <v>12</v>
      </c>
      <c r="M401">
        <v>17</v>
      </c>
      <c r="R401">
        <v>5</v>
      </c>
      <c r="S401">
        <v>22</v>
      </c>
      <c r="U401">
        <v>1.5</v>
      </c>
    </row>
    <row r="402" spans="1:21" x14ac:dyDescent="0.3">
      <c r="A402" t="s">
        <v>1621</v>
      </c>
      <c r="B402" t="s">
        <v>1622</v>
      </c>
      <c r="C402" s="1" t="str">
        <f t="shared" si="24"/>
        <v>21:0132</v>
      </c>
      <c r="D402" s="1" t="str">
        <f t="shared" si="25"/>
        <v>21:0078</v>
      </c>
      <c r="E402" t="s">
        <v>1623</v>
      </c>
      <c r="F402" t="s">
        <v>1624</v>
      </c>
      <c r="H402">
        <v>54.3148239</v>
      </c>
      <c r="I402">
        <v>-62.800011599999998</v>
      </c>
      <c r="J402" s="1" t="str">
        <f t="shared" si="26"/>
        <v>Till</v>
      </c>
      <c r="K402" s="1" t="str">
        <f t="shared" si="27"/>
        <v>&lt;63 micron</v>
      </c>
      <c r="L402">
        <v>23</v>
      </c>
      <c r="M402">
        <v>15</v>
      </c>
      <c r="R402">
        <v>2</v>
      </c>
      <c r="S402">
        <v>23</v>
      </c>
      <c r="U402">
        <v>1.5</v>
      </c>
    </row>
    <row r="403" spans="1:21" x14ac:dyDescent="0.3">
      <c r="A403" t="s">
        <v>1625</v>
      </c>
      <c r="B403" t="s">
        <v>1626</v>
      </c>
      <c r="C403" s="1" t="str">
        <f t="shared" si="24"/>
        <v>21:0132</v>
      </c>
      <c r="D403" s="1" t="str">
        <f t="shared" si="25"/>
        <v>21:0078</v>
      </c>
      <c r="E403" t="s">
        <v>1627</v>
      </c>
      <c r="F403" t="s">
        <v>1628</v>
      </c>
      <c r="H403">
        <v>54.302542699999997</v>
      </c>
      <c r="I403">
        <v>-62.578769100000002</v>
      </c>
      <c r="J403" s="1" t="str">
        <f t="shared" si="26"/>
        <v>Till</v>
      </c>
      <c r="K403" s="1" t="str">
        <f t="shared" si="27"/>
        <v>&lt;63 micron</v>
      </c>
      <c r="L403">
        <v>113</v>
      </c>
      <c r="M403">
        <v>14</v>
      </c>
      <c r="R403">
        <v>12</v>
      </c>
      <c r="S403">
        <v>33</v>
      </c>
      <c r="U403">
        <v>1.5</v>
      </c>
    </row>
    <row r="404" spans="1:21" x14ac:dyDescent="0.3">
      <c r="A404" t="s">
        <v>1629</v>
      </c>
      <c r="B404" t="s">
        <v>1630</v>
      </c>
      <c r="C404" s="1" t="str">
        <f t="shared" si="24"/>
        <v>21:0132</v>
      </c>
      <c r="D404" s="1" t="str">
        <f t="shared" si="25"/>
        <v>21:0078</v>
      </c>
      <c r="E404" t="s">
        <v>1631</v>
      </c>
      <c r="F404" t="s">
        <v>1632</v>
      </c>
      <c r="H404">
        <v>54.181421999999998</v>
      </c>
      <c r="I404">
        <v>-62.603680500000003</v>
      </c>
      <c r="J404" s="1" t="str">
        <f t="shared" si="26"/>
        <v>Till</v>
      </c>
      <c r="K404" s="1" t="str">
        <f t="shared" si="27"/>
        <v>&lt;63 micron</v>
      </c>
      <c r="L404">
        <v>39</v>
      </c>
      <c r="M404">
        <v>15</v>
      </c>
      <c r="R404">
        <v>7</v>
      </c>
      <c r="S404">
        <v>31</v>
      </c>
      <c r="U404">
        <v>1.5</v>
      </c>
    </row>
    <row r="405" spans="1:21" x14ac:dyDescent="0.3">
      <c r="A405" t="s">
        <v>1633</v>
      </c>
      <c r="B405" t="s">
        <v>1634</v>
      </c>
      <c r="C405" s="1" t="str">
        <f t="shared" si="24"/>
        <v>21:0132</v>
      </c>
      <c r="D405" s="1" t="str">
        <f t="shared" si="25"/>
        <v>21:0078</v>
      </c>
      <c r="E405" t="s">
        <v>1635</v>
      </c>
      <c r="F405" t="s">
        <v>1636</v>
      </c>
      <c r="H405">
        <v>54.193680499999999</v>
      </c>
      <c r="I405">
        <v>-62.614598800000003</v>
      </c>
      <c r="J405" s="1" t="str">
        <f t="shared" si="26"/>
        <v>Till</v>
      </c>
      <c r="K405" s="1" t="str">
        <f t="shared" si="27"/>
        <v>&lt;63 micron</v>
      </c>
      <c r="L405">
        <v>49</v>
      </c>
      <c r="M405">
        <v>21</v>
      </c>
      <c r="R405">
        <v>9</v>
      </c>
      <c r="S405">
        <v>32</v>
      </c>
      <c r="U405">
        <v>1.5</v>
      </c>
    </row>
    <row r="406" spans="1:21" x14ac:dyDescent="0.3">
      <c r="A406" t="s">
        <v>1637</v>
      </c>
      <c r="B406" t="s">
        <v>1638</v>
      </c>
      <c r="C406" s="1" t="str">
        <f t="shared" si="24"/>
        <v>21:0132</v>
      </c>
      <c r="D406" s="1" t="str">
        <f t="shared" si="25"/>
        <v>21:0078</v>
      </c>
      <c r="E406" t="s">
        <v>1639</v>
      </c>
      <c r="F406" t="s">
        <v>1640</v>
      </c>
      <c r="H406">
        <v>54.2064454</v>
      </c>
      <c r="I406">
        <v>-62.574385700000001</v>
      </c>
      <c r="J406" s="1" t="str">
        <f t="shared" si="26"/>
        <v>Till</v>
      </c>
      <c r="K406" s="1" t="str">
        <f t="shared" si="27"/>
        <v>&lt;63 micron</v>
      </c>
      <c r="L406">
        <v>19</v>
      </c>
      <c r="M406">
        <v>15</v>
      </c>
      <c r="R406">
        <v>6</v>
      </c>
      <c r="S406">
        <v>30</v>
      </c>
      <c r="U406">
        <v>1</v>
      </c>
    </row>
    <row r="407" spans="1:21" x14ac:dyDescent="0.3">
      <c r="A407" t="s">
        <v>1641</v>
      </c>
      <c r="B407" t="s">
        <v>1642</v>
      </c>
      <c r="C407" s="1" t="str">
        <f t="shared" si="24"/>
        <v>21:0132</v>
      </c>
      <c r="D407" s="1" t="str">
        <f t="shared" si="25"/>
        <v>21:0078</v>
      </c>
      <c r="E407" t="s">
        <v>1643</v>
      </c>
      <c r="F407" t="s">
        <v>1644</v>
      </c>
      <c r="H407">
        <v>54.196198799999998</v>
      </c>
      <c r="I407">
        <v>-62.561615400000001</v>
      </c>
      <c r="J407" s="1" t="str">
        <f t="shared" si="26"/>
        <v>Till</v>
      </c>
      <c r="K407" s="1" t="str">
        <f t="shared" si="27"/>
        <v>&lt;63 micron</v>
      </c>
      <c r="L407">
        <v>19</v>
      </c>
      <c r="M407">
        <v>16</v>
      </c>
      <c r="R407">
        <v>3</v>
      </c>
      <c r="S407">
        <v>30</v>
      </c>
      <c r="U407">
        <v>1</v>
      </c>
    </row>
    <row r="408" spans="1:21" x14ac:dyDescent="0.3">
      <c r="A408" t="s">
        <v>1645</v>
      </c>
      <c r="B408" t="s">
        <v>1646</v>
      </c>
      <c r="C408" s="1" t="str">
        <f t="shared" si="24"/>
        <v>21:0132</v>
      </c>
      <c r="D408" s="1" t="str">
        <f t="shared" si="25"/>
        <v>21:0078</v>
      </c>
      <c r="E408" t="s">
        <v>1647</v>
      </c>
      <c r="F408" t="s">
        <v>1648</v>
      </c>
      <c r="H408">
        <v>54.165494099999997</v>
      </c>
      <c r="I408">
        <v>-62.558801299999999</v>
      </c>
      <c r="J408" s="1" t="str">
        <f t="shared" si="26"/>
        <v>Till</v>
      </c>
      <c r="K408" s="1" t="str">
        <f t="shared" si="27"/>
        <v>&lt;63 micron</v>
      </c>
      <c r="L408">
        <v>29</v>
      </c>
      <c r="M408">
        <v>22</v>
      </c>
      <c r="R408">
        <v>11</v>
      </c>
      <c r="S408">
        <v>38</v>
      </c>
      <c r="U408">
        <v>2</v>
      </c>
    </row>
    <row r="409" spans="1:21" x14ac:dyDescent="0.3">
      <c r="A409" t="s">
        <v>1649</v>
      </c>
      <c r="B409" t="s">
        <v>1650</v>
      </c>
      <c r="C409" s="1" t="str">
        <f t="shared" si="24"/>
        <v>21:0132</v>
      </c>
      <c r="D409" s="1" t="str">
        <f t="shared" si="25"/>
        <v>21:0078</v>
      </c>
      <c r="E409" t="s">
        <v>1651</v>
      </c>
      <c r="F409" t="s">
        <v>1652</v>
      </c>
      <c r="H409">
        <v>54.151871</v>
      </c>
      <c r="I409">
        <v>-62.5207409</v>
      </c>
      <c r="J409" s="1" t="str">
        <f t="shared" si="26"/>
        <v>Till</v>
      </c>
      <c r="K409" s="1" t="str">
        <f t="shared" si="27"/>
        <v>&lt;63 micron</v>
      </c>
      <c r="L409">
        <v>475</v>
      </c>
      <c r="M409">
        <v>53</v>
      </c>
      <c r="R409">
        <v>25</v>
      </c>
      <c r="S409">
        <v>196</v>
      </c>
      <c r="U409">
        <v>9.5</v>
      </c>
    </row>
    <row r="410" spans="1:21" x14ac:dyDescent="0.3">
      <c r="A410" t="s">
        <v>1653</v>
      </c>
      <c r="B410" t="s">
        <v>1654</v>
      </c>
      <c r="C410" s="1" t="str">
        <f t="shared" si="24"/>
        <v>21:0132</v>
      </c>
      <c r="D410" s="1" t="str">
        <f t="shared" si="25"/>
        <v>21:0078</v>
      </c>
      <c r="E410" t="s">
        <v>1655</v>
      </c>
      <c r="F410" t="s">
        <v>1656</v>
      </c>
      <c r="H410">
        <v>54.146364499999997</v>
      </c>
      <c r="I410">
        <v>-62.4816857</v>
      </c>
      <c r="J410" s="1" t="str">
        <f t="shared" si="26"/>
        <v>Till</v>
      </c>
      <c r="K410" s="1" t="str">
        <f t="shared" si="27"/>
        <v>&lt;63 micron</v>
      </c>
      <c r="L410">
        <v>348</v>
      </c>
      <c r="M410">
        <v>44</v>
      </c>
      <c r="R410">
        <v>18</v>
      </c>
      <c r="S410">
        <v>141</v>
      </c>
      <c r="U410">
        <v>6.5</v>
      </c>
    </row>
    <row r="411" spans="1:21" x14ac:dyDescent="0.3">
      <c r="A411" t="s">
        <v>1657</v>
      </c>
      <c r="B411" t="s">
        <v>1658</v>
      </c>
      <c r="C411" s="1" t="str">
        <f t="shared" si="24"/>
        <v>21:0132</v>
      </c>
      <c r="D411" s="1" t="str">
        <f t="shared" si="25"/>
        <v>21:0078</v>
      </c>
      <c r="E411" t="s">
        <v>1659</v>
      </c>
      <c r="F411" t="s">
        <v>1660</v>
      </c>
      <c r="H411">
        <v>54.132853400000002</v>
      </c>
      <c r="I411">
        <v>-62.4640214</v>
      </c>
      <c r="J411" s="1" t="str">
        <f t="shared" si="26"/>
        <v>Till</v>
      </c>
      <c r="K411" s="1" t="str">
        <f t="shared" si="27"/>
        <v>&lt;63 micron</v>
      </c>
      <c r="L411">
        <v>112</v>
      </c>
      <c r="M411">
        <v>34</v>
      </c>
      <c r="R411">
        <v>15</v>
      </c>
      <c r="S411">
        <v>54</v>
      </c>
      <c r="U411">
        <v>2.5</v>
      </c>
    </row>
    <row r="412" spans="1:21" x14ac:dyDescent="0.3">
      <c r="A412" t="s">
        <v>1661</v>
      </c>
      <c r="B412" t="s">
        <v>1662</v>
      </c>
      <c r="C412" s="1" t="str">
        <f t="shared" si="24"/>
        <v>21:0132</v>
      </c>
      <c r="D412" s="1" t="str">
        <f t="shared" si="25"/>
        <v>21:0078</v>
      </c>
      <c r="E412" t="s">
        <v>1663</v>
      </c>
      <c r="F412" t="s">
        <v>1664</v>
      </c>
      <c r="H412">
        <v>54.121420000000001</v>
      </c>
      <c r="I412">
        <v>-62.420328699999999</v>
      </c>
      <c r="J412" s="1" t="str">
        <f t="shared" si="26"/>
        <v>Till</v>
      </c>
      <c r="K412" s="1" t="str">
        <f t="shared" si="27"/>
        <v>&lt;63 micron</v>
      </c>
      <c r="L412">
        <v>75</v>
      </c>
      <c r="M412">
        <v>26</v>
      </c>
      <c r="R412">
        <v>10</v>
      </c>
      <c r="S412">
        <v>44</v>
      </c>
      <c r="U412">
        <v>2</v>
      </c>
    </row>
    <row r="413" spans="1:21" x14ac:dyDescent="0.3">
      <c r="A413" t="s">
        <v>1665</v>
      </c>
      <c r="B413" t="s">
        <v>1666</v>
      </c>
      <c r="C413" s="1" t="str">
        <f t="shared" si="24"/>
        <v>21:0132</v>
      </c>
      <c r="D413" s="1" t="str">
        <f t="shared" si="25"/>
        <v>21:0078</v>
      </c>
      <c r="E413" t="s">
        <v>1667</v>
      </c>
      <c r="F413" t="s">
        <v>1668</v>
      </c>
      <c r="H413">
        <v>54.099814199999997</v>
      </c>
      <c r="I413">
        <v>-62.431255499999999</v>
      </c>
      <c r="J413" s="1" t="str">
        <f t="shared" si="26"/>
        <v>Till</v>
      </c>
      <c r="K413" s="1" t="str">
        <f t="shared" si="27"/>
        <v>&lt;63 micron</v>
      </c>
      <c r="L413">
        <v>16</v>
      </c>
      <c r="M413">
        <v>24</v>
      </c>
      <c r="R413">
        <v>11</v>
      </c>
      <c r="S413">
        <v>40</v>
      </c>
      <c r="U413">
        <v>1.5</v>
      </c>
    </row>
    <row r="414" spans="1:21" x14ac:dyDescent="0.3">
      <c r="A414" t="s">
        <v>1669</v>
      </c>
      <c r="B414" t="s">
        <v>1670</v>
      </c>
      <c r="C414" s="1" t="str">
        <f t="shared" si="24"/>
        <v>21:0132</v>
      </c>
      <c r="D414" s="1" t="str">
        <f t="shared" si="25"/>
        <v>21:0078</v>
      </c>
      <c r="E414" t="s">
        <v>1671</v>
      </c>
      <c r="F414" t="s">
        <v>1672</v>
      </c>
      <c r="H414">
        <v>54.166861500000003</v>
      </c>
      <c r="I414">
        <v>-62.452711299999997</v>
      </c>
      <c r="J414" s="1" t="str">
        <f t="shared" si="26"/>
        <v>Till</v>
      </c>
      <c r="K414" s="1" t="str">
        <f t="shared" si="27"/>
        <v>&lt;63 micron</v>
      </c>
      <c r="L414">
        <v>99</v>
      </c>
      <c r="M414">
        <v>27</v>
      </c>
      <c r="R414">
        <v>11</v>
      </c>
      <c r="S414">
        <v>55</v>
      </c>
      <c r="U414">
        <v>2</v>
      </c>
    </row>
    <row r="415" spans="1:21" x14ac:dyDescent="0.3">
      <c r="A415" t="s">
        <v>1673</v>
      </c>
      <c r="B415" t="s">
        <v>1674</v>
      </c>
      <c r="C415" s="1" t="str">
        <f t="shared" si="24"/>
        <v>21:0132</v>
      </c>
      <c r="D415" s="1" t="str">
        <f t="shared" si="25"/>
        <v>21:0078</v>
      </c>
      <c r="E415" t="s">
        <v>1675</v>
      </c>
      <c r="F415" t="s">
        <v>1676</v>
      </c>
      <c r="H415">
        <v>54.184468899999999</v>
      </c>
      <c r="I415">
        <v>-62.460599899999998</v>
      </c>
      <c r="J415" s="1" t="str">
        <f t="shared" si="26"/>
        <v>Till</v>
      </c>
      <c r="K415" s="1" t="str">
        <f t="shared" si="27"/>
        <v>&lt;63 micron</v>
      </c>
      <c r="L415">
        <v>45</v>
      </c>
      <c r="M415">
        <v>21</v>
      </c>
      <c r="R415">
        <v>5</v>
      </c>
      <c r="S415">
        <v>57</v>
      </c>
      <c r="U415">
        <v>2</v>
      </c>
    </row>
    <row r="416" spans="1:21" x14ac:dyDescent="0.3">
      <c r="A416" t="s">
        <v>1677</v>
      </c>
      <c r="B416" t="s">
        <v>1678</v>
      </c>
      <c r="C416" s="1" t="str">
        <f t="shared" si="24"/>
        <v>21:0132</v>
      </c>
      <c r="D416" s="1" t="str">
        <f t="shared" si="25"/>
        <v>21:0078</v>
      </c>
      <c r="E416" t="s">
        <v>1679</v>
      </c>
      <c r="F416" t="s">
        <v>1680</v>
      </c>
      <c r="H416">
        <v>54.181831799999998</v>
      </c>
      <c r="I416">
        <v>-62.484692199999998</v>
      </c>
      <c r="J416" s="1" t="str">
        <f t="shared" si="26"/>
        <v>Till</v>
      </c>
      <c r="K416" s="1" t="str">
        <f t="shared" si="27"/>
        <v>&lt;63 micron</v>
      </c>
      <c r="L416">
        <v>81</v>
      </c>
      <c r="M416">
        <v>25</v>
      </c>
      <c r="R416">
        <v>5</v>
      </c>
      <c r="S416">
        <v>69</v>
      </c>
      <c r="U416">
        <v>2.5</v>
      </c>
    </row>
    <row r="417" spans="1:21" x14ac:dyDescent="0.3">
      <c r="A417" t="s">
        <v>1681</v>
      </c>
      <c r="B417" t="s">
        <v>1682</v>
      </c>
      <c r="C417" s="1" t="str">
        <f t="shared" si="24"/>
        <v>21:0132</v>
      </c>
      <c r="D417" s="1" t="str">
        <f t="shared" si="25"/>
        <v>21:0078</v>
      </c>
      <c r="E417" t="s">
        <v>1683</v>
      </c>
      <c r="F417" t="s">
        <v>1684</v>
      </c>
      <c r="H417">
        <v>54.248591300000001</v>
      </c>
      <c r="I417">
        <v>-62.285868999999998</v>
      </c>
      <c r="J417" s="1" t="str">
        <f t="shared" si="26"/>
        <v>Till</v>
      </c>
      <c r="K417" s="1" t="str">
        <f t="shared" si="27"/>
        <v>&lt;63 micron</v>
      </c>
      <c r="L417">
        <v>101</v>
      </c>
      <c r="M417">
        <v>33</v>
      </c>
      <c r="R417">
        <v>13</v>
      </c>
      <c r="S417">
        <v>76</v>
      </c>
      <c r="U417">
        <v>3</v>
      </c>
    </row>
    <row r="418" spans="1:21" x14ac:dyDescent="0.3">
      <c r="A418" t="s">
        <v>1685</v>
      </c>
      <c r="B418" t="s">
        <v>1686</v>
      </c>
      <c r="C418" s="1" t="str">
        <f t="shared" si="24"/>
        <v>21:0132</v>
      </c>
      <c r="D418" s="1" t="str">
        <f t="shared" si="25"/>
        <v>21:0078</v>
      </c>
      <c r="E418" t="s">
        <v>1687</v>
      </c>
      <c r="F418" t="s">
        <v>1688</v>
      </c>
      <c r="H418">
        <v>54.248839099999998</v>
      </c>
      <c r="I418">
        <v>-62.282181199999997</v>
      </c>
      <c r="J418" s="1" t="str">
        <f t="shared" si="26"/>
        <v>Till</v>
      </c>
      <c r="K418" s="1" t="str">
        <f t="shared" si="27"/>
        <v>&lt;63 micron</v>
      </c>
      <c r="L418">
        <v>358</v>
      </c>
      <c r="M418">
        <v>34</v>
      </c>
      <c r="R418">
        <v>15</v>
      </c>
      <c r="S418">
        <v>97</v>
      </c>
      <c r="U418">
        <v>3.5</v>
      </c>
    </row>
    <row r="419" spans="1:21" x14ac:dyDescent="0.3">
      <c r="A419" t="s">
        <v>1689</v>
      </c>
      <c r="B419" t="s">
        <v>1690</v>
      </c>
      <c r="C419" s="1" t="str">
        <f t="shared" si="24"/>
        <v>21:0132</v>
      </c>
      <c r="D419" s="1" t="str">
        <f t="shared" si="25"/>
        <v>21:0078</v>
      </c>
      <c r="E419" t="s">
        <v>1691</v>
      </c>
      <c r="F419" t="s">
        <v>1692</v>
      </c>
      <c r="H419">
        <v>54.246432499999997</v>
      </c>
      <c r="I419">
        <v>-62.293196299999998</v>
      </c>
      <c r="J419" s="1" t="str">
        <f t="shared" si="26"/>
        <v>Till</v>
      </c>
      <c r="K419" s="1" t="str">
        <f t="shared" si="27"/>
        <v>&lt;63 micron</v>
      </c>
      <c r="L419">
        <v>158</v>
      </c>
      <c r="M419">
        <v>35</v>
      </c>
      <c r="R419">
        <v>10</v>
      </c>
      <c r="S419">
        <v>77</v>
      </c>
      <c r="U419">
        <v>2.5</v>
      </c>
    </row>
    <row r="420" spans="1:21" x14ac:dyDescent="0.3">
      <c r="A420" t="s">
        <v>1693</v>
      </c>
      <c r="B420" t="s">
        <v>1694</v>
      </c>
      <c r="C420" s="1" t="str">
        <f t="shared" si="24"/>
        <v>21:0132</v>
      </c>
      <c r="D420" s="1" t="str">
        <f t="shared" si="25"/>
        <v>21:0078</v>
      </c>
      <c r="E420" t="s">
        <v>1695</v>
      </c>
      <c r="F420" t="s">
        <v>1696</v>
      </c>
      <c r="H420">
        <v>54.250993200000003</v>
      </c>
      <c r="I420">
        <v>-62.281683299999997</v>
      </c>
      <c r="J420" s="1" t="str">
        <f t="shared" si="26"/>
        <v>Till</v>
      </c>
      <c r="K420" s="1" t="str">
        <f t="shared" si="27"/>
        <v>&lt;63 micron</v>
      </c>
      <c r="L420">
        <v>163</v>
      </c>
      <c r="M420">
        <v>34</v>
      </c>
      <c r="R420">
        <v>10</v>
      </c>
      <c r="S420">
        <v>80</v>
      </c>
      <c r="U420">
        <v>3</v>
      </c>
    </row>
    <row r="421" spans="1:21" x14ac:dyDescent="0.3">
      <c r="A421" t="s">
        <v>1697</v>
      </c>
      <c r="B421" t="s">
        <v>1698</v>
      </c>
      <c r="C421" s="1" t="str">
        <f t="shared" si="24"/>
        <v>21:0132</v>
      </c>
      <c r="D421" s="1" t="str">
        <f t="shared" si="25"/>
        <v>21:0078</v>
      </c>
      <c r="E421" t="s">
        <v>1699</v>
      </c>
      <c r="F421" t="s">
        <v>1700</v>
      </c>
      <c r="H421">
        <v>54.292031799999997</v>
      </c>
      <c r="I421">
        <v>-62.260841300000003</v>
      </c>
      <c r="J421" s="1" t="str">
        <f t="shared" si="26"/>
        <v>Till</v>
      </c>
      <c r="K421" s="1" t="str">
        <f t="shared" si="27"/>
        <v>&lt;63 micron</v>
      </c>
      <c r="L421">
        <v>66</v>
      </c>
      <c r="M421">
        <v>16</v>
      </c>
      <c r="R421">
        <v>10</v>
      </c>
      <c r="S421">
        <v>31</v>
      </c>
      <c r="U421">
        <v>1.5</v>
      </c>
    </row>
    <row r="422" spans="1:21" x14ac:dyDescent="0.3">
      <c r="A422" t="s">
        <v>1701</v>
      </c>
      <c r="B422" t="s">
        <v>1702</v>
      </c>
      <c r="C422" s="1" t="str">
        <f t="shared" si="24"/>
        <v>21:0132</v>
      </c>
      <c r="D422" s="1" t="str">
        <f t="shared" si="25"/>
        <v>21:0078</v>
      </c>
      <c r="E422" t="s">
        <v>1703</v>
      </c>
      <c r="F422" t="s">
        <v>1704</v>
      </c>
      <c r="H422">
        <v>54.268154099999997</v>
      </c>
      <c r="I422">
        <v>-62.236777099999998</v>
      </c>
      <c r="J422" s="1" t="str">
        <f t="shared" si="26"/>
        <v>Till</v>
      </c>
      <c r="K422" s="1" t="str">
        <f t="shared" si="27"/>
        <v>&lt;63 micron</v>
      </c>
      <c r="L422">
        <v>39</v>
      </c>
      <c r="M422">
        <v>16</v>
      </c>
      <c r="R422">
        <v>7</v>
      </c>
      <c r="S422">
        <v>29</v>
      </c>
      <c r="U422">
        <v>1.5</v>
      </c>
    </row>
    <row r="423" spans="1:21" x14ac:dyDescent="0.3">
      <c r="A423" t="s">
        <v>1705</v>
      </c>
      <c r="B423" t="s">
        <v>1706</v>
      </c>
      <c r="C423" s="1" t="str">
        <f t="shared" si="24"/>
        <v>21:0132</v>
      </c>
      <c r="D423" s="1" t="str">
        <f t="shared" si="25"/>
        <v>21:0078</v>
      </c>
      <c r="E423" t="s">
        <v>1707</v>
      </c>
      <c r="F423" t="s">
        <v>1708</v>
      </c>
      <c r="H423">
        <v>54.254266100000002</v>
      </c>
      <c r="I423">
        <v>-62.258140400000002</v>
      </c>
      <c r="J423" s="1" t="str">
        <f t="shared" si="26"/>
        <v>Till</v>
      </c>
      <c r="K423" s="1" t="str">
        <f t="shared" si="27"/>
        <v>&lt;63 micron</v>
      </c>
      <c r="L423">
        <v>201</v>
      </c>
      <c r="M423">
        <v>31</v>
      </c>
      <c r="R423">
        <v>18</v>
      </c>
      <c r="S423">
        <v>80</v>
      </c>
      <c r="U423">
        <v>2.5</v>
      </c>
    </row>
    <row r="424" spans="1:21" x14ac:dyDescent="0.3">
      <c r="A424" t="s">
        <v>1709</v>
      </c>
      <c r="B424" t="s">
        <v>1710</v>
      </c>
      <c r="C424" s="1" t="str">
        <f t="shared" si="24"/>
        <v>21:0132</v>
      </c>
      <c r="D424" s="1" t="str">
        <f t="shared" si="25"/>
        <v>21:0078</v>
      </c>
      <c r="E424" t="s">
        <v>1711</v>
      </c>
      <c r="F424" t="s">
        <v>1712</v>
      </c>
      <c r="H424">
        <v>54.248320900000003</v>
      </c>
      <c r="I424">
        <v>-62.248731300000003</v>
      </c>
      <c r="J424" s="1" t="str">
        <f t="shared" si="26"/>
        <v>Till</v>
      </c>
      <c r="K424" s="1" t="str">
        <f t="shared" si="27"/>
        <v>&lt;63 micron</v>
      </c>
      <c r="L424">
        <v>96</v>
      </c>
      <c r="M424">
        <v>26</v>
      </c>
      <c r="R424">
        <v>12</v>
      </c>
      <c r="S424">
        <v>64</v>
      </c>
      <c r="U424">
        <v>3.5</v>
      </c>
    </row>
    <row r="425" spans="1:21" x14ac:dyDescent="0.3">
      <c r="A425" t="s">
        <v>1713</v>
      </c>
      <c r="B425" t="s">
        <v>1714</v>
      </c>
      <c r="C425" s="1" t="str">
        <f t="shared" si="24"/>
        <v>21:0132</v>
      </c>
      <c r="D425" s="1" t="str">
        <f t="shared" si="25"/>
        <v>21:0078</v>
      </c>
      <c r="E425" t="s">
        <v>1715</v>
      </c>
      <c r="F425" t="s">
        <v>1716</v>
      </c>
      <c r="H425">
        <v>54.106638400000001</v>
      </c>
      <c r="I425">
        <v>-62.6144113</v>
      </c>
      <c r="J425" s="1" t="str">
        <f t="shared" si="26"/>
        <v>Till</v>
      </c>
      <c r="K425" s="1" t="str">
        <f t="shared" si="27"/>
        <v>&lt;63 micron</v>
      </c>
      <c r="L425">
        <v>214</v>
      </c>
      <c r="M425">
        <v>31</v>
      </c>
      <c r="R425">
        <v>23</v>
      </c>
      <c r="S425">
        <v>103</v>
      </c>
      <c r="U425">
        <v>6.5</v>
      </c>
    </row>
    <row r="426" spans="1:21" x14ac:dyDescent="0.3">
      <c r="A426" t="s">
        <v>1717</v>
      </c>
      <c r="B426" t="s">
        <v>1718</v>
      </c>
      <c r="C426" s="1" t="str">
        <f t="shared" si="24"/>
        <v>21:0132</v>
      </c>
      <c r="D426" s="1" t="str">
        <f t="shared" si="25"/>
        <v>21:0078</v>
      </c>
      <c r="E426" t="s">
        <v>1719</v>
      </c>
      <c r="F426" t="s">
        <v>1720</v>
      </c>
      <c r="H426">
        <v>54.664147200000002</v>
      </c>
      <c r="I426">
        <v>-61.811895900000003</v>
      </c>
      <c r="J426" s="1" t="str">
        <f t="shared" si="26"/>
        <v>Till</v>
      </c>
      <c r="K426" s="1" t="str">
        <f t="shared" si="27"/>
        <v>&lt;63 micron</v>
      </c>
      <c r="L426">
        <v>5</v>
      </c>
      <c r="M426">
        <v>15</v>
      </c>
      <c r="R426">
        <v>7</v>
      </c>
      <c r="S426">
        <v>20</v>
      </c>
      <c r="U426">
        <v>1</v>
      </c>
    </row>
    <row r="427" spans="1:21" x14ac:dyDescent="0.3">
      <c r="A427" t="s">
        <v>1721</v>
      </c>
      <c r="B427" t="s">
        <v>1722</v>
      </c>
      <c r="C427" s="1" t="str">
        <f t="shared" si="24"/>
        <v>21:0132</v>
      </c>
      <c r="D427" s="1" t="str">
        <f t="shared" si="25"/>
        <v>21:0078</v>
      </c>
      <c r="E427" t="s">
        <v>1723</v>
      </c>
      <c r="F427" t="s">
        <v>1724</v>
      </c>
      <c r="H427">
        <v>54.632490900000001</v>
      </c>
      <c r="I427">
        <v>-61.310840200000001</v>
      </c>
      <c r="J427" s="1" t="str">
        <f t="shared" si="26"/>
        <v>Till</v>
      </c>
      <c r="K427" s="1" t="str">
        <f t="shared" si="27"/>
        <v>&lt;63 micron</v>
      </c>
      <c r="L427">
        <v>32</v>
      </c>
      <c r="M427">
        <v>15</v>
      </c>
      <c r="R427">
        <v>9</v>
      </c>
      <c r="S427">
        <v>34</v>
      </c>
      <c r="U427">
        <v>1</v>
      </c>
    </row>
    <row r="428" spans="1:21" x14ac:dyDescent="0.3">
      <c r="A428" t="s">
        <v>1725</v>
      </c>
      <c r="B428" t="s">
        <v>1726</v>
      </c>
      <c r="C428" s="1" t="str">
        <f t="shared" si="24"/>
        <v>21:0132</v>
      </c>
      <c r="D428" s="1" t="str">
        <f t="shared" si="25"/>
        <v>21:0078</v>
      </c>
      <c r="E428" t="s">
        <v>1727</v>
      </c>
      <c r="F428" t="s">
        <v>1728</v>
      </c>
      <c r="H428">
        <v>54.539570099999999</v>
      </c>
      <c r="I428">
        <v>-60.878430600000002</v>
      </c>
      <c r="J428" s="1" t="str">
        <f t="shared" si="26"/>
        <v>Till</v>
      </c>
      <c r="K428" s="1" t="str">
        <f t="shared" si="27"/>
        <v>&lt;63 micron</v>
      </c>
      <c r="L428">
        <v>215</v>
      </c>
      <c r="M428">
        <v>13</v>
      </c>
      <c r="R428">
        <v>13</v>
      </c>
      <c r="S428">
        <v>27</v>
      </c>
      <c r="U428">
        <v>1.5</v>
      </c>
    </row>
    <row r="429" spans="1:21" x14ac:dyDescent="0.3">
      <c r="A429" t="s">
        <v>1729</v>
      </c>
      <c r="B429" t="s">
        <v>1730</v>
      </c>
      <c r="C429" s="1" t="str">
        <f t="shared" si="24"/>
        <v>21:0132</v>
      </c>
      <c r="D429" s="1" t="str">
        <f t="shared" si="25"/>
        <v>21:0078</v>
      </c>
      <c r="E429" t="s">
        <v>1731</v>
      </c>
      <c r="F429" t="s">
        <v>1732</v>
      </c>
      <c r="H429">
        <v>54.526947700000001</v>
      </c>
      <c r="I429">
        <v>-60.8968585</v>
      </c>
      <c r="J429" s="1" t="str">
        <f t="shared" si="26"/>
        <v>Till</v>
      </c>
      <c r="K429" s="1" t="str">
        <f t="shared" si="27"/>
        <v>&lt;63 micron</v>
      </c>
      <c r="L429">
        <v>96</v>
      </c>
      <c r="M429">
        <v>14</v>
      </c>
      <c r="R429">
        <v>7</v>
      </c>
      <c r="S429">
        <v>34</v>
      </c>
      <c r="U429">
        <v>1.5</v>
      </c>
    </row>
    <row r="430" spans="1:21" x14ac:dyDescent="0.3">
      <c r="A430" t="s">
        <v>1733</v>
      </c>
      <c r="B430" t="s">
        <v>1734</v>
      </c>
      <c r="C430" s="1" t="str">
        <f t="shared" si="24"/>
        <v>21:0132</v>
      </c>
      <c r="D430" s="1" t="str">
        <f t="shared" si="25"/>
        <v>21:0078</v>
      </c>
      <c r="E430" t="s">
        <v>1735</v>
      </c>
      <c r="F430" t="s">
        <v>1736</v>
      </c>
      <c r="H430">
        <v>54.5188591</v>
      </c>
      <c r="I430">
        <v>-60.820788100000001</v>
      </c>
      <c r="J430" s="1" t="str">
        <f t="shared" si="26"/>
        <v>Till</v>
      </c>
      <c r="K430" s="1" t="str">
        <f t="shared" si="27"/>
        <v>&lt;63 micron</v>
      </c>
      <c r="L430">
        <v>5</v>
      </c>
      <c r="M430">
        <v>17</v>
      </c>
      <c r="R430">
        <v>9</v>
      </c>
      <c r="S430">
        <v>26</v>
      </c>
      <c r="U430">
        <v>1</v>
      </c>
    </row>
    <row r="431" spans="1:21" x14ac:dyDescent="0.3">
      <c r="A431" t="s">
        <v>1737</v>
      </c>
      <c r="B431" t="s">
        <v>1738</v>
      </c>
      <c r="C431" s="1" t="str">
        <f t="shared" si="24"/>
        <v>21:0132</v>
      </c>
      <c r="D431" s="1" t="str">
        <f t="shared" si="25"/>
        <v>21:0078</v>
      </c>
      <c r="E431" t="s">
        <v>1739</v>
      </c>
      <c r="F431" t="s">
        <v>1740</v>
      </c>
      <c r="H431">
        <v>54.395210200000001</v>
      </c>
      <c r="I431">
        <v>-60.978320699999998</v>
      </c>
      <c r="J431" s="1" t="str">
        <f t="shared" si="26"/>
        <v>Till</v>
      </c>
      <c r="K431" s="1" t="str">
        <f t="shared" si="27"/>
        <v>&lt;63 micron</v>
      </c>
      <c r="L431">
        <v>93</v>
      </c>
      <c r="M431">
        <v>16</v>
      </c>
      <c r="R431">
        <v>8</v>
      </c>
      <c r="S431">
        <v>36</v>
      </c>
      <c r="U431">
        <v>1.5</v>
      </c>
    </row>
    <row r="432" spans="1:21" x14ac:dyDescent="0.3">
      <c r="A432" t="s">
        <v>1741</v>
      </c>
      <c r="B432" t="s">
        <v>1742</v>
      </c>
      <c r="C432" s="1" t="str">
        <f t="shared" si="24"/>
        <v>21:0132</v>
      </c>
      <c r="D432" s="1" t="str">
        <f t="shared" si="25"/>
        <v>21:0078</v>
      </c>
      <c r="E432" t="s">
        <v>1743</v>
      </c>
      <c r="F432" t="s">
        <v>1744</v>
      </c>
      <c r="H432">
        <v>54.319548500000003</v>
      </c>
      <c r="I432">
        <v>-61.0069442</v>
      </c>
      <c r="J432" s="1" t="str">
        <f t="shared" si="26"/>
        <v>Till</v>
      </c>
      <c r="K432" s="1" t="str">
        <f t="shared" si="27"/>
        <v>&lt;63 micron</v>
      </c>
      <c r="L432">
        <v>58</v>
      </c>
      <c r="M432">
        <v>19</v>
      </c>
      <c r="R432">
        <v>10</v>
      </c>
      <c r="S432">
        <v>33</v>
      </c>
      <c r="U432">
        <v>2.5</v>
      </c>
    </row>
    <row r="433" spans="1:21" x14ac:dyDescent="0.3">
      <c r="A433" t="s">
        <v>1745</v>
      </c>
      <c r="B433" t="s">
        <v>1746</v>
      </c>
      <c r="C433" s="1" t="str">
        <f t="shared" si="24"/>
        <v>21:0132</v>
      </c>
      <c r="D433" s="1" t="str">
        <f t="shared" si="25"/>
        <v>21:0078</v>
      </c>
      <c r="E433" t="s">
        <v>1747</v>
      </c>
      <c r="F433" t="s">
        <v>1748</v>
      </c>
      <c r="H433">
        <v>54.278205499999999</v>
      </c>
      <c r="I433">
        <v>-61.2756039</v>
      </c>
      <c r="J433" s="1" t="str">
        <f t="shared" si="26"/>
        <v>Till</v>
      </c>
      <c r="K433" s="1" t="str">
        <f t="shared" si="27"/>
        <v>&lt;63 micron</v>
      </c>
      <c r="L433">
        <v>69</v>
      </c>
      <c r="M433">
        <v>21</v>
      </c>
      <c r="R433">
        <v>8</v>
      </c>
      <c r="S433">
        <v>40</v>
      </c>
      <c r="U433">
        <v>1.5</v>
      </c>
    </row>
    <row r="434" spans="1:21" x14ac:dyDescent="0.3">
      <c r="A434" t="s">
        <v>1749</v>
      </c>
      <c r="B434" t="s">
        <v>1750</v>
      </c>
      <c r="C434" s="1" t="str">
        <f t="shared" si="24"/>
        <v>21:0132</v>
      </c>
      <c r="D434" s="1" t="str">
        <f t="shared" si="25"/>
        <v>21:0078</v>
      </c>
      <c r="E434" t="s">
        <v>1751</v>
      </c>
      <c r="F434" t="s">
        <v>1752</v>
      </c>
      <c r="H434">
        <v>54.203608000000003</v>
      </c>
      <c r="I434">
        <v>-61.490606999999997</v>
      </c>
      <c r="J434" s="1" t="str">
        <f t="shared" si="26"/>
        <v>Till</v>
      </c>
      <c r="K434" s="1" t="str">
        <f t="shared" si="27"/>
        <v>&lt;63 micron</v>
      </c>
      <c r="L434">
        <v>75</v>
      </c>
      <c r="M434">
        <v>25</v>
      </c>
      <c r="R434">
        <v>10</v>
      </c>
      <c r="S434">
        <v>43</v>
      </c>
      <c r="U434">
        <v>2</v>
      </c>
    </row>
    <row r="435" spans="1:21" x14ac:dyDescent="0.3">
      <c r="A435" t="s">
        <v>1753</v>
      </c>
      <c r="B435" t="s">
        <v>1754</v>
      </c>
      <c r="C435" s="1" t="str">
        <f t="shared" si="24"/>
        <v>21:0132</v>
      </c>
      <c r="D435" s="1" t="str">
        <f t="shared" si="25"/>
        <v>21:0078</v>
      </c>
      <c r="E435" t="s">
        <v>1755</v>
      </c>
      <c r="F435" t="s">
        <v>1756</v>
      </c>
      <c r="H435">
        <v>54.223046099999998</v>
      </c>
      <c r="I435">
        <v>-61.778278200000003</v>
      </c>
      <c r="J435" s="1" t="str">
        <f t="shared" si="26"/>
        <v>Till</v>
      </c>
      <c r="K435" s="1" t="str">
        <f t="shared" si="27"/>
        <v>&lt;63 micron</v>
      </c>
      <c r="L435">
        <v>11</v>
      </c>
      <c r="M435">
        <v>20</v>
      </c>
      <c r="R435">
        <v>5</v>
      </c>
      <c r="S435">
        <v>41</v>
      </c>
      <c r="U435">
        <v>1.5</v>
      </c>
    </row>
    <row r="436" spans="1:21" x14ac:dyDescent="0.3">
      <c r="A436" t="s">
        <v>1757</v>
      </c>
      <c r="B436" t="s">
        <v>1758</v>
      </c>
      <c r="C436" s="1" t="str">
        <f t="shared" si="24"/>
        <v>21:0132</v>
      </c>
      <c r="D436" s="1" t="str">
        <f t="shared" si="25"/>
        <v>21:0078</v>
      </c>
      <c r="E436" t="s">
        <v>1759</v>
      </c>
      <c r="F436" t="s">
        <v>1760</v>
      </c>
      <c r="H436">
        <v>54.247254900000001</v>
      </c>
      <c r="I436">
        <v>-62.063809900000003</v>
      </c>
      <c r="J436" s="1" t="str">
        <f t="shared" si="26"/>
        <v>Till</v>
      </c>
      <c r="K436" s="1" t="str">
        <f t="shared" si="27"/>
        <v>&lt;63 micron</v>
      </c>
      <c r="L436">
        <v>73</v>
      </c>
      <c r="M436">
        <v>24</v>
      </c>
      <c r="R436">
        <v>11</v>
      </c>
      <c r="S436">
        <v>46</v>
      </c>
    </row>
    <row r="437" spans="1:21" x14ac:dyDescent="0.3">
      <c r="A437" t="s">
        <v>1761</v>
      </c>
      <c r="B437" t="s">
        <v>1762</v>
      </c>
      <c r="C437" s="1" t="str">
        <f t="shared" si="24"/>
        <v>21:0132</v>
      </c>
      <c r="D437" s="1" t="str">
        <f t="shared" si="25"/>
        <v>21:0078</v>
      </c>
      <c r="E437" t="s">
        <v>1763</v>
      </c>
      <c r="F437" t="s">
        <v>1764</v>
      </c>
      <c r="H437">
        <v>56.404382099999999</v>
      </c>
      <c r="I437">
        <v>-63.867625099999998</v>
      </c>
      <c r="J437" s="1" t="str">
        <f t="shared" si="26"/>
        <v>Till</v>
      </c>
      <c r="K437" s="1" t="str">
        <f t="shared" si="27"/>
        <v>&lt;63 micron</v>
      </c>
      <c r="L437">
        <v>45</v>
      </c>
      <c r="M437">
        <v>17</v>
      </c>
      <c r="R437">
        <v>10</v>
      </c>
      <c r="S437">
        <v>37</v>
      </c>
    </row>
    <row r="438" spans="1:21" x14ac:dyDescent="0.3">
      <c r="A438" t="s">
        <v>1765</v>
      </c>
      <c r="B438" t="s">
        <v>1766</v>
      </c>
      <c r="C438" s="1" t="str">
        <f t="shared" si="24"/>
        <v>21:0132</v>
      </c>
      <c r="D438" s="1" t="str">
        <f t="shared" si="25"/>
        <v>21:0078</v>
      </c>
      <c r="E438" t="s">
        <v>1767</v>
      </c>
      <c r="F438" t="s">
        <v>1768</v>
      </c>
      <c r="H438">
        <v>56.487695000000002</v>
      </c>
      <c r="I438">
        <v>-63.902003399999998</v>
      </c>
      <c r="J438" s="1" t="str">
        <f t="shared" si="26"/>
        <v>Till</v>
      </c>
      <c r="K438" s="1" t="str">
        <f t="shared" si="27"/>
        <v>&lt;63 micron</v>
      </c>
      <c r="L438">
        <v>5</v>
      </c>
      <c r="M438">
        <v>21</v>
      </c>
      <c r="R438">
        <v>7</v>
      </c>
      <c r="S438">
        <v>38</v>
      </c>
    </row>
    <row r="439" spans="1:21" x14ac:dyDescent="0.3">
      <c r="A439" t="s">
        <v>1769</v>
      </c>
      <c r="B439" t="s">
        <v>1770</v>
      </c>
      <c r="C439" s="1" t="str">
        <f t="shared" si="24"/>
        <v>21:0132</v>
      </c>
      <c r="D439" s="1" t="str">
        <f t="shared" si="25"/>
        <v>21:0078</v>
      </c>
      <c r="E439" t="s">
        <v>1771</v>
      </c>
      <c r="F439" t="s">
        <v>1772</v>
      </c>
      <c r="H439">
        <v>56.5494257</v>
      </c>
      <c r="I439">
        <v>-63.937629399999999</v>
      </c>
      <c r="J439" s="1" t="str">
        <f t="shared" si="26"/>
        <v>Till</v>
      </c>
      <c r="K439" s="1" t="str">
        <f t="shared" si="27"/>
        <v>&lt;63 micron</v>
      </c>
      <c r="L439">
        <v>20</v>
      </c>
      <c r="M439">
        <v>15</v>
      </c>
      <c r="R439">
        <v>12</v>
      </c>
      <c r="S439">
        <v>33</v>
      </c>
    </row>
    <row r="440" spans="1:21" x14ac:dyDescent="0.3">
      <c r="A440" t="s">
        <v>1773</v>
      </c>
      <c r="B440" t="s">
        <v>1774</v>
      </c>
      <c r="C440" s="1" t="str">
        <f t="shared" si="24"/>
        <v>21:0132</v>
      </c>
      <c r="D440" s="1" t="str">
        <f t="shared" si="25"/>
        <v>21:0078</v>
      </c>
      <c r="E440" t="s">
        <v>1775</v>
      </c>
      <c r="F440" t="s">
        <v>1776</v>
      </c>
      <c r="H440">
        <v>56.643301600000001</v>
      </c>
      <c r="I440">
        <v>-63.997027500000002</v>
      </c>
      <c r="J440" s="1" t="str">
        <f t="shared" si="26"/>
        <v>Till</v>
      </c>
      <c r="K440" s="1" t="str">
        <f t="shared" si="27"/>
        <v>&lt;63 micron</v>
      </c>
      <c r="L440">
        <v>45</v>
      </c>
      <c r="M440">
        <v>15</v>
      </c>
      <c r="R440">
        <v>8</v>
      </c>
      <c r="S440">
        <v>26</v>
      </c>
    </row>
    <row r="441" spans="1:21" x14ac:dyDescent="0.3">
      <c r="A441" t="s">
        <v>1777</v>
      </c>
      <c r="B441" t="s">
        <v>1778</v>
      </c>
      <c r="C441" s="1" t="str">
        <f t="shared" si="24"/>
        <v>21:0132</v>
      </c>
      <c r="D441" s="1" t="str">
        <f t="shared" si="25"/>
        <v>21:0078</v>
      </c>
      <c r="E441" t="s">
        <v>1779</v>
      </c>
      <c r="F441" t="s">
        <v>1780</v>
      </c>
      <c r="H441">
        <v>56.733328499999999</v>
      </c>
      <c r="I441">
        <v>-64.082768000000002</v>
      </c>
      <c r="J441" s="1" t="str">
        <f t="shared" si="26"/>
        <v>Till</v>
      </c>
      <c r="K441" s="1" t="str">
        <f t="shared" si="27"/>
        <v>&lt;63 micron</v>
      </c>
      <c r="L441">
        <v>24</v>
      </c>
      <c r="M441">
        <v>14</v>
      </c>
      <c r="R441">
        <v>12</v>
      </c>
      <c r="S441">
        <v>34</v>
      </c>
    </row>
    <row r="442" spans="1:21" x14ac:dyDescent="0.3">
      <c r="A442" t="s">
        <v>1781</v>
      </c>
      <c r="B442" t="s">
        <v>1782</v>
      </c>
      <c r="C442" s="1" t="str">
        <f t="shared" si="24"/>
        <v>21:0132</v>
      </c>
      <c r="D442" s="1" t="str">
        <f t="shared" si="25"/>
        <v>21:0078</v>
      </c>
      <c r="E442" t="s">
        <v>1783</v>
      </c>
      <c r="F442" t="s">
        <v>1784</v>
      </c>
      <c r="H442">
        <v>56.7431853</v>
      </c>
      <c r="I442">
        <v>-64.184421599999993</v>
      </c>
      <c r="J442" s="1" t="str">
        <f t="shared" si="26"/>
        <v>Till</v>
      </c>
      <c r="K442" s="1" t="str">
        <f t="shared" si="27"/>
        <v>&lt;63 micron</v>
      </c>
      <c r="L442">
        <v>5</v>
      </c>
      <c r="M442">
        <v>18</v>
      </c>
      <c r="R442">
        <v>12</v>
      </c>
      <c r="S442">
        <v>36</v>
      </c>
    </row>
    <row r="443" spans="1:21" x14ac:dyDescent="0.3">
      <c r="A443" t="s">
        <v>1785</v>
      </c>
      <c r="B443" t="s">
        <v>1786</v>
      </c>
      <c r="C443" s="1" t="str">
        <f t="shared" si="24"/>
        <v>21:0132</v>
      </c>
      <c r="D443" s="1" t="str">
        <f t="shared" si="25"/>
        <v>21:0078</v>
      </c>
      <c r="E443" t="s">
        <v>1787</v>
      </c>
      <c r="F443" t="s">
        <v>1788</v>
      </c>
      <c r="H443">
        <v>56.857852899999997</v>
      </c>
      <c r="I443">
        <v>-64.219201600000005</v>
      </c>
      <c r="J443" s="1" t="str">
        <f t="shared" si="26"/>
        <v>Till</v>
      </c>
      <c r="K443" s="1" t="str">
        <f t="shared" si="27"/>
        <v>&lt;63 micron</v>
      </c>
      <c r="L443">
        <v>55</v>
      </c>
      <c r="M443">
        <v>14</v>
      </c>
      <c r="R443">
        <v>12</v>
      </c>
      <c r="S443">
        <v>29</v>
      </c>
    </row>
    <row r="444" spans="1:21" x14ac:dyDescent="0.3">
      <c r="A444" t="s">
        <v>1789</v>
      </c>
      <c r="B444" t="s">
        <v>1790</v>
      </c>
      <c r="C444" s="1" t="str">
        <f t="shared" si="24"/>
        <v>21:0132</v>
      </c>
      <c r="D444" s="1" t="str">
        <f t="shared" si="25"/>
        <v>21:0078</v>
      </c>
      <c r="E444" t="s">
        <v>1791</v>
      </c>
      <c r="F444" t="s">
        <v>1792</v>
      </c>
      <c r="H444">
        <v>56.948723299999997</v>
      </c>
      <c r="I444">
        <v>-64.296154299999998</v>
      </c>
      <c r="J444" s="1" t="str">
        <f t="shared" si="26"/>
        <v>Till</v>
      </c>
      <c r="K444" s="1" t="str">
        <f t="shared" si="27"/>
        <v>&lt;63 micron</v>
      </c>
      <c r="L444">
        <v>36</v>
      </c>
      <c r="M444">
        <v>14</v>
      </c>
      <c r="R444">
        <v>4</v>
      </c>
      <c r="S444">
        <v>29</v>
      </c>
    </row>
    <row r="445" spans="1:21" x14ac:dyDescent="0.3">
      <c r="A445" t="s">
        <v>1793</v>
      </c>
      <c r="B445" t="s">
        <v>1794</v>
      </c>
      <c r="C445" s="1" t="str">
        <f t="shared" si="24"/>
        <v>21:0132</v>
      </c>
      <c r="D445" s="1" t="str">
        <f t="shared" si="25"/>
        <v>21:0078</v>
      </c>
      <c r="E445" t="s">
        <v>1795</v>
      </c>
      <c r="F445" t="s">
        <v>1796</v>
      </c>
      <c r="H445">
        <v>56.942208899999997</v>
      </c>
      <c r="I445">
        <v>-64.478388499999994</v>
      </c>
      <c r="J445" s="1" t="str">
        <f t="shared" si="26"/>
        <v>Till</v>
      </c>
      <c r="K445" s="1" t="str">
        <f t="shared" si="27"/>
        <v>&lt;63 micron</v>
      </c>
      <c r="L445">
        <v>118</v>
      </c>
      <c r="M445">
        <v>14</v>
      </c>
      <c r="R445">
        <v>21</v>
      </c>
      <c r="S445">
        <v>34</v>
      </c>
    </row>
    <row r="446" spans="1:21" x14ac:dyDescent="0.3">
      <c r="A446" t="s">
        <v>1797</v>
      </c>
      <c r="B446" t="s">
        <v>1798</v>
      </c>
      <c r="C446" s="1" t="str">
        <f t="shared" si="24"/>
        <v>21:0132</v>
      </c>
      <c r="D446" s="1" t="str">
        <f t="shared" si="25"/>
        <v>21:0078</v>
      </c>
      <c r="E446" t="s">
        <v>1799</v>
      </c>
      <c r="F446" t="s">
        <v>1800</v>
      </c>
      <c r="H446">
        <v>56.907316600000001</v>
      </c>
      <c r="I446">
        <v>-64.611677499999999</v>
      </c>
      <c r="J446" s="1" t="str">
        <f t="shared" si="26"/>
        <v>Till</v>
      </c>
      <c r="K446" s="1" t="str">
        <f t="shared" si="27"/>
        <v>&lt;63 micron</v>
      </c>
      <c r="L446">
        <v>55</v>
      </c>
      <c r="M446">
        <v>19</v>
      </c>
      <c r="R446">
        <v>13</v>
      </c>
      <c r="S446">
        <v>33</v>
      </c>
    </row>
    <row r="447" spans="1:21" x14ac:dyDescent="0.3">
      <c r="A447" t="s">
        <v>1801</v>
      </c>
      <c r="B447" t="s">
        <v>1802</v>
      </c>
      <c r="C447" s="1" t="str">
        <f t="shared" si="24"/>
        <v>21:0132</v>
      </c>
      <c r="D447" s="1" t="str">
        <f t="shared" si="25"/>
        <v>21:0078</v>
      </c>
      <c r="E447" t="s">
        <v>1803</v>
      </c>
      <c r="F447" t="s">
        <v>1804</v>
      </c>
      <c r="H447">
        <v>56.902560200000003</v>
      </c>
      <c r="I447">
        <v>-64.764192699999995</v>
      </c>
      <c r="J447" s="1" t="str">
        <f t="shared" si="26"/>
        <v>Till</v>
      </c>
      <c r="K447" s="1" t="str">
        <f t="shared" si="27"/>
        <v>&lt;63 micron</v>
      </c>
      <c r="L447">
        <v>92</v>
      </c>
      <c r="M447">
        <v>15</v>
      </c>
      <c r="R447">
        <v>13</v>
      </c>
      <c r="S447">
        <v>26</v>
      </c>
    </row>
    <row r="448" spans="1:21" x14ac:dyDescent="0.3">
      <c r="A448" t="s">
        <v>1805</v>
      </c>
      <c r="B448" t="s">
        <v>1806</v>
      </c>
      <c r="C448" s="1" t="str">
        <f t="shared" si="24"/>
        <v>21:0132</v>
      </c>
      <c r="D448" s="1" t="str">
        <f t="shared" si="25"/>
        <v>21:0078</v>
      </c>
      <c r="E448" t="s">
        <v>1807</v>
      </c>
      <c r="F448" t="s">
        <v>1808</v>
      </c>
      <c r="H448">
        <v>56.868378300000003</v>
      </c>
      <c r="I448">
        <v>-64.947981799999994</v>
      </c>
      <c r="J448" s="1" t="str">
        <f t="shared" si="26"/>
        <v>Till</v>
      </c>
      <c r="K448" s="1" t="str">
        <f t="shared" si="27"/>
        <v>&lt;63 micron</v>
      </c>
      <c r="L448">
        <v>79</v>
      </c>
      <c r="M448">
        <v>13</v>
      </c>
      <c r="R448">
        <v>12</v>
      </c>
      <c r="S448">
        <v>26</v>
      </c>
    </row>
    <row r="449" spans="1:19" x14ac:dyDescent="0.3">
      <c r="A449" t="s">
        <v>1809</v>
      </c>
      <c r="B449" t="s">
        <v>1810</v>
      </c>
      <c r="C449" s="1" t="str">
        <f t="shared" si="24"/>
        <v>21:0132</v>
      </c>
      <c r="D449" s="1" t="str">
        <f t="shared" si="25"/>
        <v>21:0078</v>
      </c>
      <c r="E449" t="s">
        <v>1811</v>
      </c>
      <c r="F449" t="s">
        <v>1812</v>
      </c>
      <c r="H449">
        <v>56.781151899999998</v>
      </c>
      <c r="I449">
        <v>-64.771584099999998</v>
      </c>
      <c r="J449" s="1" t="str">
        <f t="shared" si="26"/>
        <v>Till</v>
      </c>
      <c r="K449" s="1" t="str">
        <f t="shared" si="27"/>
        <v>&lt;63 micron</v>
      </c>
      <c r="L449">
        <v>5</v>
      </c>
      <c r="M449">
        <v>13</v>
      </c>
      <c r="R449">
        <v>7</v>
      </c>
      <c r="S449">
        <v>30</v>
      </c>
    </row>
    <row r="450" spans="1:19" x14ac:dyDescent="0.3">
      <c r="A450" t="s">
        <v>1813</v>
      </c>
      <c r="B450" t="s">
        <v>1814</v>
      </c>
      <c r="C450" s="1" t="str">
        <f t="shared" ref="C450:C513" si="28">HYPERLINK("http://geochem.nrcan.gc.ca/cdogs/content/bdl/bdl210132_e.htm", "21:0132")</f>
        <v>21:0132</v>
      </c>
      <c r="D450" s="1" t="str">
        <f t="shared" ref="D450:D513" si="29">HYPERLINK("http://geochem.nrcan.gc.ca/cdogs/content/svy/svy210078_e.htm", "21:0078")</f>
        <v>21:0078</v>
      </c>
      <c r="E450" t="s">
        <v>1815</v>
      </c>
      <c r="F450" t="s">
        <v>1816</v>
      </c>
      <c r="H450">
        <v>56.697474200000002</v>
      </c>
      <c r="I450">
        <v>-64.715387000000007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HYPERLINK("http://geochem.nrcan.gc.ca/cdogs/content/kwd/kwd080004_e.htm", "&lt;63 micron")</f>
        <v>&lt;63 micron</v>
      </c>
      <c r="L450">
        <v>19</v>
      </c>
      <c r="M450">
        <v>12</v>
      </c>
      <c r="R450">
        <v>11</v>
      </c>
      <c r="S450">
        <v>30</v>
      </c>
    </row>
    <row r="451" spans="1:19" x14ac:dyDescent="0.3">
      <c r="A451" t="s">
        <v>1817</v>
      </c>
      <c r="B451" t="s">
        <v>1818</v>
      </c>
      <c r="C451" s="1" t="str">
        <f t="shared" si="28"/>
        <v>21:0132</v>
      </c>
      <c r="D451" s="1" t="str">
        <f t="shared" si="29"/>
        <v>21:0078</v>
      </c>
      <c r="E451" t="s">
        <v>1819</v>
      </c>
      <c r="F451" t="s">
        <v>1820</v>
      </c>
      <c r="H451">
        <v>56.618696300000003</v>
      </c>
      <c r="I451">
        <v>-64.693886899999995</v>
      </c>
      <c r="J451" s="1" t="str">
        <f t="shared" si="30"/>
        <v>Till</v>
      </c>
      <c r="K451" s="1" t="str">
        <f t="shared" si="31"/>
        <v>&lt;63 micron</v>
      </c>
      <c r="L451">
        <v>11</v>
      </c>
      <c r="M451">
        <v>14</v>
      </c>
      <c r="R451">
        <v>12</v>
      </c>
      <c r="S451">
        <v>26</v>
      </c>
    </row>
    <row r="452" spans="1:19" x14ac:dyDescent="0.3">
      <c r="A452" t="s">
        <v>1821</v>
      </c>
      <c r="B452" t="s">
        <v>1822</v>
      </c>
      <c r="C452" s="1" t="str">
        <f t="shared" si="28"/>
        <v>21:0132</v>
      </c>
      <c r="D452" s="1" t="str">
        <f t="shared" si="29"/>
        <v>21:0078</v>
      </c>
      <c r="E452" t="s">
        <v>1823</v>
      </c>
      <c r="F452" t="s">
        <v>1824</v>
      </c>
      <c r="H452">
        <v>56.506576299999999</v>
      </c>
      <c r="I452">
        <v>-64.679138300000005</v>
      </c>
      <c r="J452" s="1" t="str">
        <f t="shared" si="30"/>
        <v>Till</v>
      </c>
      <c r="K452" s="1" t="str">
        <f t="shared" si="31"/>
        <v>&lt;63 micron</v>
      </c>
      <c r="L452">
        <v>57</v>
      </c>
      <c r="M452">
        <v>16</v>
      </c>
      <c r="R452">
        <v>8</v>
      </c>
      <c r="S452">
        <v>35</v>
      </c>
    </row>
    <row r="453" spans="1:19" x14ac:dyDescent="0.3">
      <c r="A453" t="s">
        <v>1825</v>
      </c>
      <c r="B453" t="s">
        <v>1826</v>
      </c>
      <c r="C453" s="1" t="str">
        <f t="shared" si="28"/>
        <v>21:0132</v>
      </c>
      <c r="D453" s="1" t="str">
        <f t="shared" si="29"/>
        <v>21:0078</v>
      </c>
      <c r="E453" t="s">
        <v>1827</v>
      </c>
      <c r="F453" t="s">
        <v>1828</v>
      </c>
      <c r="H453">
        <v>56.435715199999997</v>
      </c>
      <c r="I453">
        <v>-64.735216600000001</v>
      </c>
      <c r="J453" s="1" t="str">
        <f t="shared" si="30"/>
        <v>Till</v>
      </c>
      <c r="K453" s="1" t="str">
        <f t="shared" si="31"/>
        <v>&lt;63 micron</v>
      </c>
      <c r="L453">
        <v>44</v>
      </c>
      <c r="M453">
        <v>20</v>
      </c>
      <c r="R453">
        <v>8</v>
      </c>
      <c r="S453">
        <v>34</v>
      </c>
    </row>
    <row r="454" spans="1:19" x14ac:dyDescent="0.3">
      <c r="A454" t="s">
        <v>1829</v>
      </c>
      <c r="B454" t="s">
        <v>1830</v>
      </c>
      <c r="C454" s="1" t="str">
        <f t="shared" si="28"/>
        <v>21:0132</v>
      </c>
      <c r="D454" s="1" t="str">
        <f t="shared" si="29"/>
        <v>21:0078</v>
      </c>
      <c r="E454" t="s">
        <v>1831</v>
      </c>
      <c r="F454" t="s">
        <v>1832</v>
      </c>
      <c r="H454">
        <v>56.347983300000003</v>
      </c>
      <c r="I454">
        <v>-64.678638699999993</v>
      </c>
      <c r="J454" s="1" t="str">
        <f t="shared" si="30"/>
        <v>Till</v>
      </c>
      <c r="K454" s="1" t="str">
        <f t="shared" si="31"/>
        <v>&lt;63 micron</v>
      </c>
      <c r="L454">
        <v>98</v>
      </c>
      <c r="M454">
        <v>24</v>
      </c>
      <c r="R454">
        <v>18</v>
      </c>
      <c r="S454">
        <v>26</v>
      </c>
    </row>
    <row r="455" spans="1:19" x14ac:dyDescent="0.3">
      <c r="A455" t="s">
        <v>1833</v>
      </c>
      <c r="B455" t="s">
        <v>1834</v>
      </c>
      <c r="C455" s="1" t="str">
        <f t="shared" si="28"/>
        <v>21:0132</v>
      </c>
      <c r="D455" s="1" t="str">
        <f t="shared" si="29"/>
        <v>21:0078</v>
      </c>
      <c r="E455" t="s">
        <v>1835</v>
      </c>
      <c r="F455" t="s">
        <v>1836</v>
      </c>
      <c r="H455">
        <v>56.328803700000002</v>
      </c>
      <c r="I455">
        <v>-64.600161499999999</v>
      </c>
      <c r="J455" s="1" t="str">
        <f t="shared" si="30"/>
        <v>Till</v>
      </c>
      <c r="K455" s="1" t="str">
        <f t="shared" si="31"/>
        <v>&lt;63 micron</v>
      </c>
      <c r="L455">
        <v>5</v>
      </c>
      <c r="M455">
        <v>17</v>
      </c>
      <c r="R455">
        <v>4</v>
      </c>
      <c r="S455">
        <v>25</v>
      </c>
    </row>
    <row r="456" spans="1:19" x14ac:dyDescent="0.3">
      <c r="A456" t="s">
        <v>1837</v>
      </c>
      <c r="B456" t="s">
        <v>1838</v>
      </c>
      <c r="C456" s="1" t="str">
        <f t="shared" si="28"/>
        <v>21:0132</v>
      </c>
      <c r="D456" s="1" t="str">
        <f t="shared" si="29"/>
        <v>21:0078</v>
      </c>
      <c r="E456" t="s">
        <v>1839</v>
      </c>
      <c r="F456" t="s">
        <v>1840</v>
      </c>
      <c r="H456">
        <v>56.328417700000003</v>
      </c>
      <c r="I456">
        <v>-64.486930700000002</v>
      </c>
      <c r="J456" s="1" t="str">
        <f t="shared" si="30"/>
        <v>Till</v>
      </c>
      <c r="K456" s="1" t="str">
        <f t="shared" si="31"/>
        <v>&lt;63 micron</v>
      </c>
      <c r="L456">
        <v>5</v>
      </c>
      <c r="M456">
        <v>17</v>
      </c>
      <c r="R456">
        <v>14</v>
      </c>
      <c r="S456">
        <v>23</v>
      </c>
    </row>
    <row r="457" spans="1:19" x14ac:dyDescent="0.3">
      <c r="A457" t="s">
        <v>1841</v>
      </c>
      <c r="B457" t="s">
        <v>1842</v>
      </c>
      <c r="C457" s="1" t="str">
        <f t="shared" si="28"/>
        <v>21:0132</v>
      </c>
      <c r="D457" s="1" t="str">
        <f t="shared" si="29"/>
        <v>21:0078</v>
      </c>
      <c r="E457" t="s">
        <v>1843</v>
      </c>
      <c r="F457" t="s">
        <v>1844</v>
      </c>
      <c r="H457">
        <v>56.3281767</v>
      </c>
      <c r="I457">
        <v>-64.351067799999996</v>
      </c>
      <c r="J457" s="1" t="str">
        <f t="shared" si="30"/>
        <v>Till</v>
      </c>
      <c r="K457" s="1" t="str">
        <f t="shared" si="31"/>
        <v>&lt;63 micron</v>
      </c>
      <c r="L457">
        <v>5</v>
      </c>
      <c r="M457">
        <v>13</v>
      </c>
      <c r="R457">
        <v>8</v>
      </c>
      <c r="S457">
        <v>28</v>
      </c>
    </row>
    <row r="458" spans="1:19" x14ac:dyDescent="0.3">
      <c r="A458" t="s">
        <v>1845</v>
      </c>
      <c r="B458" t="s">
        <v>1846</v>
      </c>
      <c r="C458" s="1" t="str">
        <f t="shared" si="28"/>
        <v>21:0132</v>
      </c>
      <c r="D458" s="1" t="str">
        <f t="shared" si="29"/>
        <v>21:0078</v>
      </c>
      <c r="E458" t="s">
        <v>1847</v>
      </c>
      <c r="F458" t="s">
        <v>1848</v>
      </c>
      <c r="H458">
        <v>56.208838</v>
      </c>
      <c r="I458">
        <v>-64.056669600000006</v>
      </c>
      <c r="J458" s="1" t="str">
        <f t="shared" si="30"/>
        <v>Till</v>
      </c>
      <c r="K458" s="1" t="str">
        <f t="shared" si="31"/>
        <v>&lt;63 micron</v>
      </c>
      <c r="L458">
        <v>285</v>
      </c>
      <c r="M458">
        <v>34</v>
      </c>
      <c r="R458">
        <v>29</v>
      </c>
      <c r="S458">
        <v>88</v>
      </c>
    </row>
    <row r="459" spans="1:19" x14ac:dyDescent="0.3">
      <c r="A459" t="s">
        <v>1849</v>
      </c>
      <c r="B459" t="s">
        <v>1850</v>
      </c>
      <c r="C459" s="1" t="str">
        <f t="shared" si="28"/>
        <v>21:0132</v>
      </c>
      <c r="D459" s="1" t="str">
        <f t="shared" si="29"/>
        <v>21:0078</v>
      </c>
      <c r="E459" t="s">
        <v>1851</v>
      </c>
      <c r="F459" t="s">
        <v>1852</v>
      </c>
      <c r="H459">
        <v>56.3013482</v>
      </c>
      <c r="I459">
        <v>-63.824889400000004</v>
      </c>
      <c r="J459" s="1" t="str">
        <f t="shared" si="30"/>
        <v>Till</v>
      </c>
      <c r="K459" s="1" t="str">
        <f t="shared" si="31"/>
        <v>&lt;63 micron</v>
      </c>
      <c r="L459">
        <v>5</v>
      </c>
      <c r="M459">
        <v>26</v>
      </c>
      <c r="R459">
        <v>10</v>
      </c>
      <c r="S459">
        <v>53</v>
      </c>
    </row>
    <row r="460" spans="1:19" x14ac:dyDescent="0.3">
      <c r="A460" t="s">
        <v>1853</v>
      </c>
      <c r="B460" t="s">
        <v>1854</v>
      </c>
      <c r="C460" s="1" t="str">
        <f t="shared" si="28"/>
        <v>21:0132</v>
      </c>
      <c r="D460" s="1" t="str">
        <f t="shared" si="29"/>
        <v>21:0078</v>
      </c>
      <c r="E460" t="s">
        <v>1855</v>
      </c>
      <c r="F460" t="s">
        <v>1856</v>
      </c>
      <c r="H460">
        <v>56.1903255</v>
      </c>
      <c r="I460">
        <v>-63.601758099999998</v>
      </c>
      <c r="J460" s="1" t="str">
        <f t="shared" si="30"/>
        <v>Till</v>
      </c>
      <c r="K460" s="1" t="str">
        <f t="shared" si="31"/>
        <v>&lt;63 micron</v>
      </c>
      <c r="L460">
        <v>23</v>
      </c>
      <c r="M460">
        <v>18</v>
      </c>
      <c r="R460">
        <v>8</v>
      </c>
      <c r="S460">
        <v>37</v>
      </c>
    </row>
    <row r="461" spans="1:19" x14ac:dyDescent="0.3">
      <c r="A461" t="s">
        <v>1857</v>
      </c>
      <c r="B461" t="s">
        <v>1858</v>
      </c>
      <c r="C461" s="1" t="str">
        <f t="shared" si="28"/>
        <v>21:0132</v>
      </c>
      <c r="D461" s="1" t="str">
        <f t="shared" si="29"/>
        <v>21:0078</v>
      </c>
      <c r="E461" t="s">
        <v>1859</v>
      </c>
      <c r="F461" t="s">
        <v>1860</v>
      </c>
      <c r="H461">
        <v>56.125777200000002</v>
      </c>
      <c r="I461">
        <v>-63.5717979</v>
      </c>
      <c r="J461" s="1" t="str">
        <f t="shared" si="30"/>
        <v>Till</v>
      </c>
      <c r="K461" s="1" t="str">
        <f t="shared" si="31"/>
        <v>&lt;63 micron</v>
      </c>
      <c r="L461">
        <v>100</v>
      </c>
      <c r="M461">
        <v>18</v>
      </c>
      <c r="R461">
        <v>15</v>
      </c>
      <c r="S461">
        <v>54</v>
      </c>
    </row>
    <row r="462" spans="1:19" x14ac:dyDescent="0.3">
      <c r="A462" t="s">
        <v>1861</v>
      </c>
      <c r="B462" t="s">
        <v>1862</v>
      </c>
      <c r="C462" s="1" t="str">
        <f t="shared" si="28"/>
        <v>21:0132</v>
      </c>
      <c r="D462" s="1" t="str">
        <f t="shared" si="29"/>
        <v>21:0078</v>
      </c>
      <c r="E462" t="s">
        <v>1863</v>
      </c>
      <c r="F462" t="s">
        <v>1864</v>
      </c>
      <c r="H462">
        <v>56.092398099999997</v>
      </c>
      <c r="I462">
        <v>-63.600234800000003</v>
      </c>
      <c r="J462" s="1" t="str">
        <f t="shared" si="30"/>
        <v>Till</v>
      </c>
      <c r="K462" s="1" t="str">
        <f t="shared" si="31"/>
        <v>&lt;63 micron</v>
      </c>
      <c r="L462">
        <v>166</v>
      </c>
      <c r="M462">
        <v>23</v>
      </c>
      <c r="R462">
        <v>11</v>
      </c>
      <c r="S462">
        <v>66</v>
      </c>
    </row>
    <row r="463" spans="1:19" x14ac:dyDescent="0.3">
      <c r="A463" t="s">
        <v>1865</v>
      </c>
      <c r="B463" t="s">
        <v>1866</v>
      </c>
      <c r="C463" s="1" t="str">
        <f t="shared" si="28"/>
        <v>21:0132</v>
      </c>
      <c r="D463" s="1" t="str">
        <f t="shared" si="29"/>
        <v>21:0078</v>
      </c>
      <c r="E463" t="s">
        <v>1867</v>
      </c>
      <c r="F463" t="s">
        <v>1868</v>
      </c>
      <c r="H463">
        <v>55.960822399999998</v>
      </c>
      <c r="I463">
        <v>-63.486078999999997</v>
      </c>
      <c r="J463" s="1" t="str">
        <f t="shared" si="30"/>
        <v>Till</v>
      </c>
      <c r="K463" s="1" t="str">
        <f t="shared" si="31"/>
        <v>&lt;63 micron</v>
      </c>
      <c r="L463">
        <v>166</v>
      </c>
      <c r="M463">
        <v>20</v>
      </c>
      <c r="R463">
        <v>16</v>
      </c>
      <c r="S463">
        <v>62</v>
      </c>
    </row>
    <row r="464" spans="1:19" x14ac:dyDescent="0.3">
      <c r="A464" t="s">
        <v>1869</v>
      </c>
      <c r="B464" t="s">
        <v>1870</v>
      </c>
      <c r="C464" s="1" t="str">
        <f t="shared" si="28"/>
        <v>21:0132</v>
      </c>
      <c r="D464" s="1" t="str">
        <f t="shared" si="29"/>
        <v>21:0078</v>
      </c>
      <c r="E464" t="s">
        <v>1871</v>
      </c>
      <c r="F464" t="s">
        <v>1872</v>
      </c>
      <c r="H464">
        <v>55.945727400000003</v>
      </c>
      <c r="I464">
        <v>-63.642802500000002</v>
      </c>
      <c r="J464" s="1" t="str">
        <f t="shared" si="30"/>
        <v>Till</v>
      </c>
      <c r="K464" s="1" t="str">
        <f t="shared" si="31"/>
        <v>&lt;63 micron</v>
      </c>
      <c r="L464">
        <v>183</v>
      </c>
      <c r="M464">
        <v>20</v>
      </c>
      <c r="R464">
        <v>20</v>
      </c>
      <c r="S464">
        <v>59</v>
      </c>
    </row>
    <row r="465" spans="1:19" x14ac:dyDescent="0.3">
      <c r="A465" t="s">
        <v>1873</v>
      </c>
      <c r="B465" t="s">
        <v>1874</v>
      </c>
      <c r="C465" s="1" t="str">
        <f t="shared" si="28"/>
        <v>21:0132</v>
      </c>
      <c r="D465" s="1" t="str">
        <f t="shared" si="29"/>
        <v>21:0078</v>
      </c>
      <c r="E465" t="s">
        <v>1875</v>
      </c>
      <c r="F465" t="s">
        <v>1876</v>
      </c>
      <c r="H465">
        <v>55.9342112</v>
      </c>
      <c r="I465">
        <v>-63.770668999999998</v>
      </c>
      <c r="J465" s="1" t="str">
        <f t="shared" si="30"/>
        <v>Till</v>
      </c>
      <c r="K465" s="1" t="str">
        <f t="shared" si="31"/>
        <v>&lt;63 micron</v>
      </c>
      <c r="L465">
        <v>140</v>
      </c>
      <c r="M465">
        <v>22</v>
      </c>
      <c r="R465">
        <v>10</v>
      </c>
      <c r="S465">
        <v>58</v>
      </c>
    </row>
    <row r="466" spans="1:19" x14ac:dyDescent="0.3">
      <c r="A466" t="s">
        <v>1877</v>
      </c>
      <c r="B466" t="s">
        <v>1878</v>
      </c>
      <c r="C466" s="1" t="str">
        <f t="shared" si="28"/>
        <v>21:0132</v>
      </c>
      <c r="D466" s="1" t="str">
        <f t="shared" si="29"/>
        <v>21:0078</v>
      </c>
      <c r="E466" t="s">
        <v>1879</v>
      </c>
      <c r="F466" t="s">
        <v>1880</v>
      </c>
      <c r="H466">
        <v>55.930372499999997</v>
      </c>
      <c r="I466">
        <v>-64.098705699999996</v>
      </c>
      <c r="J466" s="1" t="str">
        <f t="shared" si="30"/>
        <v>Till</v>
      </c>
      <c r="K466" s="1" t="str">
        <f t="shared" si="31"/>
        <v>&lt;63 micron</v>
      </c>
      <c r="L466">
        <v>90</v>
      </c>
      <c r="M466">
        <v>19</v>
      </c>
      <c r="R466">
        <v>15</v>
      </c>
      <c r="S466">
        <v>50</v>
      </c>
    </row>
    <row r="467" spans="1:19" x14ac:dyDescent="0.3">
      <c r="A467" t="s">
        <v>1881</v>
      </c>
      <c r="B467" t="s">
        <v>1882</v>
      </c>
      <c r="C467" s="1" t="str">
        <f t="shared" si="28"/>
        <v>21:0132</v>
      </c>
      <c r="D467" s="1" t="str">
        <f t="shared" si="29"/>
        <v>21:0078</v>
      </c>
      <c r="E467" t="s">
        <v>1883</v>
      </c>
      <c r="F467" t="s">
        <v>1884</v>
      </c>
      <c r="H467">
        <v>55.9868156</v>
      </c>
      <c r="I467">
        <v>-64.342350400000001</v>
      </c>
      <c r="J467" s="1" t="str">
        <f t="shared" si="30"/>
        <v>Till</v>
      </c>
      <c r="K467" s="1" t="str">
        <f t="shared" si="31"/>
        <v>&lt;63 micron</v>
      </c>
      <c r="L467">
        <v>51</v>
      </c>
      <c r="M467">
        <v>22</v>
      </c>
      <c r="R467">
        <v>12</v>
      </c>
      <c r="S467">
        <v>45</v>
      </c>
    </row>
    <row r="468" spans="1:19" x14ac:dyDescent="0.3">
      <c r="A468" t="s">
        <v>1885</v>
      </c>
      <c r="B468" t="s">
        <v>1886</v>
      </c>
      <c r="C468" s="1" t="str">
        <f t="shared" si="28"/>
        <v>21:0132</v>
      </c>
      <c r="D468" s="1" t="str">
        <f t="shared" si="29"/>
        <v>21:0078</v>
      </c>
      <c r="E468" t="s">
        <v>1887</v>
      </c>
      <c r="F468" t="s">
        <v>1888</v>
      </c>
      <c r="H468">
        <v>56.080777699999999</v>
      </c>
      <c r="I468">
        <v>-64.601117400000007</v>
      </c>
      <c r="J468" s="1" t="str">
        <f t="shared" si="30"/>
        <v>Till</v>
      </c>
      <c r="K468" s="1" t="str">
        <f t="shared" si="31"/>
        <v>&lt;63 micron</v>
      </c>
      <c r="L468">
        <v>12</v>
      </c>
      <c r="M468">
        <v>15</v>
      </c>
      <c r="R468">
        <v>7</v>
      </c>
      <c r="S468">
        <v>29</v>
      </c>
    </row>
    <row r="469" spans="1:19" x14ac:dyDescent="0.3">
      <c r="A469" t="s">
        <v>1889</v>
      </c>
      <c r="B469" t="s">
        <v>1890</v>
      </c>
      <c r="C469" s="1" t="str">
        <f t="shared" si="28"/>
        <v>21:0132</v>
      </c>
      <c r="D469" s="1" t="str">
        <f t="shared" si="29"/>
        <v>21:0078</v>
      </c>
      <c r="E469" t="s">
        <v>1891</v>
      </c>
      <c r="F469" t="s">
        <v>1892</v>
      </c>
      <c r="H469">
        <v>56.151790200000001</v>
      </c>
      <c r="I469">
        <v>-64.795656100000002</v>
      </c>
      <c r="J469" s="1" t="str">
        <f t="shared" si="30"/>
        <v>Till</v>
      </c>
      <c r="K469" s="1" t="str">
        <f t="shared" si="31"/>
        <v>&lt;63 micron</v>
      </c>
      <c r="L469">
        <v>118</v>
      </c>
      <c r="M469">
        <v>13</v>
      </c>
      <c r="R469">
        <v>10</v>
      </c>
      <c r="S469">
        <v>28</v>
      </c>
    </row>
    <row r="470" spans="1:19" x14ac:dyDescent="0.3">
      <c r="A470" t="s">
        <v>1893</v>
      </c>
      <c r="B470" t="s">
        <v>1894</v>
      </c>
      <c r="C470" s="1" t="str">
        <f t="shared" si="28"/>
        <v>21:0132</v>
      </c>
      <c r="D470" s="1" t="str">
        <f t="shared" si="29"/>
        <v>21:0078</v>
      </c>
      <c r="E470" t="s">
        <v>1895</v>
      </c>
      <c r="F470" t="s">
        <v>1896</v>
      </c>
      <c r="H470">
        <v>56.1865886</v>
      </c>
      <c r="I470">
        <v>-64.618411199999997</v>
      </c>
      <c r="J470" s="1" t="str">
        <f t="shared" si="30"/>
        <v>Till</v>
      </c>
      <c r="K470" s="1" t="str">
        <f t="shared" si="31"/>
        <v>&lt;63 micron</v>
      </c>
      <c r="L470">
        <v>33</v>
      </c>
      <c r="M470">
        <v>26</v>
      </c>
      <c r="R470">
        <v>11</v>
      </c>
      <c r="S470">
        <v>37</v>
      </c>
    </row>
    <row r="471" spans="1:19" x14ac:dyDescent="0.3">
      <c r="A471" t="s">
        <v>1897</v>
      </c>
      <c r="B471" t="s">
        <v>1898</v>
      </c>
      <c r="C471" s="1" t="str">
        <f t="shared" si="28"/>
        <v>21:0132</v>
      </c>
      <c r="D471" s="1" t="str">
        <f t="shared" si="29"/>
        <v>21:0078</v>
      </c>
      <c r="E471" t="s">
        <v>1899</v>
      </c>
      <c r="F471" t="s">
        <v>1900</v>
      </c>
      <c r="H471">
        <v>56.2360258</v>
      </c>
      <c r="I471">
        <v>-64.547081800000001</v>
      </c>
      <c r="J471" s="1" t="str">
        <f t="shared" si="30"/>
        <v>Till</v>
      </c>
      <c r="K471" s="1" t="str">
        <f t="shared" si="31"/>
        <v>&lt;63 micron</v>
      </c>
      <c r="L471">
        <v>55</v>
      </c>
      <c r="M471">
        <v>18</v>
      </c>
      <c r="R471">
        <v>8</v>
      </c>
      <c r="S471">
        <v>31</v>
      </c>
    </row>
    <row r="472" spans="1:19" x14ac:dyDescent="0.3">
      <c r="A472" t="s">
        <v>1901</v>
      </c>
      <c r="B472" t="s">
        <v>1902</v>
      </c>
      <c r="C472" s="1" t="str">
        <f t="shared" si="28"/>
        <v>21:0132</v>
      </c>
      <c r="D472" s="1" t="str">
        <f t="shared" si="29"/>
        <v>21:0078</v>
      </c>
      <c r="E472" t="s">
        <v>1903</v>
      </c>
      <c r="F472" t="s">
        <v>1904</v>
      </c>
      <c r="H472">
        <v>56.271841199999997</v>
      </c>
      <c r="I472">
        <v>-64.407219100000006</v>
      </c>
      <c r="J472" s="1" t="str">
        <f t="shared" si="30"/>
        <v>Till</v>
      </c>
      <c r="K472" s="1" t="str">
        <f t="shared" si="31"/>
        <v>&lt;63 micron</v>
      </c>
      <c r="L472">
        <v>97</v>
      </c>
      <c r="M472">
        <v>22</v>
      </c>
      <c r="R472">
        <v>18</v>
      </c>
      <c r="S472">
        <v>36</v>
      </c>
    </row>
    <row r="473" spans="1:19" x14ac:dyDescent="0.3">
      <c r="A473" t="s">
        <v>1905</v>
      </c>
      <c r="B473" t="s">
        <v>1906</v>
      </c>
      <c r="C473" s="1" t="str">
        <f t="shared" si="28"/>
        <v>21:0132</v>
      </c>
      <c r="D473" s="1" t="str">
        <f t="shared" si="29"/>
        <v>21:0078</v>
      </c>
      <c r="E473" t="s">
        <v>1907</v>
      </c>
      <c r="F473" t="s">
        <v>1908</v>
      </c>
      <c r="H473">
        <v>56.273938399999999</v>
      </c>
      <c r="I473">
        <v>-64.297476200000006</v>
      </c>
      <c r="J473" s="1" t="str">
        <f t="shared" si="30"/>
        <v>Till</v>
      </c>
      <c r="K473" s="1" t="str">
        <f t="shared" si="31"/>
        <v>&lt;63 micron</v>
      </c>
      <c r="L473">
        <v>104</v>
      </c>
      <c r="M473">
        <v>19</v>
      </c>
      <c r="R473">
        <v>13</v>
      </c>
      <c r="S473">
        <v>42</v>
      </c>
    </row>
    <row r="474" spans="1:19" x14ac:dyDescent="0.3">
      <c r="A474" t="s">
        <v>1909</v>
      </c>
      <c r="B474" t="s">
        <v>1910</v>
      </c>
      <c r="C474" s="1" t="str">
        <f t="shared" si="28"/>
        <v>21:0132</v>
      </c>
      <c r="D474" s="1" t="str">
        <f t="shared" si="29"/>
        <v>21:0078</v>
      </c>
      <c r="E474" t="s">
        <v>1911</v>
      </c>
      <c r="F474" t="s">
        <v>1912</v>
      </c>
      <c r="H474">
        <v>56.277672600000002</v>
      </c>
      <c r="I474">
        <v>-64.194234499999993</v>
      </c>
      <c r="J474" s="1" t="str">
        <f t="shared" si="30"/>
        <v>Till</v>
      </c>
      <c r="K474" s="1" t="str">
        <f t="shared" si="31"/>
        <v>&lt;63 micron</v>
      </c>
      <c r="L474">
        <v>113</v>
      </c>
      <c r="M474">
        <v>28</v>
      </c>
      <c r="R474">
        <v>22</v>
      </c>
      <c r="S474">
        <v>72</v>
      </c>
    </row>
    <row r="475" spans="1:19" x14ac:dyDescent="0.3">
      <c r="A475" t="s">
        <v>1913</v>
      </c>
      <c r="B475" t="s">
        <v>1914</v>
      </c>
      <c r="C475" s="1" t="str">
        <f t="shared" si="28"/>
        <v>21:0132</v>
      </c>
      <c r="D475" s="1" t="str">
        <f t="shared" si="29"/>
        <v>21:0078</v>
      </c>
      <c r="E475" t="s">
        <v>1915</v>
      </c>
      <c r="F475" t="s">
        <v>1916</v>
      </c>
      <c r="H475">
        <v>56.359995499999997</v>
      </c>
      <c r="I475">
        <v>-64.229176899999999</v>
      </c>
      <c r="J475" s="1" t="str">
        <f t="shared" si="30"/>
        <v>Till</v>
      </c>
      <c r="K475" s="1" t="str">
        <f t="shared" si="31"/>
        <v>&lt;63 micron</v>
      </c>
      <c r="L475">
        <v>5</v>
      </c>
      <c r="M475">
        <v>13</v>
      </c>
      <c r="R475">
        <v>12</v>
      </c>
      <c r="S475">
        <v>39</v>
      </c>
    </row>
    <row r="476" spans="1:19" x14ac:dyDescent="0.3">
      <c r="A476" t="s">
        <v>1917</v>
      </c>
      <c r="B476" t="s">
        <v>1918</v>
      </c>
      <c r="C476" s="1" t="str">
        <f t="shared" si="28"/>
        <v>21:0132</v>
      </c>
      <c r="D476" s="1" t="str">
        <f t="shared" si="29"/>
        <v>21:0078</v>
      </c>
      <c r="E476" t="s">
        <v>1919</v>
      </c>
      <c r="F476" t="s">
        <v>1920</v>
      </c>
      <c r="H476">
        <v>56.344398499999997</v>
      </c>
      <c r="I476">
        <v>-64.070118600000001</v>
      </c>
      <c r="J476" s="1" t="str">
        <f t="shared" si="30"/>
        <v>Till</v>
      </c>
      <c r="K476" s="1" t="str">
        <f t="shared" si="31"/>
        <v>&lt;63 micron</v>
      </c>
      <c r="L476">
        <v>34</v>
      </c>
      <c r="M476">
        <v>17</v>
      </c>
      <c r="R476">
        <v>17</v>
      </c>
      <c r="S476">
        <v>40</v>
      </c>
    </row>
    <row r="477" spans="1:19" x14ac:dyDescent="0.3">
      <c r="A477" t="s">
        <v>1921</v>
      </c>
      <c r="B477" t="s">
        <v>1922</v>
      </c>
      <c r="C477" s="1" t="str">
        <f t="shared" si="28"/>
        <v>21:0132</v>
      </c>
      <c r="D477" s="1" t="str">
        <f t="shared" si="29"/>
        <v>21:0078</v>
      </c>
      <c r="E477" t="s">
        <v>1923</v>
      </c>
      <c r="F477" t="s">
        <v>1924</v>
      </c>
      <c r="H477">
        <v>56.293195699999998</v>
      </c>
      <c r="I477">
        <v>-64.0686891</v>
      </c>
      <c r="J477" s="1" t="str">
        <f t="shared" si="30"/>
        <v>Till</v>
      </c>
      <c r="K477" s="1" t="str">
        <f t="shared" si="31"/>
        <v>&lt;63 micron</v>
      </c>
      <c r="L477">
        <v>116</v>
      </c>
      <c r="M477">
        <v>21</v>
      </c>
      <c r="R477">
        <v>14</v>
      </c>
      <c r="S477">
        <v>61</v>
      </c>
    </row>
    <row r="478" spans="1:19" x14ac:dyDescent="0.3">
      <c r="A478" t="s">
        <v>1925</v>
      </c>
      <c r="B478" t="s">
        <v>1926</v>
      </c>
      <c r="C478" s="1" t="str">
        <f t="shared" si="28"/>
        <v>21:0132</v>
      </c>
      <c r="D478" s="1" t="str">
        <f t="shared" si="29"/>
        <v>21:0078</v>
      </c>
      <c r="E478" t="s">
        <v>1927</v>
      </c>
      <c r="F478" t="s">
        <v>1928</v>
      </c>
      <c r="H478">
        <v>56.322455099999999</v>
      </c>
      <c r="I478">
        <v>-64.113163900000004</v>
      </c>
      <c r="J478" s="1" t="str">
        <f t="shared" si="30"/>
        <v>Till</v>
      </c>
      <c r="K478" s="1" t="str">
        <f t="shared" si="31"/>
        <v>&lt;63 micron</v>
      </c>
      <c r="L478">
        <v>5</v>
      </c>
      <c r="M478">
        <v>38</v>
      </c>
      <c r="R478">
        <v>20</v>
      </c>
      <c r="S478">
        <v>59</v>
      </c>
    </row>
    <row r="479" spans="1:19" x14ac:dyDescent="0.3">
      <c r="A479" t="s">
        <v>1929</v>
      </c>
      <c r="B479" t="s">
        <v>1930</v>
      </c>
      <c r="C479" s="1" t="str">
        <f t="shared" si="28"/>
        <v>21:0132</v>
      </c>
      <c r="D479" s="1" t="str">
        <f t="shared" si="29"/>
        <v>21:0078</v>
      </c>
      <c r="E479" t="s">
        <v>1931</v>
      </c>
      <c r="F479" t="s">
        <v>1932</v>
      </c>
      <c r="H479">
        <v>56.274169200000003</v>
      </c>
      <c r="I479">
        <v>-63.263959900000003</v>
      </c>
      <c r="J479" s="1" t="str">
        <f t="shared" si="30"/>
        <v>Till</v>
      </c>
      <c r="K479" s="1" t="str">
        <f t="shared" si="31"/>
        <v>&lt;63 micron</v>
      </c>
      <c r="L479">
        <v>22</v>
      </c>
      <c r="M479">
        <v>14</v>
      </c>
      <c r="R479">
        <v>12</v>
      </c>
      <c r="S479">
        <v>40</v>
      </c>
    </row>
    <row r="480" spans="1:19" x14ac:dyDescent="0.3">
      <c r="A480" t="s">
        <v>1933</v>
      </c>
      <c r="B480" t="s">
        <v>1934</v>
      </c>
      <c r="C480" s="1" t="str">
        <f t="shared" si="28"/>
        <v>21:0132</v>
      </c>
      <c r="D480" s="1" t="str">
        <f t="shared" si="29"/>
        <v>21:0078</v>
      </c>
      <c r="E480" t="s">
        <v>1935</v>
      </c>
      <c r="F480" t="s">
        <v>1936</v>
      </c>
      <c r="H480">
        <v>56.276242000000003</v>
      </c>
      <c r="I480">
        <v>-62.944234399999999</v>
      </c>
      <c r="J480" s="1" t="str">
        <f t="shared" si="30"/>
        <v>Till</v>
      </c>
      <c r="K480" s="1" t="str">
        <f t="shared" si="31"/>
        <v>&lt;63 micron</v>
      </c>
      <c r="L480">
        <v>31</v>
      </c>
      <c r="M480">
        <v>12</v>
      </c>
      <c r="R480">
        <v>6</v>
      </c>
      <c r="S480">
        <v>38</v>
      </c>
    </row>
    <row r="481" spans="1:21" x14ac:dyDescent="0.3">
      <c r="A481" t="s">
        <v>1937</v>
      </c>
      <c r="B481" t="s">
        <v>1938</v>
      </c>
      <c r="C481" s="1" t="str">
        <f t="shared" si="28"/>
        <v>21:0132</v>
      </c>
      <c r="D481" s="1" t="str">
        <f t="shared" si="29"/>
        <v>21:0078</v>
      </c>
      <c r="E481" t="s">
        <v>1939</v>
      </c>
      <c r="F481" t="s">
        <v>1940</v>
      </c>
      <c r="H481">
        <v>56.319681799999998</v>
      </c>
      <c r="I481">
        <v>-62.614357300000002</v>
      </c>
      <c r="J481" s="1" t="str">
        <f t="shared" si="30"/>
        <v>Till</v>
      </c>
      <c r="K481" s="1" t="str">
        <f t="shared" si="31"/>
        <v>&lt;63 micron</v>
      </c>
      <c r="L481">
        <v>5</v>
      </c>
      <c r="M481">
        <v>15</v>
      </c>
      <c r="R481">
        <v>8</v>
      </c>
      <c r="S481">
        <v>36</v>
      </c>
    </row>
    <row r="482" spans="1:21" x14ac:dyDescent="0.3">
      <c r="A482" t="s">
        <v>1941</v>
      </c>
      <c r="B482" t="s">
        <v>1942</v>
      </c>
      <c r="C482" s="1" t="str">
        <f t="shared" si="28"/>
        <v>21:0132</v>
      </c>
      <c r="D482" s="1" t="str">
        <f t="shared" si="29"/>
        <v>21:0078</v>
      </c>
      <c r="E482" t="s">
        <v>1943</v>
      </c>
      <c r="F482" t="s">
        <v>1944</v>
      </c>
      <c r="H482">
        <v>56.305047399999999</v>
      </c>
      <c r="I482">
        <v>-62.339757300000002</v>
      </c>
      <c r="J482" s="1" t="str">
        <f t="shared" si="30"/>
        <v>Till</v>
      </c>
      <c r="K482" s="1" t="str">
        <f t="shared" si="31"/>
        <v>&lt;63 micron</v>
      </c>
      <c r="L482">
        <v>139</v>
      </c>
      <c r="M482">
        <v>22</v>
      </c>
      <c r="R482">
        <v>13</v>
      </c>
      <c r="S482">
        <v>63</v>
      </c>
    </row>
    <row r="483" spans="1:21" x14ac:dyDescent="0.3">
      <c r="A483" t="s">
        <v>1945</v>
      </c>
      <c r="B483" t="s">
        <v>1946</v>
      </c>
      <c r="C483" s="1" t="str">
        <f t="shared" si="28"/>
        <v>21:0132</v>
      </c>
      <c r="D483" s="1" t="str">
        <f t="shared" si="29"/>
        <v>21:0078</v>
      </c>
      <c r="E483" t="s">
        <v>1947</v>
      </c>
      <c r="F483" t="s">
        <v>1948</v>
      </c>
      <c r="H483">
        <v>56.380018499999998</v>
      </c>
      <c r="I483">
        <v>-62.419428500000002</v>
      </c>
      <c r="J483" s="1" t="str">
        <f t="shared" si="30"/>
        <v>Till</v>
      </c>
      <c r="K483" s="1" t="str">
        <f t="shared" si="31"/>
        <v>&lt;63 micron</v>
      </c>
      <c r="L483">
        <v>126</v>
      </c>
      <c r="M483">
        <v>19</v>
      </c>
      <c r="R483">
        <v>9</v>
      </c>
      <c r="S483">
        <v>45</v>
      </c>
    </row>
    <row r="484" spans="1:21" x14ac:dyDescent="0.3">
      <c r="A484" t="s">
        <v>1949</v>
      </c>
      <c r="B484" t="s">
        <v>1950</v>
      </c>
      <c r="C484" s="1" t="str">
        <f t="shared" si="28"/>
        <v>21:0132</v>
      </c>
      <c r="D484" s="1" t="str">
        <f t="shared" si="29"/>
        <v>21:0078</v>
      </c>
      <c r="E484" t="s">
        <v>1951</v>
      </c>
      <c r="F484" t="s">
        <v>1952</v>
      </c>
      <c r="H484">
        <v>56.368176400000003</v>
      </c>
      <c r="I484">
        <v>-62.607392599999997</v>
      </c>
      <c r="J484" s="1" t="str">
        <f t="shared" si="30"/>
        <v>Till</v>
      </c>
      <c r="K484" s="1" t="str">
        <f t="shared" si="31"/>
        <v>&lt;63 micron</v>
      </c>
      <c r="L484">
        <v>68</v>
      </c>
      <c r="M484">
        <v>18</v>
      </c>
      <c r="R484">
        <v>5</v>
      </c>
      <c r="S484">
        <v>44</v>
      </c>
    </row>
    <row r="485" spans="1:21" x14ac:dyDescent="0.3">
      <c r="A485" t="s">
        <v>1953</v>
      </c>
      <c r="B485" t="s">
        <v>1954</v>
      </c>
      <c r="C485" s="1" t="str">
        <f t="shared" si="28"/>
        <v>21:0132</v>
      </c>
      <c r="D485" s="1" t="str">
        <f t="shared" si="29"/>
        <v>21:0078</v>
      </c>
      <c r="E485" t="s">
        <v>1955</v>
      </c>
      <c r="F485" t="s">
        <v>1956</v>
      </c>
      <c r="H485">
        <v>56.352325299999997</v>
      </c>
      <c r="I485">
        <v>-62.727297900000003</v>
      </c>
      <c r="J485" s="1" t="str">
        <f t="shared" si="30"/>
        <v>Till</v>
      </c>
      <c r="K485" s="1" t="str">
        <f t="shared" si="31"/>
        <v>&lt;63 micron</v>
      </c>
      <c r="L485">
        <v>64</v>
      </c>
      <c r="M485">
        <v>17</v>
      </c>
      <c r="R485">
        <v>9</v>
      </c>
      <c r="S485">
        <v>47</v>
      </c>
    </row>
    <row r="486" spans="1:21" x14ac:dyDescent="0.3">
      <c r="A486" t="s">
        <v>1957</v>
      </c>
      <c r="B486" t="s">
        <v>1958</v>
      </c>
      <c r="C486" s="1" t="str">
        <f t="shared" si="28"/>
        <v>21:0132</v>
      </c>
      <c r="D486" s="1" t="str">
        <f t="shared" si="29"/>
        <v>21:0078</v>
      </c>
      <c r="E486" t="s">
        <v>1959</v>
      </c>
      <c r="F486" t="s">
        <v>1960</v>
      </c>
      <c r="H486">
        <v>56.346240799999997</v>
      </c>
      <c r="I486">
        <v>-62.847063499999997</v>
      </c>
      <c r="J486" s="1" t="str">
        <f t="shared" si="30"/>
        <v>Till</v>
      </c>
      <c r="K486" s="1" t="str">
        <f t="shared" si="31"/>
        <v>&lt;63 micron</v>
      </c>
      <c r="L486">
        <v>134</v>
      </c>
      <c r="M486">
        <v>20</v>
      </c>
      <c r="R486">
        <v>9</v>
      </c>
      <c r="S486">
        <v>36</v>
      </c>
    </row>
    <row r="487" spans="1:21" x14ac:dyDescent="0.3">
      <c r="A487" t="s">
        <v>1961</v>
      </c>
      <c r="B487" t="s">
        <v>1962</v>
      </c>
      <c r="C487" s="1" t="str">
        <f t="shared" si="28"/>
        <v>21:0132</v>
      </c>
      <c r="D487" s="1" t="str">
        <f t="shared" si="29"/>
        <v>21:0078</v>
      </c>
      <c r="E487" t="s">
        <v>1963</v>
      </c>
      <c r="F487" t="s">
        <v>1964</v>
      </c>
      <c r="H487">
        <v>56.337345499999998</v>
      </c>
      <c r="I487">
        <v>-62.981343099999997</v>
      </c>
      <c r="J487" s="1" t="str">
        <f t="shared" si="30"/>
        <v>Till</v>
      </c>
      <c r="K487" s="1" t="str">
        <f t="shared" si="31"/>
        <v>&lt;63 micron</v>
      </c>
      <c r="L487">
        <v>18</v>
      </c>
      <c r="M487">
        <v>18</v>
      </c>
      <c r="R487">
        <v>7</v>
      </c>
      <c r="S487">
        <v>31</v>
      </c>
    </row>
    <row r="488" spans="1:21" x14ac:dyDescent="0.3">
      <c r="A488" t="s">
        <v>1965</v>
      </c>
      <c r="B488" t="s">
        <v>1966</v>
      </c>
      <c r="C488" s="1" t="str">
        <f t="shared" si="28"/>
        <v>21:0132</v>
      </c>
      <c r="D488" s="1" t="str">
        <f t="shared" si="29"/>
        <v>21:0078</v>
      </c>
      <c r="E488" t="s">
        <v>1967</v>
      </c>
      <c r="F488" t="s">
        <v>1968</v>
      </c>
      <c r="H488">
        <v>54.249644199999999</v>
      </c>
      <c r="I488">
        <v>-62.281553199999998</v>
      </c>
      <c r="J488" s="1" t="str">
        <f t="shared" si="30"/>
        <v>Till</v>
      </c>
      <c r="K488" s="1" t="str">
        <f t="shared" si="31"/>
        <v>&lt;63 micron</v>
      </c>
      <c r="L488">
        <v>146</v>
      </c>
      <c r="M488">
        <v>37</v>
      </c>
      <c r="P488">
        <v>9</v>
      </c>
      <c r="S488">
        <v>85</v>
      </c>
      <c r="U488">
        <v>1.5</v>
      </c>
    </row>
    <row r="489" spans="1:21" x14ac:dyDescent="0.3">
      <c r="A489" t="s">
        <v>1969</v>
      </c>
      <c r="B489" t="s">
        <v>1970</v>
      </c>
      <c r="C489" s="1" t="str">
        <f t="shared" si="28"/>
        <v>21:0132</v>
      </c>
      <c r="D489" s="1" t="str">
        <f t="shared" si="29"/>
        <v>21:0078</v>
      </c>
      <c r="E489" t="s">
        <v>1971</v>
      </c>
      <c r="F489" t="s">
        <v>1972</v>
      </c>
      <c r="H489">
        <v>54.249285700000001</v>
      </c>
      <c r="I489">
        <v>-62.281713000000003</v>
      </c>
      <c r="J489" s="1" t="str">
        <f t="shared" si="30"/>
        <v>Till</v>
      </c>
      <c r="K489" s="1" t="str">
        <f t="shared" si="31"/>
        <v>&lt;63 micron</v>
      </c>
      <c r="L489">
        <v>79</v>
      </c>
      <c r="M489">
        <v>31</v>
      </c>
      <c r="P489">
        <v>9</v>
      </c>
      <c r="S489">
        <v>77</v>
      </c>
      <c r="U489">
        <v>3</v>
      </c>
    </row>
    <row r="490" spans="1:21" x14ac:dyDescent="0.3">
      <c r="A490" t="s">
        <v>1973</v>
      </c>
      <c r="B490" t="s">
        <v>1974</v>
      </c>
      <c r="C490" s="1" t="str">
        <f t="shared" si="28"/>
        <v>21:0132</v>
      </c>
      <c r="D490" s="1" t="str">
        <f t="shared" si="29"/>
        <v>21:0078</v>
      </c>
      <c r="E490" t="s">
        <v>1975</v>
      </c>
      <c r="F490" t="s">
        <v>1976</v>
      </c>
      <c r="H490">
        <v>54.248475999999997</v>
      </c>
      <c r="I490">
        <v>-62.2815735</v>
      </c>
      <c r="J490" s="1" t="str">
        <f t="shared" si="30"/>
        <v>Till</v>
      </c>
      <c r="K490" s="1" t="str">
        <f t="shared" si="31"/>
        <v>&lt;63 micron</v>
      </c>
      <c r="L490">
        <v>406</v>
      </c>
      <c r="M490">
        <v>35</v>
      </c>
      <c r="P490">
        <v>13</v>
      </c>
      <c r="S490">
        <v>112</v>
      </c>
      <c r="U490">
        <v>2.5</v>
      </c>
    </row>
    <row r="491" spans="1:21" x14ac:dyDescent="0.3">
      <c r="A491" t="s">
        <v>1977</v>
      </c>
      <c r="B491" t="s">
        <v>1978</v>
      </c>
      <c r="C491" s="1" t="str">
        <f t="shared" si="28"/>
        <v>21:0132</v>
      </c>
      <c r="D491" s="1" t="str">
        <f t="shared" si="29"/>
        <v>21:0078</v>
      </c>
      <c r="E491" t="s">
        <v>1979</v>
      </c>
      <c r="F491" t="s">
        <v>1980</v>
      </c>
      <c r="H491">
        <v>54.2473539</v>
      </c>
      <c r="I491">
        <v>-62.281807899999997</v>
      </c>
      <c r="J491" s="1" t="str">
        <f t="shared" si="30"/>
        <v>Till</v>
      </c>
      <c r="K491" s="1" t="str">
        <f t="shared" si="31"/>
        <v>&lt;63 micron</v>
      </c>
      <c r="L491">
        <v>276</v>
      </c>
      <c r="M491">
        <v>31</v>
      </c>
      <c r="P491">
        <v>5</v>
      </c>
      <c r="S491">
        <v>94</v>
      </c>
      <c r="U491">
        <v>5.5</v>
      </c>
    </row>
    <row r="492" spans="1:21" x14ac:dyDescent="0.3">
      <c r="A492" t="s">
        <v>1981</v>
      </c>
      <c r="B492" t="s">
        <v>1982</v>
      </c>
      <c r="C492" s="1" t="str">
        <f t="shared" si="28"/>
        <v>21:0132</v>
      </c>
      <c r="D492" s="1" t="str">
        <f t="shared" si="29"/>
        <v>21:0078</v>
      </c>
      <c r="E492" t="s">
        <v>1983</v>
      </c>
      <c r="F492" t="s">
        <v>1984</v>
      </c>
      <c r="H492">
        <v>54.246635499999996</v>
      </c>
      <c r="I492">
        <v>-62.281912400000003</v>
      </c>
      <c r="J492" s="1" t="str">
        <f t="shared" si="30"/>
        <v>Till</v>
      </c>
      <c r="K492" s="1" t="str">
        <f t="shared" si="31"/>
        <v>&lt;63 micron</v>
      </c>
      <c r="L492">
        <v>588</v>
      </c>
      <c r="M492">
        <v>21</v>
      </c>
      <c r="S492">
        <v>89</v>
      </c>
      <c r="U492">
        <v>3</v>
      </c>
    </row>
    <row r="493" spans="1:21" x14ac:dyDescent="0.3">
      <c r="A493" t="s">
        <v>1985</v>
      </c>
      <c r="B493" t="s">
        <v>1986</v>
      </c>
      <c r="C493" s="1" t="str">
        <f t="shared" si="28"/>
        <v>21:0132</v>
      </c>
      <c r="D493" s="1" t="str">
        <f t="shared" si="29"/>
        <v>21:0078</v>
      </c>
      <c r="E493" t="s">
        <v>1987</v>
      </c>
      <c r="F493" t="s">
        <v>1988</v>
      </c>
      <c r="H493">
        <v>54.246289300000001</v>
      </c>
      <c r="I493">
        <v>-62.284143800000002</v>
      </c>
      <c r="J493" s="1" t="str">
        <f t="shared" si="30"/>
        <v>Till</v>
      </c>
      <c r="K493" s="1" t="str">
        <f t="shared" si="31"/>
        <v>&lt;63 micron</v>
      </c>
      <c r="L493">
        <v>488</v>
      </c>
      <c r="M493">
        <v>25</v>
      </c>
      <c r="P493">
        <v>7</v>
      </c>
      <c r="S493">
        <v>92</v>
      </c>
      <c r="U493">
        <v>4.5</v>
      </c>
    </row>
    <row r="494" spans="1:21" x14ac:dyDescent="0.3">
      <c r="A494" t="s">
        <v>1989</v>
      </c>
      <c r="B494" t="s">
        <v>1990</v>
      </c>
      <c r="C494" s="1" t="str">
        <f t="shared" si="28"/>
        <v>21:0132</v>
      </c>
      <c r="D494" s="1" t="str">
        <f t="shared" si="29"/>
        <v>21:0078</v>
      </c>
      <c r="E494" t="s">
        <v>1991</v>
      </c>
      <c r="F494" t="s">
        <v>1992</v>
      </c>
      <c r="H494">
        <v>54.247603099999999</v>
      </c>
      <c r="I494">
        <v>-62.284427999999998</v>
      </c>
      <c r="J494" s="1" t="str">
        <f t="shared" si="30"/>
        <v>Till</v>
      </c>
      <c r="K494" s="1" t="str">
        <f t="shared" si="31"/>
        <v>&lt;63 micron</v>
      </c>
      <c r="L494">
        <v>177</v>
      </c>
      <c r="M494">
        <v>38</v>
      </c>
      <c r="P494">
        <v>9</v>
      </c>
      <c r="S494">
        <v>87</v>
      </c>
      <c r="U494">
        <v>2</v>
      </c>
    </row>
    <row r="495" spans="1:21" x14ac:dyDescent="0.3">
      <c r="A495" t="s">
        <v>1993</v>
      </c>
      <c r="B495" t="s">
        <v>1994</v>
      </c>
      <c r="C495" s="1" t="str">
        <f t="shared" si="28"/>
        <v>21:0132</v>
      </c>
      <c r="D495" s="1" t="str">
        <f t="shared" si="29"/>
        <v>21:0078</v>
      </c>
      <c r="E495" t="s">
        <v>1995</v>
      </c>
      <c r="F495" t="s">
        <v>1996</v>
      </c>
      <c r="H495">
        <v>54.248046199999997</v>
      </c>
      <c r="I495">
        <v>-62.284880800000003</v>
      </c>
      <c r="J495" s="1" t="str">
        <f t="shared" si="30"/>
        <v>Till</v>
      </c>
      <c r="K495" s="1" t="str">
        <f t="shared" si="31"/>
        <v>&lt;63 micron</v>
      </c>
      <c r="L495">
        <v>177</v>
      </c>
      <c r="M495">
        <v>35</v>
      </c>
      <c r="P495">
        <v>5</v>
      </c>
      <c r="S495">
        <v>82</v>
      </c>
      <c r="U495">
        <v>4</v>
      </c>
    </row>
    <row r="496" spans="1:21" x14ac:dyDescent="0.3">
      <c r="A496" t="s">
        <v>1997</v>
      </c>
      <c r="B496" t="s">
        <v>1998</v>
      </c>
      <c r="C496" s="1" t="str">
        <f t="shared" si="28"/>
        <v>21:0132</v>
      </c>
      <c r="D496" s="1" t="str">
        <f t="shared" si="29"/>
        <v>21:0078</v>
      </c>
      <c r="E496" t="s">
        <v>1999</v>
      </c>
      <c r="F496" t="s">
        <v>2000</v>
      </c>
      <c r="H496">
        <v>54.248678499999997</v>
      </c>
      <c r="I496">
        <v>-62.2854071</v>
      </c>
      <c r="J496" s="1" t="str">
        <f t="shared" si="30"/>
        <v>Till</v>
      </c>
      <c r="K496" s="1" t="str">
        <f t="shared" si="31"/>
        <v>&lt;63 micron</v>
      </c>
      <c r="L496">
        <v>328</v>
      </c>
      <c r="M496">
        <v>35</v>
      </c>
      <c r="P496">
        <v>4</v>
      </c>
      <c r="S496">
        <v>79</v>
      </c>
      <c r="U496">
        <v>3.5</v>
      </c>
    </row>
    <row r="497" spans="1:21" x14ac:dyDescent="0.3">
      <c r="A497" t="s">
        <v>2001</v>
      </c>
      <c r="B497" t="s">
        <v>2002</v>
      </c>
      <c r="C497" s="1" t="str">
        <f t="shared" si="28"/>
        <v>21:0132</v>
      </c>
      <c r="D497" s="1" t="str">
        <f t="shared" si="29"/>
        <v>21:0078</v>
      </c>
      <c r="E497" t="s">
        <v>2003</v>
      </c>
      <c r="F497" t="s">
        <v>2004</v>
      </c>
      <c r="H497">
        <v>54.249173599999999</v>
      </c>
      <c r="I497">
        <v>-62.285552000000003</v>
      </c>
      <c r="J497" s="1" t="str">
        <f t="shared" si="30"/>
        <v>Till</v>
      </c>
      <c r="K497" s="1" t="str">
        <f t="shared" si="31"/>
        <v>&lt;63 micron</v>
      </c>
      <c r="L497">
        <v>373</v>
      </c>
      <c r="M497">
        <v>43</v>
      </c>
      <c r="P497">
        <v>9</v>
      </c>
      <c r="S497">
        <v>108</v>
      </c>
      <c r="U497">
        <v>2.5</v>
      </c>
    </row>
    <row r="498" spans="1:21" x14ac:dyDescent="0.3">
      <c r="A498" t="s">
        <v>2005</v>
      </c>
      <c r="B498" t="s">
        <v>2006</v>
      </c>
      <c r="C498" s="1" t="str">
        <f t="shared" si="28"/>
        <v>21:0132</v>
      </c>
      <c r="D498" s="1" t="str">
        <f t="shared" si="29"/>
        <v>21:0078</v>
      </c>
      <c r="E498" t="s">
        <v>2007</v>
      </c>
      <c r="F498" t="s">
        <v>2008</v>
      </c>
      <c r="H498">
        <v>54.2480586</v>
      </c>
      <c r="I498">
        <v>-62.2869679</v>
      </c>
      <c r="J498" s="1" t="str">
        <f t="shared" si="30"/>
        <v>Till</v>
      </c>
      <c r="K498" s="1" t="str">
        <f t="shared" si="31"/>
        <v>&lt;63 micron</v>
      </c>
      <c r="L498">
        <v>170</v>
      </c>
      <c r="M498">
        <v>28</v>
      </c>
      <c r="P498">
        <v>5</v>
      </c>
      <c r="S498">
        <v>60</v>
      </c>
      <c r="U498">
        <v>2</v>
      </c>
    </row>
    <row r="499" spans="1:21" x14ac:dyDescent="0.3">
      <c r="A499" t="s">
        <v>2009</v>
      </c>
      <c r="B499" t="s">
        <v>2010</v>
      </c>
      <c r="C499" s="1" t="str">
        <f t="shared" si="28"/>
        <v>21:0132</v>
      </c>
      <c r="D499" s="1" t="str">
        <f t="shared" si="29"/>
        <v>21:0078</v>
      </c>
      <c r="E499" t="s">
        <v>2011</v>
      </c>
      <c r="F499" t="s">
        <v>2012</v>
      </c>
      <c r="H499">
        <v>54.249116800000003</v>
      </c>
      <c r="I499">
        <v>-62.291155099999997</v>
      </c>
      <c r="J499" s="1" t="str">
        <f t="shared" si="30"/>
        <v>Till</v>
      </c>
      <c r="K499" s="1" t="str">
        <f t="shared" si="31"/>
        <v>&lt;63 micron</v>
      </c>
      <c r="L499">
        <v>206</v>
      </c>
      <c r="M499">
        <v>33</v>
      </c>
      <c r="P499">
        <v>6</v>
      </c>
      <c r="S499">
        <v>78</v>
      </c>
      <c r="U499">
        <v>4</v>
      </c>
    </row>
    <row r="500" spans="1:21" x14ac:dyDescent="0.3">
      <c r="A500" t="s">
        <v>2013</v>
      </c>
      <c r="B500" t="s">
        <v>2014</v>
      </c>
      <c r="C500" s="1" t="str">
        <f t="shared" si="28"/>
        <v>21:0132</v>
      </c>
      <c r="D500" s="1" t="str">
        <f t="shared" si="29"/>
        <v>21:0078</v>
      </c>
      <c r="E500" t="s">
        <v>2015</v>
      </c>
      <c r="F500" t="s">
        <v>2016</v>
      </c>
      <c r="H500">
        <v>54.248115200000001</v>
      </c>
      <c r="I500">
        <v>-62.2920011</v>
      </c>
      <c r="J500" s="1" t="str">
        <f t="shared" si="30"/>
        <v>Till</v>
      </c>
      <c r="K500" s="1" t="str">
        <f t="shared" si="31"/>
        <v>&lt;63 micron</v>
      </c>
      <c r="L500">
        <v>326</v>
      </c>
      <c r="M500">
        <v>31</v>
      </c>
      <c r="P500">
        <v>8</v>
      </c>
      <c r="S500">
        <v>78</v>
      </c>
      <c r="U500">
        <v>3.5</v>
      </c>
    </row>
    <row r="501" spans="1:21" x14ac:dyDescent="0.3">
      <c r="A501" t="s">
        <v>2017</v>
      </c>
      <c r="B501" t="s">
        <v>2018</v>
      </c>
      <c r="C501" s="1" t="str">
        <f t="shared" si="28"/>
        <v>21:0132</v>
      </c>
      <c r="D501" s="1" t="str">
        <f t="shared" si="29"/>
        <v>21:0078</v>
      </c>
      <c r="E501" t="s">
        <v>2019</v>
      </c>
      <c r="F501" t="s">
        <v>2020</v>
      </c>
      <c r="H501">
        <v>54.247276800000002</v>
      </c>
      <c r="I501">
        <v>-62.291570399999998</v>
      </c>
      <c r="J501" s="1" t="str">
        <f t="shared" si="30"/>
        <v>Till</v>
      </c>
      <c r="K501" s="1" t="str">
        <f t="shared" si="31"/>
        <v>&lt;63 micron</v>
      </c>
      <c r="L501">
        <v>174</v>
      </c>
      <c r="M501">
        <v>27</v>
      </c>
      <c r="P501">
        <v>7</v>
      </c>
      <c r="S501">
        <v>68</v>
      </c>
      <c r="U501">
        <v>2.5</v>
      </c>
    </row>
    <row r="502" spans="1:21" x14ac:dyDescent="0.3">
      <c r="A502" t="s">
        <v>2021</v>
      </c>
      <c r="B502" t="s">
        <v>2022</v>
      </c>
      <c r="C502" s="1" t="str">
        <f t="shared" si="28"/>
        <v>21:0132</v>
      </c>
      <c r="D502" s="1" t="str">
        <f t="shared" si="29"/>
        <v>21:0078</v>
      </c>
      <c r="E502" t="s">
        <v>2023</v>
      </c>
      <c r="F502" t="s">
        <v>2024</v>
      </c>
      <c r="H502">
        <v>54.246031700000003</v>
      </c>
      <c r="I502">
        <v>-62.292282299999997</v>
      </c>
      <c r="J502" s="1" t="str">
        <f t="shared" si="30"/>
        <v>Till</v>
      </c>
      <c r="K502" s="1" t="str">
        <f t="shared" si="31"/>
        <v>&lt;63 micron</v>
      </c>
      <c r="L502">
        <v>225</v>
      </c>
      <c r="M502">
        <v>31</v>
      </c>
      <c r="P502">
        <v>3</v>
      </c>
      <c r="S502">
        <v>73</v>
      </c>
      <c r="U502">
        <v>2.5</v>
      </c>
    </row>
    <row r="503" spans="1:21" x14ac:dyDescent="0.3">
      <c r="A503" t="s">
        <v>2025</v>
      </c>
      <c r="B503" t="s">
        <v>2026</v>
      </c>
      <c r="C503" s="1" t="str">
        <f t="shared" si="28"/>
        <v>21:0132</v>
      </c>
      <c r="D503" s="1" t="str">
        <f t="shared" si="29"/>
        <v>21:0078</v>
      </c>
      <c r="E503" t="s">
        <v>2027</v>
      </c>
      <c r="F503" t="s">
        <v>2028</v>
      </c>
      <c r="H503">
        <v>54.249724800000003</v>
      </c>
      <c r="I503">
        <v>-62.295212100000001</v>
      </c>
      <c r="J503" s="1" t="str">
        <f t="shared" si="30"/>
        <v>Till</v>
      </c>
      <c r="K503" s="1" t="str">
        <f t="shared" si="31"/>
        <v>&lt;63 micron</v>
      </c>
      <c r="L503">
        <v>253</v>
      </c>
      <c r="M503">
        <v>35</v>
      </c>
      <c r="P503">
        <v>9</v>
      </c>
      <c r="S503">
        <v>86</v>
      </c>
      <c r="U503">
        <v>3.5</v>
      </c>
    </row>
    <row r="504" spans="1:21" x14ac:dyDescent="0.3">
      <c r="A504" t="s">
        <v>2029</v>
      </c>
      <c r="B504" t="s">
        <v>2030</v>
      </c>
      <c r="C504" s="1" t="str">
        <f t="shared" si="28"/>
        <v>21:0132</v>
      </c>
      <c r="D504" s="1" t="str">
        <f t="shared" si="29"/>
        <v>21:0078</v>
      </c>
      <c r="E504" t="s">
        <v>2031</v>
      </c>
      <c r="F504" t="s">
        <v>2032</v>
      </c>
      <c r="H504">
        <v>54.248691200000003</v>
      </c>
      <c r="I504">
        <v>-62.295214399999999</v>
      </c>
      <c r="J504" s="1" t="str">
        <f t="shared" si="30"/>
        <v>Till</v>
      </c>
      <c r="K504" s="1" t="str">
        <f t="shared" si="31"/>
        <v>&lt;63 micron</v>
      </c>
      <c r="L504">
        <v>172</v>
      </c>
      <c r="M504">
        <v>34</v>
      </c>
      <c r="P504">
        <v>10</v>
      </c>
      <c r="S504">
        <v>77</v>
      </c>
      <c r="U504">
        <v>2</v>
      </c>
    </row>
    <row r="505" spans="1:21" x14ac:dyDescent="0.3">
      <c r="A505" t="s">
        <v>2033</v>
      </c>
      <c r="B505" t="s">
        <v>2034</v>
      </c>
      <c r="C505" s="1" t="str">
        <f t="shared" si="28"/>
        <v>21:0132</v>
      </c>
      <c r="D505" s="1" t="str">
        <f t="shared" si="29"/>
        <v>21:0078</v>
      </c>
      <c r="E505" t="s">
        <v>2035</v>
      </c>
      <c r="F505" t="s">
        <v>2036</v>
      </c>
      <c r="H505">
        <v>54.247655999999999</v>
      </c>
      <c r="I505">
        <v>-62.294940400000002</v>
      </c>
      <c r="J505" s="1" t="str">
        <f t="shared" si="30"/>
        <v>Till</v>
      </c>
      <c r="K505" s="1" t="str">
        <f t="shared" si="31"/>
        <v>&lt;63 micron</v>
      </c>
      <c r="L505">
        <v>197</v>
      </c>
      <c r="M505">
        <v>36</v>
      </c>
      <c r="P505">
        <v>4</v>
      </c>
      <c r="S505">
        <v>91</v>
      </c>
      <c r="U505">
        <v>4</v>
      </c>
    </row>
    <row r="506" spans="1:21" x14ac:dyDescent="0.3">
      <c r="A506" t="s">
        <v>2037</v>
      </c>
      <c r="B506" t="s">
        <v>2038</v>
      </c>
      <c r="C506" s="1" t="str">
        <f t="shared" si="28"/>
        <v>21:0132</v>
      </c>
      <c r="D506" s="1" t="str">
        <f t="shared" si="29"/>
        <v>21:0078</v>
      </c>
      <c r="E506" t="s">
        <v>2039</v>
      </c>
      <c r="F506" t="s">
        <v>2040</v>
      </c>
      <c r="H506">
        <v>54.246845399999998</v>
      </c>
      <c r="I506">
        <v>-62.2946472</v>
      </c>
      <c r="J506" s="1" t="str">
        <f t="shared" si="30"/>
        <v>Till</v>
      </c>
      <c r="K506" s="1" t="str">
        <f t="shared" si="31"/>
        <v>&lt;63 micron</v>
      </c>
      <c r="L506">
        <v>241</v>
      </c>
      <c r="M506">
        <v>37</v>
      </c>
      <c r="P506">
        <v>9</v>
      </c>
      <c r="S506">
        <v>85</v>
      </c>
      <c r="U506">
        <v>2.5</v>
      </c>
    </row>
    <row r="507" spans="1:21" x14ac:dyDescent="0.3">
      <c r="A507" t="s">
        <v>2041</v>
      </c>
      <c r="B507" t="s">
        <v>2042</v>
      </c>
      <c r="C507" s="1" t="str">
        <f t="shared" si="28"/>
        <v>21:0132</v>
      </c>
      <c r="D507" s="1" t="str">
        <f t="shared" si="29"/>
        <v>21:0078</v>
      </c>
      <c r="E507" t="s">
        <v>2043</v>
      </c>
      <c r="F507" t="s">
        <v>2044</v>
      </c>
      <c r="H507">
        <v>54.245812399999998</v>
      </c>
      <c r="I507">
        <v>-62.294741600000002</v>
      </c>
      <c r="J507" s="1" t="str">
        <f t="shared" si="30"/>
        <v>Till</v>
      </c>
      <c r="K507" s="1" t="str">
        <f t="shared" si="31"/>
        <v>&lt;63 micron</v>
      </c>
      <c r="L507">
        <v>98</v>
      </c>
      <c r="M507">
        <v>17</v>
      </c>
      <c r="P507">
        <v>4</v>
      </c>
      <c r="S507">
        <v>38</v>
      </c>
      <c r="U507">
        <v>1</v>
      </c>
    </row>
    <row r="508" spans="1:21" x14ac:dyDescent="0.3">
      <c r="A508" t="s">
        <v>2045</v>
      </c>
      <c r="B508" t="s">
        <v>2046</v>
      </c>
      <c r="C508" s="1" t="str">
        <f t="shared" si="28"/>
        <v>21:0132</v>
      </c>
      <c r="D508" s="1" t="str">
        <f t="shared" si="29"/>
        <v>21:0078</v>
      </c>
      <c r="E508" t="s">
        <v>2047</v>
      </c>
      <c r="F508" t="s">
        <v>2048</v>
      </c>
      <c r="H508">
        <v>54.246255900000001</v>
      </c>
      <c r="I508">
        <v>-62.295271200000002</v>
      </c>
      <c r="J508" s="1" t="str">
        <f t="shared" si="30"/>
        <v>Till</v>
      </c>
      <c r="K508" s="1" t="str">
        <f t="shared" si="31"/>
        <v>&lt;63 micron</v>
      </c>
      <c r="L508">
        <v>182</v>
      </c>
      <c r="M508">
        <v>30</v>
      </c>
      <c r="P508">
        <v>10</v>
      </c>
      <c r="S508">
        <v>69</v>
      </c>
      <c r="U508">
        <v>2.5</v>
      </c>
    </row>
    <row r="509" spans="1:21" x14ac:dyDescent="0.3">
      <c r="A509" t="s">
        <v>2049</v>
      </c>
      <c r="B509" t="s">
        <v>2050</v>
      </c>
      <c r="C509" s="1" t="str">
        <f t="shared" si="28"/>
        <v>21:0132</v>
      </c>
      <c r="D509" s="1" t="str">
        <f t="shared" si="29"/>
        <v>21:0078</v>
      </c>
      <c r="E509" t="s">
        <v>2051</v>
      </c>
      <c r="F509" t="s">
        <v>2052</v>
      </c>
      <c r="H509">
        <v>54.619645200000001</v>
      </c>
      <c r="I509">
        <v>-61.410964499999999</v>
      </c>
      <c r="J509" s="1" t="str">
        <f t="shared" si="30"/>
        <v>Till</v>
      </c>
      <c r="K509" s="1" t="str">
        <f t="shared" si="31"/>
        <v>&lt;63 micron</v>
      </c>
      <c r="M509">
        <v>20</v>
      </c>
      <c r="S509">
        <v>30</v>
      </c>
    </row>
    <row r="510" spans="1:21" x14ac:dyDescent="0.3">
      <c r="A510" t="s">
        <v>2053</v>
      </c>
      <c r="B510" t="s">
        <v>2054</v>
      </c>
      <c r="C510" s="1" t="str">
        <f t="shared" si="28"/>
        <v>21:0132</v>
      </c>
      <c r="D510" s="1" t="str">
        <f t="shared" si="29"/>
        <v>21:0078</v>
      </c>
      <c r="E510" t="s">
        <v>2055</v>
      </c>
      <c r="F510" t="s">
        <v>2056</v>
      </c>
      <c r="H510">
        <v>54.448150200000001</v>
      </c>
      <c r="I510">
        <v>-61.531750700000003</v>
      </c>
      <c r="J510" s="1" t="str">
        <f t="shared" si="30"/>
        <v>Till</v>
      </c>
      <c r="K510" s="1" t="str">
        <f t="shared" si="31"/>
        <v>&lt;63 micron</v>
      </c>
      <c r="M510">
        <v>22</v>
      </c>
      <c r="S510">
        <v>33</v>
      </c>
    </row>
    <row r="511" spans="1:21" x14ac:dyDescent="0.3">
      <c r="A511" t="s">
        <v>2057</v>
      </c>
      <c r="B511" t="s">
        <v>2058</v>
      </c>
      <c r="C511" s="1" t="str">
        <f t="shared" si="28"/>
        <v>21:0132</v>
      </c>
      <c r="D511" s="1" t="str">
        <f t="shared" si="29"/>
        <v>21:0078</v>
      </c>
      <c r="E511" t="s">
        <v>2059</v>
      </c>
      <c r="F511" t="s">
        <v>2060</v>
      </c>
      <c r="H511">
        <v>54.310785500000001</v>
      </c>
      <c r="I511">
        <v>-61.601592599999996</v>
      </c>
      <c r="J511" s="1" t="str">
        <f t="shared" si="30"/>
        <v>Till</v>
      </c>
      <c r="K511" s="1" t="str">
        <f t="shared" si="31"/>
        <v>&lt;63 micron</v>
      </c>
      <c r="L511">
        <v>94</v>
      </c>
      <c r="M511">
        <v>17</v>
      </c>
      <c r="S511">
        <v>35</v>
      </c>
      <c r="U511">
        <v>2.5</v>
      </c>
    </row>
    <row r="512" spans="1:21" x14ac:dyDescent="0.3">
      <c r="A512" t="s">
        <v>2061</v>
      </c>
      <c r="B512" t="s">
        <v>2062</v>
      </c>
      <c r="C512" s="1" t="str">
        <f t="shared" si="28"/>
        <v>21:0132</v>
      </c>
      <c r="D512" s="1" t="str">
        <f t="shared" si="29"/>
        <v>21:0078</v>
      </c>
      <c r="E512" t="s">
        <v>2063</v>
      </c>
      <c r="F512" t="s">
        <v>2064</v>
      </c>
      <c r="H512">
        <v>54.603442000000001</v>
      </c>
      <c r="I512">
        <v>-60.855754099999999</v>
      </c>
      <c r="J512" s="1" t="str">
        <f t="shared" si="30"/>
        <v>Till</v>
      </c>
      <c r="K512" s="1" t="str">
        <f t="shared" si="31"/>
        <v>&lt;63 micron</v>
      </c>
      <c r="M512">
        <v>15</v>
      </c>
      <c r="S512">
        <v>26</v>
      </c>
    </row>
    <row r="513" spans="1:21" x14ac:dyDescent="0.3">
      <c r="A513" t="s">
        <v>2065</v>
      </c>
      <c r="B513" t="s">
        <v>2066</v>
      </c>
      <c r="C513" s="1" t="str">
        <f t="shared" si="28"/>
        <v>21:0132</v>
      </c>
      <c r="D513" s="1" t="str">
        <f t="shared" si="29"/>
        <v>21:0078</v>
      </c>
      <c r="E513" t="s">
        <v>2067</v>
      </c>
      <c r="F513" t="s">
        <v>2068</v>
      </c>
      <c r="H513">
        <v>54.549650700000001</v>
      </c>
      <c r="I513">
        <v>-61.121063800000002</v>
      </c>
      <c r="J513" s="1" t="str">
        <f t="shared" si="30"/>
        <v>Till</v>
      </c>
      <c r="K513" s="1" t="str">
        <f t="shared" si="31"/>
        <v>&lt;63 micron</v>
      </c>
      <c r="L513">
        <v>84</v>
      </c>
      <c r="M513">
        <v>12</v>
      </c>
      <c r="P513">
        <v>2</v>
      </c>
      <c r="S513">
        <v>32</v>
      </c>
      <c r="U513">
        <v>2</v>
      </c>
    </row>
    <row r="514" spans="1:21" x14ac:dyDescent="0.3">
      <c r="A514" t="s">
        <v>2069</v>
      </c>
      <c r="B514" t="s">
        <v>2070</v>
      </c>
      <c r="C514" s="1" t="str">
        <f t="shared" ref="C514:C577" si="32">HYPERLINK("http://geochem.nrcan.gc.ca/cdogs/content/bdl/bdl210132_e.htm", "21:0132")</f>
        <v>21:0132</v>
      </c>
      <c r="D514" s="1" t="str">
        <f t="shared" ref="D514:D577" si="33">HYPERLINK("http://geochem.nrcan.gc.ca/cdogs/content/svy/svy210078_e.htm", "21:0078")</f>
        <v>21:0078</v>
      </c>
      <c r="E514" t="s">
        <v>2071</v>
      </c>
      <c r="F514" t="s">
        <v>2072</v>
      </c>
      <c r="H514">
        <v>53.994767199999998</v>
      </c>
      <c r="I514">
        <v>-62.722372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HYPERLINK("http://geochem.nrcan.gc.ca/cdogs/content/kwd/kwd080004_e.htm", "&lt;63 micron")</f>
        <v>&lt;63 micron</v>
      </c>
      <c r="L514">
        <v>101</v>
      </c>
      <c r="M514">
        <v>19</v>
      </c>
      <c r="S514">
        <v>38</v>
      </c>
      <c r="U514">
        <v>2.5</v>
      </c>
    </row>
    <row r="515" spans="1:21" x14ac:dyDescent="0.3">
      <c r="A515" t="s">
        <v>2073</v>
      </c>
      <c r="B515" t="s">
        <v>2074</v>
      </c>
      <c r="C515" s="1" t="str">
        <f t="shared" si="32"/>
        <v>21:0132</v>
      </c>
      <c r="D515" s="1" t="str">
        <f t="shared" si="33"/>
        <v>21:0078</v>
      </c>
      <c r="E515" t="s">
        <v>2075</v>
      </c>
      <c r="F515" t="s">
        <v>2076</v>
      </c>
      <c r="H515">
        <v>54.008573900000002</v>
      </c>
      <c r="I515">
        <v>-62.531911200000003</v>
      </c>
      <c r="J515" s="1" t="str">
        <f t="shared" si="34"/>
        <v>Till</v>
      </c>
      <c r="K515" s="1" t="str">
        <f t="shared" si="35"/>
        <v>&lt;63 micron</v>
      </c>
      <c r="L515">
        <v>119</v>
      </c>
      <c r="M515">
        <v>22</v>
      </c>
      <c r="P515">
        <v>10</v>
      </c>
      <c r="S515">
        <v>40</v>
      </c>
      <c r="U515">
        <v>2.5</v>
      </c>
    </row>
    <row r="516" spans="1:21" x14ac:dyDescent="0.3">
      <c r="A516" t="s">
        <v>2077</v>
      </c>
      <c r="B516" t="s">
        <v>2078</v>
      </c>
      <c r="C516" s="1" t="str">
        <f t="shared" si="32"/>
        <v>21:0132</v>
      </c>
      <c r="D516" s="1" t="str">
        <f t="shared" si="33"/>
        <v>21:0078</v>
      </c>
      <c r="E516" t="s">
        <v>2079</v>
      </c>
      <c r="F516" t="s">
        <v>2080</v>
      </c>
      <c r="H516">
        <v>54.034882199999998</v>
      </c>
      <c r="I516">
        <v>-62.481609900000002</v>
      </c>
      <c r="J516" s="1" t="str">
        <f t="shared" si="34"/>
        <v>Till</v>
      </c>
      <c r="K516" s="1" t="str">
        <f t="shared" si="35"/>
        <v>&lt;63 micron</v>
      </c>
      <c r="L516">
        <v>81</v>
      </c>
      <c r="M516">
        <v>25</v>
      </c>
      <c r="P516">
        <v>6</v>
      </c>
      <c r="S516">
        <v>47</v>
      </c>
      <c r="U516">
        <v>3</v>
      </c>
    </row>
    <row r="517" spans="1:21" x14ac:dyDescent="0.3">
      <c r="A517" t="s">
        <v>2081</v>
      </c>
      <c r="B517" t="s">
        <v>2082</v>
      </c>
      <c r="C517" s="1" t="str">
        <f t="shared" si="32"/>
        <v>21:0132</v>
      </c>
      <c r="D517" s="1" t="str">
        <f t="shared" si="33"/>
        <v>21:0078</v>
      </c>
      <c r="E517" t="s">
        <v>2083</v>
      </c>
      <c r="F517" t="s">
        <v>2084</v>
      </c>
      <c r="H517">
        <v>54.095487800000001</v>
      </c>
      <c r="I517">
        <v>-62.220139899999999</v>
      </c>
      <c r="J517" s="1" t="str">
        <f t="shared" si="34"/>
        <v>Till</v>
      </c>
      <c r="K517" s="1" t="str">
        <f t="shared" si="35"/>
        <v>&lt;63 micron</v>
      </c>
      <c r="L517">
        <v>95</v>
      </c>
      <c r="M517">
        <v>23</v>
      </c>
      <c r="P517">
        <v>2</v>
      </c>
      <c r="S517">
        <v>42</v>
      </c>
      <c r="U517">
        <v>3</v>
      </c>
    </row>
    <row r="518" spans="1:21" x14ac:dyDescent="0.3">
      <c r="A518" t="s">
        <v>2085</v>
      </c>
      <c r="B518" t="s">
        <v>2086</v>
      </c>
      <c r="C518" s="1" t="str">
        <f t="shared" si="32"/>
        <v>21:0132</v>
      </c>
      <c r="D518" s="1" t="str">
        <f t="shared" si="33"/>
        <v>21:0078</v>
      </c>
      <c r="E518" t="s">
        <v>2087</v>
      </c>
      <c r="F518" t="s">
        <v>2088</v>
      </c>
      <c r="H518">
        <v>54.488611300000002</v>
      </c>
      <c r="I518">
        <v>-61.570441000000002</v>
      </c>
      <c r="J518" s="1" t="str">
        <f t="shared" si="34"/>
        <v>Till</v>
      </c>
      <c r="K518" s="1" t="str">
        <f t="shared" si="35"/>
        <v>&lt;63 micron</v>
      </c>
      <c r="M518">
        <v>20</v>
      </c>
      <c r="S518">
        <v>31</v>
      </c>
    </row>
    <row r="519" spans="1:21" x14ac:dyDescent="0.3">
      <c r="A519" t="s">
        <v>2089</v>
      </c>
      <c r="B519" t="s">
        <v>2090</v>
      </c>
      <c r="C519" s="1" t="str">
        <f t="shared" si="32"/>
        <v>21:0132</v>
      </c>
      <c r="D519" s="1" t="str">
        <f t="shared" si="33"/>
        <v>21:0078</v>
      </c>
      <c r="E519" t="s">
        <v>2091</v>
      </c>
      <c r="F519" t="s">
        <v>2092</v>
      </c>
      <c r="H519">
        <v>54.423520600000003</v>
      </c>
      <c r="I519">
        <v>-61.595829500000001</v>
      </c>
      <c r="J519" s="1" t="str">
        <f t="shared" si="34"/>
        <v>Till</v>
      </c>
      <c r="K519" s="1" t="str">
        <f t="shared" si="35"/>
        <v>&lt;63 micron</v>
      </c>
      <c r="L519">
        <v>82</v>
      </c>
      <c r="M519">
        <v>14</v>
      </c>
      <c r="P519">
        <v>7</v>
      </c>
      <c r="S519">
        <v>27</v>
      </c>
      <c r="U519">
        <v>1.9</v>
      </c>
    </row>
    <row r="520" spans="1:21" x14ac:dyDescent="0.3">
      <c r="A520" t="s">
        <v>2093</v>
      </c>
      <c r="B520" t="s">
        <v>2094</v>
      </c>
      <c r="C520" s="1" t="str">
        <f t="shared" si="32"/>
        <v>21:0132</v>
      </c>
      <c r="D520" s="1" t="str">
        <f t="shared" si="33"/>
        <v>21:0078</v>
      </c>
      <c r="E520" t="s">
        <v>2095</v>
      </c>
      <c r="F520" t="s">
        <v>2096</v>
      </c>
      <c r="H520">
        <v>54.401264400000002</v>
      </c>
      <c r="I520">
        <v>-61.571940900000001</v>
      </c>
      <c r="J520" s="1" t="str">
        <f t="shared" si="34"/>
        <v>Till</v>
      </c>
      <c r="K520" s="1" t="str">
        <f t="shared" si="35"/>
        <v>&lt;63 micron</v>
      </c>
      <c r="M520">
        <v>21</v>
      </c>
      <c r="S520">
        <v>35</v>
      </c>
    </row>
    <row r="521" spans="1:21" x14ac:dyDescent="0.3">
      <c r="A521" t="s">
        <v>2097</v>
      </c>
      <c r="B521" t="s">
        <v>2098</v>
      </c>
      <c r="C521" s="1" t="str">
        <f t="shared" si="32"/>
        <v>21:0132</v>
      </c>
      <c r="D521" s="1" t="str">
        <f t="shared" si="33"/>
        <v>21:0078</v>
      </c>
      <c r="E521" t="s">
        <v>2099</v>
      </c>
      <c r="F521" t="s">
        <v>2100</v>
      </c>
      <c r="H521">
        <v>54.367765800000001</v>
      </c>
      <c r="I521">
        <v>-61.574258200000003</v>
      </c>
      <c r="J521" s="1" t="str">
        <f t="shared" si="34"/>
        <v>Till</v>
      </c>
      <c r="K521" s="1" t="str">
        <f t="shared" si="35"/>
        <v>&lt;63 micron</v>
      </c>
      <c r="L521">
        <v>63</v>
      </c>
      <c r="M521">
        <v>15</v>
      </c>
      <c r="P521">
        <v>6</v>
      </c>
      <c r="S521">
        <v>37</v>
      </c>
      <c r="U521">
        <v>2.5</v>
      </c>
    </row>
    <row r="522" spans="1:21" x14ac:dyDescent="0.3">
      <c r="A522" t="s">
        <v>2101</v>
      </c>
      <c r="B522" t="s">
        <v>2102</v>
      </c>
      <c r="C522" s="1" t="str">
        <f t="shared" si="32"/>
        <v>21:0132</v>
      </c>
      <c r="D522" s="1" t="str">
        <f t="shared" si="33"/>
        <v>21:0078</v>
      </c>
      <c r="E522" t="s">
        <v>2103</v>
      </c>
      <c r="F522" t="s">
        <v>2104</v>
      </c>
      <c r="H522">
        <v>54.257041299999997</v>
      </c>
      <c r="I522">
        <v>-61.613774300000003</v>
      </c>
      <c r="J522" s="1" t="str">
        <f t="shared" si="34"/>
        <v>Till</v>
      </c>
      <c r="K522" s="1" t="str">
        <f t="shared" si="35"/>
        <v>&lt;63 micron</v>
      </c>
      <c r="L522">
        <v>139</v>
      </c>
      <c r="M522">
        <v>18</v>
      </c>
      <c r="P522">
        <v>5</v>
      </c>
      <c r="S522">
        <v>36</v>
      </c>
      <c r="U522">
        <v>2</v>
      </c>
    </row>
    <row r="523" spans="1:21" x14ac:dyDescent="0.3">
      <c r="A523" t="s">
        <v>2105</v>
      </c>
      <c r="B523" t="s">
        <v>2106</v>
      </c>
      <c r="C523" s="1" t="str">
        <f t="shared" si="32"/>
        <v>21:0132</v>
      </c>
      <c r="D523" s="1" t="str">
        <f t="shared" si="33"/>
        <v>21:0078</v>
      </c>
      <c r="E523" t="s">
        <v>2107</v>
      </c>
      <c r="F523" t="s">
        <v>2108</v>
      </c>
      <c r="H523">
        <v>54.251308899999998</v>
      </c>
      <c r="I523">
        <v>-61.729857799999998</v>
      </c>
      <c r="J523" s="1" t="str">
        <f t="shared" si="34"/>
        <v>Till</v>
      </c>
      <c r="K523" s="1" t="str">
        <f t="shared" si="35"/>
        <v>&lt;63 micron</v>
      </c>
      <c r="L523">
        <v>169</v>
      </c>
      <c r="M523">
        <v>20</v>
      </c>
      <c r="P523">
        <v>4</v>
      </c>
      <c r="S523">
        <v>49</v>
      </c>
      <c r="U523">
        <v>3</v>
      </c>
    </row>
    <row r="524" spans="1:21" x14ac:dyDescent="0.3">
      <c r="A524" t="s">
        <v>2109</v>
      </c>
      <c r="B524" t="s">
        <v>2110</v>
      </c>
      <c r="C524" s="1" t="str">
        <f t="shared" si="32"/>
        <v>21:0132</v>
      </c>
      <c r="D524" s="1" t="str">
        <f t="shared" si="33"/>
        <v>21:0078</v>
      </c>
      <c r="E524" t="s">
        <v>2111</v>
      </c>
      <c r="F524" t="s">
        <v>2112</v>
      </c>
      <c r="H524">
        <v>54.345298499999998</v>
      </c>
      <c r="I524">
        <v>-61.714653800000001</v>
      </c>
      <c r="J524" s="1" t="str">
        <f t="shared" si="34"/>
        <v>Till</v>
      </c>
      <c r="K524" s="1" t="str">
        <f t="shared" si="35"/>
        <v>&lt;63 micron</v>
      </c>
      <c r="L524">
        <v>77</v>
      </c>
      <c r="M524">
        <v>19</v>
      </c>
      <c r="P524">
        <v>9</v>
      </c>
      <c r="S524">
        <v>39</v>
      </c>
      <c r="U524">
        <v>3</v>
      </c>
    </row>
    <row r="525" spans="1:21" x14ac:dyDescent="0.3">
      <c r="A525" t="s">
        <v>2113</v>
      </c>
      <c r="B525" t="s">
        <v>2114</v>
      </c>
      <c r="C525" s="1" t="str">
        <f t="shared" si="32"/>
        <v>21:0132</v>
      </c>
      <c r="D525" s="1" t="str">
        <f t="shared" si="33"/>
        <v>21:0078</v>
      </c>
      <c r="E525" t="s">
        <v>2115</v>
      </c>
      <c r="F525" t="s">
        <v>2116</v>
      </c>
      <c r="H525">
        <v>54.443350500000001</v>
      </c>
      <c r="I525">
        <v>-61.722378399999997</v>
      </c>
      <c r="J525" s="1" t="str">
        <f t="shared" si="34"/>
        <v>Till</v>
      </c>
      <c r="K525" s="1" t="str">
        <f t="shared" si="35"/>
        <v>&lt;63 micron</v>
      </c>
      <c r="M525">
        <v>21</v>
      </c>
      <c r="S525">
        <v>35</v>
      </c>
    </row>
    <row r="526" spans="1:21" x14ac:dyDescent="0.3">
      <c r="A526" t="s">
        <v>2117</v>
      </c>
      <c r="B526" t="s">
        <v>2118</v>
      </c>
      <c r="C526" s="1" t="str">
        <f t="shared" si="32"/>
        <v>21:0132</v>
      </c>
      <c r="D526" s="1" t="str">
        <f t="shared" si="33"/>
        <v>21:0078</v>
      </c>
      <c r="E526" t="s">
        <v>2119</v>
      </c>
      <c r="F526" t="s">
        <v>2120</v>
      </c>
      <c r="H526">
        <v>54.756976899999998</v>
      </c>
      <c r="I526">
        <v>-60.976255799999997</v>
      </c>
      <c r="J526" s="1" t="str">
        <f t="shared" si="34"/>
        <v>Till</v>
      </c>
      <c r="K526" s="1" t="str">
        <f t="shared" si="35"/>
        <v>&lt;63 micron</v>
      </c>
      <c r="M526">
        <v>16</v>
      </c>
      <c r="S526">
        <v>29</v>
      </c>
    </row>
    <row r="527" spans="1:21" x14ac:dyDescent="0.3">
      <c r="A527" t="s">
        <v>2121</v>
      </c>
      <c r="B527" t="s">
        <v>2122</v>
      </c>
      <c r="C527" s="1" t="str">
        <f t="shared" si="32"/>
        <v>21:0132</v>
      </c>
      <c r="D527" s="1" t="str">
        <f t="shared" si="33"/>
        <v>21:0078</v>
      </c>
      <c r="E527" t="s">
        <v>2123</v>
      </c>
      <c r="F527" t="s">
        <v>2124</v>
      </c>
      <c r="H527">
        <v>54.781868099999997</v>
      </c>
      <c r="I527">
        <v>-60.906973600000001</v>
      </c>
      <c r="J527" s="1" t="str">
        <f t="shared" si="34"/>
        <v>Till</v>
      </c>
      <c r="K527" s="1" t="str">
        <f t="shared" si="35"/>
        <v>&lt;63 micron</v>
      </c>
      <c r="L527">
        <v>21</v>
      </c>
      <c r="M527">
        <v>7</v>
      </c>
      <c r="P527">
        <v>7</v>
      </c>
      <c r="S527">
        <v>20</v>
      </c>
      <c r="U527">
        <v>1.5</v>
      </c>
    </row>
    <row r="528" spans="1:21" x14ac:dyDescent="0.3">
      <c r="A528" t="s">
        <v>2125</v>
      </c>
      <c r="B528" t="s">
        <v>2126</v>
      </c>
      <c r="C528" s="1" t="str">
        <f t="shared" si="32"/>
        <v>21:0132</v>
      </c>
      <c r="D528" s="1" t="str">
        <f t="shared" si="33"/>
        <v>21:0078</v>
      </c>
      <c r="E528" t="s">
        <v>2127</v>
      </c>
      <c r="F528" t="s">
        <v>2128</v>
      </c>
      <c r="H528">
        <v>54.833662699999998</v>
      </c>
      <c r="I528">
        <v>-60.926483599999997</v>
      </c>
      <c r="J528" s="1" t="str">
        <f t="shared" si="34"/>
        <v>Till</v>
      </c>
      <c r="K528" s="1" t="str">
        <f t="shared" si="35"/>
        <v>&lt;63 micron</v>
      </c>
      <c r="M528">
        <v>14</v>
      </c>
      <c r="S528">
        <v>24</v>
      </c>
    </row>
    <row r="529" spans="1:21" x14ac:dyDescent="0.3">
      <c r="A529" t="s">
        <v>2129</v>
      </c>
      <c r="B529" t="s">
        <v>2130</v>
      </c>
      <c r="C529" s="1" t="str">
        <f t="shared" si="32"/>
        <v>21:0132</v>
      </c>
      <c r="D529" s="1" t="str">
        <f t="shared" si="33"/>
        <v>21:0078</v>
      </c>
      <c r="E529" t="s">
        <v>2131</v>
      </c>
      <c r="F529" t="s">
        <v>2132</v>
      </c>
      <c r="H529">
        <v>54.9075153</v>
      </c>
      <c r="I529">
        <v>-60.961687900000001</v>
      </c>
      <c r="J529" s="1" t="str">
        <f t="shared" si="34"/>
        <v>Till</v>
      </c>
      <c r="K529" s="1" t="str">
        <f t="shared" si="35"/>
        <v>&lt;63 micron</v>
      </c>
      <c r="M529">
        <v>14</v>
      </c>
      <c r="S529">
        <v>25</v>
      </c>
    </row>
    <row r="530" spans="1:21" x14ac:dyDescent="0.3">
      <c r="A530" t="s">
        <v>2133</v>
      </c>
      <c r="B530" t="s">
        <v>2134</v>
      </c>
      <c r="C530" s="1" t="str">
        <f t="shared" si="32"/>
        <v>21:0132</v>
      </c>
      <c r="D530" s="1" t="str">
        <f t="shared" si="33"/>
        <v>21:0078</v>
      </c>
      <c r="E530" t="s">
        <v>2135</v>
      </c>
      <c r="F530" t="s">
        <v>2136</v>
      </c>
      <c r="H530">
        <v>54.9767078</v>
      </c>
      <c r="I530">
        <v>-60.524903999999999</v>
      </c>
      <c r="J530" s="1" t="str">
        <f t="shared" si="34"/>
        <v>Till</v>
      </c>
      <c r="K530" s="1" t="str">
        <f t="shared" si="35"/>
        <v>&lt;63 micron</v>
      </c>
      <c r="M530">
        <v>11</v>
      </c>
      <c r="S530">
        <v>21</v>
      </c>
    </row>
    <row r="531" spans="1:21" x14ac:dyDescent="0.3">
      <c r="A531" t="s">
        <v>2137</v>
      </c>
      <c r="B531" t="s">
        <v>2138</v>
      </c>
      <c r="C531" s="1" t="str">
        <f t="shared" si="32"/>
        <v>21:0132</v>
      </c>
      <c r="D531" s="1" t="str">
        <f t="shared" si="33"/>
        <v>21:0078</v>
      </c>
      <c r="E531" t="s">
        <v>2139</v>
      </c>
      <c r="F531" t="s">
        <v>2140</v>
      </c>
      <c r="H531">
        <v>54.490755</v>
      </c>
      <c r="I531">
        <v>-61.930491600000003</v>
      </c>
      <c r="J531" s="1" t="str">
        <f t="shared" si="34"/>
        <v>Till</v>
      </c>
      <c r="K531" s="1" t="str">
        <f t="shared" si="35"/>
        <v>&lt;63 micron</v>
      </c>
      <c r="M531">
        <v>14</v>
      </c>
      <c r="S531">
        <v>21</v>
      </c>
    </row>
    <row r="532" spans="1:21" x14ac:dyDescent="0.3">
      <c r="A532" t="s">
        <v>2141</v>
      </c>
      <c r="B532" t="s">
        <v>2142</v>
      </c>
      <c r="C532" s="1" t="str">
        <f t="shared" si="32"/>
        <v>21:0132</v>
      </c>
      <c r="D532" s="1" t="str">
        <f t="shared" si="33"/>
        <v>21:0078</v>
      </c>
      <c r="E532" t="s">
        <v>2143</v>
      </c>
      <c r="F532" t="s">
        <v>2144</v>
      </c>
      <c r="H532">
        <v>54.452241000000001</v>
      </c>
      <c r="I532">
        <v>-61.971987200000001</v>
      </c>
      <c r="J532" s="1" t="str">
        <f t="shared" si="34"/>
        <v>Till</v>
      </c>
      <c r="K532" s="1" t="str">
        <f t="shared" si="35"/>
        <v>&lt;63 micron</v>
      </c>
      <c r="M532">
        <v>17</v>
      </c>
      <c r="S532">
        <v>30</v>
      </c>
    </row>
    <row r="533" spans="1:21" x14ac:dyDescent="0.3">
      <c r="A533" t="s">
        <v>2145</v>
      </c>
      <c r="B533" t="s">
        <v>2146</v>
      </c>
      <c r="C533" s="1" t="str">
        <f t="shared" si="32"/>
        <v>21:0132</v>
      </c>
      <c r="D533" s="1" t="str">
        <f t="shared" si="33"/>
        <v>21:0078</v>
      </c>
      <c r="E533" t="s">
        <v>2147</v>
      </c>
      <c r="F533" t="s">
        <v>2148</v>
      </c>
      <c r="H533">
        <v>54.3463286</v>
      </c>
      <c r="I533">
        <v>-61.989251299999999</v>
      </c>
      <c r="J533" s="1" t="str">
        <f t="shared" si="34"/>
        <v>Till</v>
      </c>
      <c r="K533" s="1" t="str">
        <f t="shared" si="35"/>
        <v>&lt;63 micron</v>
      </c>
      <c r="L533">
        <v>100</v>
      </c>
      <c r="M533">
        <v>13</v>
      </c>
      <c r="P533">
        <v>5</v>
      </c>
      <c r="S533">
        <v>37</v>
      </c>
      <c r="U533">
        <v>2.5</v>
      </c>
    </row>
    <row r="534" spans="1:21" x14ac:dyDescent="0.3">
      <c r="A534" t="s">
        <v>2149</v>
      </c>
      <c r="B534" t="s">
        <v>2150</v>
      </c>
      <c r="C534" s="1" t="str">
        <f t="shared" si="32"/>
        <v>21:0132</v>
      </c>
      <c r="D534" s="1" t="str">
        <f t="shared" si="33"/>
        <v>21:0078</v>
      </c>
      <c r="E534" t="s">
        <v>2151</v>
      </c>
      <c r="F534" t="s">
        <v>2152</v>
      </c>
      <c r="H534">
        <v>54.343164999999999</v>
      </c>
      <c r="I534">
        <v>-61.884717500000001</v>
      </c>
      <c r="J534" s="1" t="str">
        <f t="shared" si="34"/>
        <v>Till</v>
      </c>
      <c r="K534" s="1" t="str">
        <f t="shared" si="35"/>
        <v>&lt;63 micron</v>
      </c>
      <c r="M534">
        <v>25</v>
      </c>
      <c r="S534">
        <v>44</v>
      </c>
    </row>
    <row r="535" spans="1:21" x14ac:dyDescent="0.3">
      <c r="A535" t="s">
        <v>2153</v>
      </c>
      <c r="B535" t="s">
        <v>2154</v>
      </c>
      <c r="C535" s="1" t="str">
        <f t="shared" si="32"/>
        <v>21:0132</v>
      </c>
      <c r="D535" s="1" t="str">
        <f t="shared" si="33"/>
        <v>21:0078</v>
      </c>
      <c r="E535" t="s">
        <v>2155</v>
      </c>
      <c r="F535" t="s">
        <v>2156</v>
      </c>
      <c r="H535">
        <v>54.303654600000002</v>
      </c>
      <c r="I535">
        <v>-61.938810599999996</v>
      </c>
      <c r="J535" s="1" t="str">
        <f t="shared" si="34"/>
        <v>Till</v>
      </c>
      <c r="K535" s="1" t="str">
        <f t="shared" si="35"/>
        <v>&lt;63 micron</v>
      </c>
      <c r="L535">
        <v>150</v>
      </c>
      <c r="M535">
        <v>22</v>
      </c>
      <c r="P535">
        <v>6</v>
      </c>
      <c r="S535">
        <v>46</v>
      </c>
      <c r="U535">
        <v>2</v>
      </c>
    </row>
    <row r="536" spans="1:21" x14ac:dyDescent="0.3">
      <c r="A536" t="s">
        <v>2157</v>
      </c>
      <c r="B536" t="s">
        <v>2158</v>
      </c>
      <c r="C536" s="1" t="str">
        <f t="shared" si="32"/>
        <v>21:0132</v>
      </c>
      <c r="D536" s="1" t="str">
        <f t="shared" si="33"/>
        <v>21:0078</v>
      </c>
      <c r="E536" t="s">
        <v>2159</v>
      </c>
      <c r="F536" t="s">
        <v>2160</v>
      </c>
      <c r="H536">
        <v>54.258811999999999</v>
      </c>
      <c r="I536">
        <v>-61.949941699999997</v>
      </c>
      <c r="J536" s="1" t="str">
        <f t="shared" si="34"/>
        <v>Till</v>
      </c>
      <c r="K536" s="1" t="str">
        <f t="shared" si="35"/>
        <v>&lt;63 micron</v>
      </c>
      <c r="L536">
        <v>24</v>
      </c>
      <c r="M536">
        <v>19</v>
      </c>
      <c r="S536">
        <v>41</v>
      </c>
      <c r="U536">
        <v>2.5</v>
      </c>
    </row>
    <row r="537" spans="1:21" x14ac:dyDescent="0.3">
      <c r="A537" t="s">
        <v>2161</v>
      </c>
      <c r="B537" t="s">
        <v>2162</v>
      </c>
      <c r="C537" s="1" t="str">
        <f t="shared" si="32"/>
        <v>21:0132</v>
      </c>
      <c r="D537" s="1" t="str">
        <f t="shared" si="33"/>
        <v>21:0078</v>
      </c>
      <c r="E537" t="s">
        <v>2163</v>
      </c>
      <c r="F537" t="s">
        <v>2164</v>
      </c>
      <c r="H537">
        <v>54.297873299999999</v>
      </c>
      <c r="I537">
        <v>-61.713442299999997</v>
      </c>
      <c r="J537" s="1" t="str">
        <f t="shared" si="34"/>
        <v>Till</v>
      </c>
      <c r="K537" s="1" t="str">
        <f t="shared" si="35"/>
        <v>&lt;63 micron</v>
      </c>
      <c r="L537">
        <v>126</v>
      </c>
      <c r="M537">
        <v>15</v>
      </c>
      <c r="P537">
        <v>1</v>
      </c>
      <c r="S537">
        <v>39</v>
      </c>
      <c r="U537">
        <v>3</v>
      </c>
    </row>
    <row r="538" spans="1:21" x14ac:dyDescent="0.3">
      <c r="A538" t="s">
        <v>2165</v>
      </c>
      <c r="B538" t="s">
        <v>2166</v>
      </c>
      <c r="C538" s="1" t="str">
        <f t="shared" si="32"/>
        <v>21:0132</v>
      </c>
      <c r="D538" s="1" t="str">
        <f t="shared" si="33"/>
        <v>21:0078</v>
      </c>
      <c r="E538" t="s">
        <v>2167</v>
      </c>
      <c r="F538" t="s">
        <v>2168</v>
      </c>
      <c r="H538">
        <v>54.378876499999997</v>
      </c>
      <c r="I538">
        <v>-61.835245999999998</v>
      </c>
      <c r="J538" s="1" t="str">
        <f t="shared" si="34"/>
        <v>Till</v>
      </c>
      <c r="K538" s="1" t="str">
        <f t="shared" si="35"/>
        <v>&lt;63 micron</v>
      </c>
      <c r="L538">
        <v>44</v>
      </c>
      <c r="M538">
        <v>15</v>
      </c>
      <c r="P538">
        <v>3</v>
      </c>
      <c r="S538">
        <v>31</v>
      </c>
      <c r="U538">
        <v>2</v>
      </c>
    </row>
    <row r="539" spans="1:21" x14ac:dyDescent="0.3">
      <c r="A539" t="s">
        <v>2169</v>
      </c>
      <c r="B539" t="s">
        <v>2170</v>
      </c>
      <c r="C539" s="1" t="str">
        <f t="shared" si="32"/>
        <v>21:0132</v>
      </c>
      <c r="D539" s="1" t="str">
        <f t="shared" si="33"/>
        <v>21:0078</v>
      </c>
      <c r="E539" t="s">
        <v>2171</v>
      </c>
      <c r="F539" t="s">
        <v>2172</v>
      </c>
      <c r="H539">
        <v>54.459705</v>
      </c>
      <c r="I539">
        <v>-61.852235499999999</v>
      </c>
      <c r="J539" s="1" t="str">
        <f t="shared" si="34"/>
        <v>Till</v>
      </c>
      <c r="K539" s="1" t="str">
        <f t="shared" si="35"/>
        <v>&lt;63 micron</v>
      </c>
      <c r="M539">
        <v>14</v>
      </c>
      <c r="S539">
        <v>28</v>
      </c>
    </row>
    <row r="540" spans="1:21" x14ac:dyDescent="0.3">
      <c r="A540" t="s">
        <v>2173</v>
      </c>
      <c r="B540" t="s">
        <v>2174</v>
      </c>
      <c r="C540" s="1" t="str">
        <f t="shared" si="32"/>
        <v>21:0132</v>
      </c>
      <c r="D540" s="1" t="str">
        <f t="shared" si="33"/>
        <v>21:0078</v>
      </c>
      <c r="E540" t="s">
        <v>2175</v>
      </c>
      <c r="F540" t="s">
        <v>2176</v>
      </c>
      <c r="H540">
        <v>54.485405399999998</v>
      </c>
      <c r="I540">
        <v>-61.108187899999997</v>
      </c>
      <c r="J540" s="1" t="str">
        <f t="shared" si="34"/>
        <v>Till</v>
      </c>
      <c r="K540" s="1" t="str">
        <f t="shared" si="35"/>
        <v>&lt;63 micron</v>
      </c>
      <c r="M540">
        <v>15</v>
      </c>
      <c r="S540">
        <v>31</v>
      </c>
    </row>
    <row r="541" spans="1:21" x14ac:dyDescent="0.3">
      <c r="A541" t="s">
        <v>2177</v>
      </c>
      <c r="B541" t="s">
        <v>2178</v>
      </c>
      <c r="C541" s="1" t="str">
        <f t="shared" si="32"/>
        <v>21:0132</v>
      </c>
      <c r="D541" s="1" t="str">
        <f t="shared" si="33"/>
        <v>21:0078</v>
      </c>
      <c r="E541" t="s">
        <v>2179</v>
      </c>
      <c r="F541" t="s">
        <v>2180</v>
      </c>
      <c r="H541">
        <v>54.327492499999998</v>
      </c>
      <c r="I541">
        <v>-61.126826299999998</v>
      </c>
      <c r="J541" s="1" t="str">
        <f t="shared" si="34"/>
        <v>Till</v>
      </c>
      <c r="K541" s="1" t="str">
        <f t="shared" si="35"/>
        <v>&lt;63 micron</v>
      </c>
      <c r="M541">
        <v>16</v>
      </c>
      <c r="S541">
        <v>35</v>
      </c>
    </row>
    <row r="542" spans="1:21" x14ac:dyDescent="0.3">
      <c r="A542" t="s">
        <v>2181</v>
      </c>
      <c r="B542" t="s">
        <v>2182</v>
      </c>
      <c r="C542" s="1" t="str">
        <f t="shared" si="32"/>
        <v>21:0132</v>
      </c>
      <c r="D542" s="1" t="str">
        <f t="shared" si="33"/>
        <v>21:0078</v>
      </c>
      <c r="E542" t="s">
        <v>2183</v>
      </c>
      <c r="F542" t="s">
        <v>2184</v>
      </c>
      <c r="H542">
        <v>54.264890700000002</v>
      </c>
      <c r="I542">
        <v>-61.192011399999998</v>
      </c>
      <c r="J542" s="1" t="str">
        <f t="shared" si="34"/>
        <v>Till</v>
      </c>
      <c r="K542" s="1" t="str">
        <f t="shared" si="35"/>
        <v>&lt;63 micron</v>
      </c>
      <c r="L542">
        <v>138</v>
      </c>
      <c r="M542">
        <v>18</v>
      </c>
      <c r="P542">
        <v>11</v>
      </c>
      <c r="S542">
        <v>39</v>
      </c>
      <c r="U542">
        <v>2.5</v>
      </c>
    </row>
    <row r="543" spans="1:21" x14ac:dyDescent="0.3">
      <c r="A543" t="s">
        <v>2185</v>
      </c>
      <c r="B543" t="s">
        <v>2186</v>
      </c>
      <c r="C543" s="1" t="str">
        <f t="shared" si="32"/>
        <v>21:0132</v>
      </c>
      <c r="D543" s="1" t="str">
        <f t="shared" si="33"/>
        <v>21:0078</v>
      </c>
      <c r="E543" t="s">
        <v>2187</v>
      </c>
      <c r="F543" t="s">
        <v>2188</v>
      </c>
      <c r="H543">
        <v>54.356760999999999</v>
      </c>
      <c r="I543">
        <v>-61.395739200000001</v>
      </c>
      <c r="J543" s="1" t="str">
        <f t="shared" si="34"/>
        <v>Till</v>
      </c>
      <c r="K543" s="1" t="str">
        <f t="shared" si="35"/>
        <v>&lt;63 micron</v>
      </c>
      <c r="L543">
        <v>88</v>
      </c>
      <c r="M543">
        <v>14</v>
      </c>
      <c r="P543">
        <v>7</v>
      </c>
      <c r="S543">
        <v>36</v>
      </c>
      <c r="U543">
        <v>2</v>
      </c>
    </row>
    <row r="544" spans="1:21" x14ac:dyDescent="0.3">
      <c r="A544" t="s">
        <v>2189</v>
      </c>
      <c r="B544" t="s">
        <v>2190</v>
      </c>
      <c r="C544" s="1" t="str">
        <f t="shared" si="32"/>
        <v>21:0132</v>
      </c>
      <c r="D544" s="1" t="str">
        <f t="shared" si="33"/>
        <v>21:0078</v>
      </c>
      <c r="E544" t="s">
        <v>2191</v>
      </c>
      <c r="F544" t="s">
        <v>2192</v>
      </c>
      <c r="H544">
        <v>54.011809999999997</v>
      </c>
      <c r="I544">
        <v>-62.623826800000003</v>
      </c>
      <c r="J544" s="1" t="str">
        <f t="shared" si="34"/>
        <v>Till</v>
      </c>
      <c r="K544" s="1" t="str">
        <f t="shared" si="35"/>
        <v>&lt;63 micron</v>
      </c>
      <c r="L544">
        <v>131</v>
      </c>
      <c r="M544">
        <v>23</v>
      </c>
      <c r="P544">
        <v>4</v>
      </c>
      <c r="S544">
        <v>52</v>
      </c>
      <c r="U544">
        <v>3</v>
      </c>
    </row>
    <row r="545" spans="1:21" x14ac:dyDescent="0.3">
      <c r="A545" t="s">
        <v>2193</v>
      </c>
      <c r="B545" t="s">
        <v>2194</v>
      </c>
      <c r="C545" s="1" t="str">
        <f t="shared" si="32"/>
        <v>21:0132</v>
      </c>
      <c r="D545" s="1" t="str">
        <f t="shared" si="33"/>
        <v>21:0078</v>
      </c>
      <c r="E545" t="s">
        <v>2195</v>
      </c>
      <c r="F545" t="s">
        <v>2196</v>
      </c>
      <c r="H545">
        <v>54.041467300000001</v>
      </c>
      <c r="I545">
        <v>-62.623944000000002</v>
      </c>
      <c r="J545" s="1" t="str">
        <f t="shared" si="34"/>
        <v>Till</v>
      </c>
      <c r="K545" s="1" t="str">
        <f t="shared" si="35"/>
        <v>&lt;63 micron</v>
      </c>
      <c r="L545">
        <v>158</v>
      </c>
      <c r="M545">
        <v>24</v>
      </c>
      <c r="P545">
        <v>4</v>
      </c>
      <c r="S545">
        <v>76</v>
      </c>
      <c r="U545">
        <v>4</v>
      </c>
    </row>
    <row r="546" spans="1:21" x14ac:dyDescent="0.3">
      <c r="A546" t="s">
        <v>2197</v>
      </c>
      <c r="B546" t="s">
        <v>2198</v>
      </c>
      <c r="C546" s="1" t="str">
        <f t="shared" si="32"/>
        <v>21:0132</v>
      </c>
      <c r="D546" s="1" t="str">
        <f t="shared" si="33"/>
        <v>21:0078</v>
      </c>
      <c r="E546" t="s">
        <v>2199</v>
      </c>
      <c r="F546" t="s">
        <v>2200</v>
      </c>
      <c r="H546">
        <v>54.0478782</v>
      </c>
      <c r="I546">
        <v>-62.528036800000002</v>
      </c>
      <c r="J546" s="1" t="str">
        <f t="shared" si="34"/>
        <v>Till</v>
      </c>
      <c r="K546" s="1" t="str">
        <f t="shared" si="35"/>
        <v>&lt;63 micron</v>
      </c>
      <c r="L546">
        <v>134</v>
      </c>
      <c r="M546">
        <v>21</v>
      </c>
      <c r="P546">
        <v>2</v>
      </c>
      <c r="S546">
        <v>48</v>
      </c>
      <c r="U546">
        <v>3.5</v>
      </c>
    </row>
    <row r="547" spans="1:21" x14ac:dyDescent="0.3">
      <c r="A547" t="s">
        <v>2201</v>
      </c>
      <c r="B547" t="s">
        <v>2202</v>
      </c>
      <c r="C547" s="1" t="str">
        <f t="shared" si="32"/>
        <v>21:0132</v>
      </c>
      <c r="D547" s="1" t="str">
        <f t="shared" si="33"/>
        <v>21:0078</v>
      </c>
      <c r="E547" t="s">
        <v>2203</v>
      </c>
      <c r="F547" t="s">
        <v>2204</v>
      </c>
      <c r="H547">
        <v>54.101101499999999</v>
      </c>
      <c r="I547">
        <v>-62.521702699999999</v>
      </c>
      <c r="J547" s="1" t="str">
        <f t="shared" si="34"/>
        <v>Till</v>
      </c>
      <c r="K547" s="1" t="str">
        <f t="shared" si="35"/>
        <v>&lt;63 micron</v>
      </c>
      <c r="L547">
        <v>166</v>
      </c>
      <c r="M547">
        <v>31</v>
      </c>
      <c r="P547">
        <v>4</v>
      </c>
      <c r="S547">
        <v>92</v>
      </c>
      <c r="U547">
        <v>3.5</v>
      </c>
    </row>
    <row r="548" spans="1:21" x14ac:dyDescent="0.3">
      <c r="A548" t="s">
        <v>2205</v>
      </c>
      <c r="B548" t="s">
        <v>2206</v>
      </c>
      <c r="C548" s="1" t="str">
        <f t="shared" si="32"/>
        <v>21:0132</v>
      </c>
      <c r="D548" s="1" t="str">
        <f t="shared" si="33"/>
        <v>21:0078</v>
      </c>
      <c r="E548" t="s">
        <v>2207</v>
      </c>
      <c r="F548" t="s">
        <v>2208</v>
      </c>
      <c r="H548">
        <v>54.366799399999998</v>
      </c>
      <c r="I548">
        <v>-62.5513257</v>
      </c>
      <c r="J548" s="1" t="str">
        <f t="shared" si="34"/>
        <v>Till</v>
      </c>
      <c r="K548" s="1" t="str">
        <f t="shared" si="35"/>
        <v>&lt;63 micron</v>
      </c>
      <c r="M548">
        <v>15</v>
      </c>
      <c r="S548">
        <v>28</v>
      </c>
    </row>
    <row r="549" spans="1:21" x14ac:dyDescent="0.3">
      <c r="A549" t="s">
        <v>2209</v>
      </c>
      <c r="B549" t="s">
        <v>2210</v>
      </c>
      <c r="C549" s="1" t="str">
        <f t="shared" si="32"/>
        <v>21:0132</v>
      </c>
      <c r="D549" s="1" t="str">
        <f t="shared" si="33"/>
        <v>21:0078</v>
      </c>
      <c r="E549" t="s">
        <v>2211</v>
      </c>
      <c r="F549" t="s">
        <v>2212</v>
      </c>
      <c r="H549">
        <v>54.4770112</v>
      </c>
      <c r="I549">
        <v>-62.753838299999998</v>
      </c>
      <c r="J549" s="1" t="str">
        <f t="shared" si="34"/>
        <v>Till</v>
      </c>
      <c r="K549" s="1" t="str">
        <f t="shared" si="35"/>
        <v>&lt;63 micron</v>
      </c>
      <c r="M549">
        <v>14</v>
      </c>
      <c r="S549">
        <v>29</v>
      </c>
    </row>
    <row r="550" spans="1:21" x14ac:dyDescent="0.3">
      <c r="A550" t="s">
        <v>2213</v>
      </c>
      <c r="B550" t="s">
        <v>2214</v>
      </c>
      <c r="C550" s="1" t="str">
        <f t="shared" si="32"/>
        <v>21:0132</v>
      </c>
      <c r="D550" s="1" t="str">
        <f t="shared" si="33"/>
        <v>21:0078</v>
      </c>
      <c r="E550" t="s">
        <v>2215</v>
      </c>
      <c r="F550" t="s">
        <v>2216</v>
      </c>
      <c r="H550">
        <v>54.451085800000001</v>
      </c>
      <c r="I550">
        <v>-62.499501899999998</v>
      </c>
      <c r="J550" s="1" t="str">
        <f t="shared" si="34"/>
        <v>Till</v>
      </c>
      <c r="K550" s="1" t="str">
        <f t="shared" si="35"/>
        <v>&lt;63 micron</v>
      </c>
      <c r="M550">
        <v>14</v>
      </c>
      <c r="S550">
        <v>28</v>
      </c>
    </row>
    <row r="551" spans="1:21" x14ac:dyDescent="0.3">
      <c r="A551" t="s">
        <v>2217</v>
      </c>
      <c r="B551" t="s">
        <v>2218</v>
      </c>
      <c r="C551" s="1" t="str">
        <f t="shared" si="32"/>
        <v>21:0132</v>
      </c>
      <c r="D551" s="1" t="str">
        <f t="shared" si="33"/>
        <v>21:0078</v>
      </c>
      <c r="E551" t="s">
        <v>2219</v>
      </c>
      <c r="F551" t="s">
        <v>2220</v>
      </c>
      <c r="H551">
        <v>54.440496699999997</v>
      </c>
      <c r="I551">
        <v>-62.351605399999997</v>
      </c>
      <c r="J551" s="1" t="str">
        <f t="shared" si="34"/>
        <v>Till</v>
      </c>
      <c r="K551" s="1" t="str">
        <f t="shared" si="35"/>
        <v>&lt;63 micron</v>
      </c>
      <c r="M551">
        <v>17</v>
      </c>
      <c r="S551">
        <v>31</v>
      </c>
    </row>
    <row r="552" spans="1:21" x14ac:dyDescent="0.3">
      <c r="A552" t="s">
        <v>2221</v>
      </c>
      <c r="B552" t="s">
        <v>2222</v>
      </c>
      <c r="C552" s="1" t="str">
        <f t="shared" si="32"/>
        <v>21:0132</v>
      </c>
      <c r="D552" s="1" t="str">
        <f t="shared" si="33"/>
        <v>21:0078</v>
      </c>
      <c r="E552" t="s">
        <v>2223</v>
      </c>
      <c r="F552" t="s">
        <v>2224</v>
      </c>
      <c r="H552">
        <v>54.361776900000002</v>
      </c>
      <c r="I552">
        <v>-61.856508599999998</v>
      </c>
      <c r="J552" s="1" t="str">
        <f t="shared" si="34"/>
        <v>Till</v>
      </c>
      <c r="K552" s="1" t="str">
        <f t="shared" si="35"/>
        <v>&lt;63 micron</v>
      </c>
      <c r="L552">
        <v>149</v>
      </c>
      <c r="M552">
        <v>24</v>
      </c>
      <c r="P552">
        <v>6</v>
      </c>
      <c r="S552">
        <v>49</v>
      </c>
      <c r="U552">
        <v>3.5</v>
      </c>
    </row>
    <row r="553" spans="1:21" x14ac:dyDescent="0.3">
      <c r="A553" t="s">
        <v>2225</v>
      </c>
      <c r="B553" t="s">
        <v>2226</v>
      </c>
      <c r="C553" s="1" t="str">
        <f t="shared" si="32"/>
        <v>21:0132</v>
      </c>
      <c r="D553" s="1" t="str">
        <f t="shared" si="33"/>
        <v>21:0078</v>
      </c>
      <c r="E553" t="s">
        <v>2227</v>
      </c>
      <c r="F553" t="s">
        <v>2228</v>
      </c>
      <c r="H553">
        <v>54.355417799999998</v>
      </c>
      <c r="I553">
        <v>-61.849375700000003</v>
      </c>
      <c r="J553" s="1" t="str">
        <f t="shared" si="34"/>
        <v>Till</v>
      </c>
      <c r="K553" s="1" t="str">
        <f t="shared" si="35"/>
        <v>&lt;63 micron</v>
      </c>
      <c r="M553">
        <v>23</v>
      </c>
      <c r="S553">
        <v>44</v>
      </c>
    </row>
    <row r="554" spans="1:21" x14ac:dyDescent="0.3">
      <c r="A554" t="s">
        <v>2229</v>
      </c>
      <c r="B554" t="s">
        <v>2230</v>
      </c>
      <c r="C554" s="1" t="str">
        <f t="shared" si="32"/>
        <v>21:0132</v>
      </c>
      <c r="D554" s="1" t="str">
        <f t="shared" si="33"/>
        <v>21:0078</v>
      </c>
      <c r="E554" t="s">
        <v>2231</v>
      </c>
      <c r="F554" t="s">
        <v>2232</v>
      </c>
      <c r="H554">
        <v>54.3438436</v>
      </c>
      <c r="I554">
        <v>-61.837391599999997</v>
      </c>
      <c r="J554" s="1" t="str">
        <f t="shared" si="34"/>
        <v>Till</v>
      </c>
      <c r="K554" s="1" t="str">
        <f t="shared" si="35"/>
        <v>&lt;63 micron</v>
      </c>
      <c r="L554">
        <v>216</v>
      </c>
      <c r="M554">
        <v>24</v>
      </c>
      <c r="P554">
        <v>7</v>
      </c>
      <c r="S554">
        <v>52</v>
      </c>
      <c r="U554">
        <v>3.3</v>
      </c>
    </row>
    <row r="555" spans="1:21" x14ac:dyDescent="0.3">
      <c r="A555" t="s">
        <v>2233</v>
      </c>
      <c r="B555" t="s">
        <v>2234</v>
      </c>
      <c r="C555" s="1" t="str">
        <f t="shared" si="32"/>
        <v>21:0132</v>
      </c>
      <c r="D555" s="1" t="str">
        <f t="shared" si="33"/>
        <v>21:0078</v>
      </c>
      <c r="E555" t="s">
        <v>2235</v>
      </c>
      <c r="F555" t="s">
        <v>2236</v>
      </c>
      <c r="H555">
        <v>54.289183800000004</v>
      </c>
      <c r="I555">
        <v>-61.903461299999996</v>
      </c>
      <c r="J555" s="1" t="str">
        <f t="shared" si="34"/>
        <v>Till</v>
      </c>
      <c r="K555" s="1" t="str">
        <f t="shared" si="35"/>
        <v>&lt;63 micron</v>
      </c>
      <c r="L555">
        <v>120</v>
      </c>
      <c r="M555">
        <v>27</v>
      </c>
      <c r="P555">
        <v>9</v>
      </c>
      <c r="S555">
        <v>49</v>
      </c>
      <c r="U555">
        <v>2.5</v>
      </c>
    </row>
    <row r="556" spans="1:21" x14ac:dyDescent="0.3">
      <c r="A556" t="s">
        <v>2237</v>
      </c>
      <c r="B556" t="s">
        <v>2238</v>
      </c>
      <c r="C556" s="1" t="str">
        <f t="shared" si="32"/>
        <v>21:0132</v>
      </c>
      <c r="D556" s="1" t="str">
        <f t="shared" si="33"/>
        <v>21:0078</v>
      </c>
      <c r="E556" t="s">
        <v>2239</v>
      </c>
      <c r="F556" t="s">
        <v>2240</v>
      </c>
      <c r="H556">
        <v>54.252057800000003</v>
      </c>
      <c r="I556">
        <v>-61.849568099999999</v>
      </c>
      <c r="J556" s="1" t="str">
        <f t="shared" si="34"/>
        <v>Till</v>
      </c>
      <c r="K556" s="1" t="str">
        <f t="shared" si="35"/>
        <v>&lt;63 micron</v>
      </c>
      <c r="L556">
        <v>87</v>
      </c>
      <c r="M556">
        <v>23</v>
      </c>
      <c r="P556">
        <v>5</v>
      </c>
      <c r="S556">
        <v>38</v>
      </c>
      <c r="U556">
        <v>2.5</v>
      </c>
    </row>
    <row r="557" spans="1:21" x14ac:dyDescent="0.3">
      <c r="A557" t="s">
        <v>2241</v>
      </c>
      <c r="B557" t="s">
        <v>2242</v>
      </c>
      <c r="C557" s="1" t="str">
        <f t="shared" si="32"/>
        <v>21:0132</v>
      </c>
      <c r="D557" s="1" t="str">
        <f t="shared" si="33"/>
        <v>21:0078</v>
      </c>
      <c r="E557" t="s">
        <v>2243</v>
      </c>
      <c r="F557" t="s">
        <v>2244</v>
      </c>
      <c r="H557">
        <v>54.288663900000003</v>
      </c>
      <c r="I557">
        <v>-61.672246700000002</v>
      </c>
      <c r="J557" s="1" t="str">
        <f t="shared" si="34"/>
        <v>Till</v>
      </c>
      <c r="K557" s="1" t="str">
        <f t="shared" si="35"/>
        <v>&lt;63 micron</v>
      </c>
      <c r="L557">
        <v>147</v>
      </c>
      <c r="M557">
        <v>21</v>
      </c>
      <c r="P557">
        <v>10</v>
      </c>
      <c r="S557">
        <v>43</v>
      </c>
      <c r="U557">
        <v>2.5</v>
      </c>
    </row>
    <row r="558" spans="1:21" x14ac:dyDescent="0.3">
      <c r="A558" t="s">
        <v>2245</v>
      </c>
      <c r="B558" t="s">
        <v>2246</v>
      </c>
      <c r="C558" s="1" t="str">
        <f t="shared" si="32"/>
        <v>21:0132</v>
      </c>
      <c r="D558" s="1" t="str">
        <f t="shared" si="33"/>
        <v>21:0078</v>
      </c>
      <c r="E558" t="s">
        <v>2247</v>
      </c>
      <c r="F558" t="s">
        <v>2248</v>
      </c>
      <c r="H558">
        <v>54.348858100000001</v>
      </c>
      <c r="I558">
        <v>-61.7541625</v>
      </c>
      <c r="J558" s="1" t="str">
        <f t="shared" si="34"/>
        <v>Till</v>
      </c>
      <c r="K558" s="1" t="str">
        <f t="shared" si="35"/>
        <v>&lt;63 micron</v>
      </c>
      <c r="L558">
        <v>260</v>
      </c>
      <c r="M558">
        <v>25</v>
      </c>
      <c r="P558">
        <v>10</v>
      </c>
      <c r="S558">
        <v>57</v>
      </c>
      <c r="U558">
        <v>2.5</v>
      </c>
    </row>
    <row r="559" spans="1:21" x14ac:dyDescent="0.3">
      <c r="A559" t="s">
        <v>2249</v>
      </c>
      <c r="B559" t="s">
        <v>2250</v>
      </c>
      <c r="C559" s="1" t="str">
        <f t="shared" si="32"/>
        <v>21:0132</v>
      </c>
      <c r="D559" s="1" t="str">
        <f t="shared" si="33"/>
        <v>21:0078</v>
      </c>
      <c r="E559" t="s">
        <v>2251</v>
      </c>
      <c r="F559" t="s">
        <v>2252</v>
      </c>
      <c r="H559">
        <v>54.405200399999998</v>
      </c>
      <c r="I559">
        <v>-61.705846600000001</v>
      </c>
      <c r="J559" s="1" t="str">
        <f t="shared" si="34"/>
        <v>Till</v>
      </c>
      <c r="K559" s="1" t="str">
        <f t="shared" si="35"/>
        <v>&lt;63 micron</v>
      </c>
      <c r="M559">
        <v>16</v>
      </c>
      <c r="S559">
        <v>32</v>
      </c>
    </row>
    <row r="560" spans="1:21" x14ac:dyDescent="0.3">
      <c r="A560" t="s">
        <v>2253</v>
      </c>
      <c r="B560" t="s">
        <v>2254</v>
      </c>
      <c r="C560" s="1" t="str">
        <f t="shared" si="32"/>
        <v>21:0132</v>
      </c>
      <c r="D560" s="1" t="str">
        <f t="shared" si="33"/>
        <v>21:0078</v>
      </c>
      <c r="E560" t="s">
        <v>2255</v>
      </c>
      <c r="F560" t="s">
        <v>2256</v>
      </c>
      <c r="H560">
        <v>54.727127000000003</v>
      </c>
      <c r="I560">
        <v>-61.382690099999998</v>
      </c>
      <c r="J560" s="1" t="str">
        <f t="shared" si="34"/>
        <v>Till</v>
      </c>
      <c r="K560" s="1" t="str">
        <f t="shared" si="35"/>
        <v>&lt;63 micron</v>
      </c>
      <c r="M560">
        <v>7</v>
      </c>
      <c r="S560">
        <v>21</v>
      </c>
    </row>
    <row r="561" spans="1:21" x14ac:dyDescent="0.3">
      <c r="A561" t="s">
        <v>2257</v>
      </c>
      <c r="B561" t="s">
        <v>2258</v>
      </c>
      <c r="C561" s="1" t="str">
        <f t="shared" si="32"/>
        <v>21:0132</v>
      </c>
      <c r="D561" s="1" t="str">
        <f t="shared" si="33"/>
        <v>21:0078</v>
      </c>
      <c r="E561" t="s">
        <v>2259</v>
      </c>
      <c r="F561" t="s">
        <v>2260</v>
      </c>
      <c r="H561">
        <v>54.717805200000001</v>
      </c>
      <c r="I561">
        <v>-61.496400800000004</v>
      </c>
      <c r="J561" s="1" t="str">
        <f t="shared" si="34"/>
        <v>Till</v>
      </c>
      <c r="K561" s="1" t="str">
        <f t="shared" si="35"/>
        <v>&lt;63 micron</v>
      </c>
      <c r="M561">
        <v>8</v>
      </c>
      <c r="S561">
        <v>18</v>
      </c>
    </row>
    <row r="562" spans="1:21" x14ac:dyDescent="0.3">
      <c r="A562" t="s">
        <v>2261</v>
      </c>
      <c r="B562" t="s">
        <v>2262</v>
      </c>
      <c r="C562" s="1" t="str">
        <f t="shared" si="32"/>
        <v>21:0132</v>
      </c>
      <c r="D562" s="1" t="str">
        <f t="shared" si="33"/>
        <v>21:0078</v>
      </c>
      <c r="E562" t="s">
        <v>2263</v>
      </c>
      <c r="F562" t="s">
        <v>2264</v>
      </c>
      <c r="H562">
        <v>54.804634700000001</v>
      </c>
      <c r="I562">
        <v>-61.486175199999998</v>
      </c>
      <c r="J562" s="1" t="str">
        <f t="shared" si="34"/>
        <v>Till</v>
      </c>
      <c r="K562" s="1" t="str">
        <f t="shared" si="35"/>
        <v>&lt;63 micron</v>
      </c>
      <c r="L562">
        <v>22</v>
      </c>
      <c r="M562">
        <v>1</v>
      </c>
      <c r="P562">
        <v>4</v>
      </c>
      <c r="S562">
        <v>14</v>
      </c>
      <c r="U562">
        <v>1.5</v>
      </c>
    </row>
    <row r="563" spans="1:21" x14ac:dyDescent="0.3">
      <c r="A563" t="s">
        <v>2265</v>
      </c>
      <c r="B563" t="s">
        <v>2266</v>
      </c>
      <c r="C563" s="1" t="str">
        <f t="shared" si="32"/>
        <v>21:0132</v>
      </c>
      <c r="D563" s="1" t="str">
        <f t="shared" si="33"/>
        <v>21:0078</v>
      </c>
      <c r="E563" t="s">
        <v>2267</v>
      </c>
      <c r="F563" t="s">
        <v>2268</v>
      </c>
      <c r="H563">
        <v>54.763738500000002</v>
      </c>
      <c r="I563">
        <v>-61.102606100000003</v>
      </c>
      <c r="J563" s="1" t="str">
        <f t="shared" si="34"/>
        <v>Till</v>
      </c>
      <c r="K563" s="1" t="str">
        <f t="shared" si="35"/>
        <v>&lt;63 micron</v>
      </c>
      <c r="M563">
        <v>12</v>
      </c>
      <c r="S563">
        <v>28</v>
      </c>
    </row>
    <row r="564" spans="1:21" x14ac:dyDescent="0.3">
      <c r="A564" t="s">
        <v>2269</v>
      </c>
      <c r="B564" t="s">
        <v>2270</v>
      </c>
      <c r="C564" s="1" t="str">
        <f t="shared" si="32"/>
        <v>21:0132</v>
      </c>
      <c r="D564" s="1" t="str">
        <f t="shared" si="33"/>
        <v>21:0078</v>
      </c>
      <c r="E564" t="s">
        <v>2271</v>
      </c>
      <c r="F564" t="s">
        <v>2272</v>
      </c>
      <c r="H564">
        <v>54.819652900000001</v>
      </c>
      <c r="I564">
        <v>-61.015929300000003</v>
      </c>
      <c r="J564" s="1" t="str">
        <f t="shared" si="34"/>
        <v>Till</v>
      </c>
      <c r="K564" s="1" t="str">
        <f t="shared" si="35"/>
        <v>&lt;63 micron</v>
      </c>
      <c r="M564">
        <v>19</v>
      </c>
      <c r="S564">
        <v>28</v>
      </c>
    </row>
    <row r="565" spans="1:21" x14ac:dyDescent="0.3">
      <c r="A565" t="s">
        <v>2273</v>
      </c>
      <c r="B565" t="s">
        <v>2274</v>
      </c>
      <c r="C565" s="1" t="str">
        <f t="shared" si="32"/>
        <v>21:0132</v>
      </c>
      <c r="D565" s="1" t="str">
        <f t="shared" si="33"/>
        <v>21:0078</v>
      </c>
      <c r="E565" t="s">
        <v>2275</v>
      </c>
      <c r="F565" t="s">
        <v>2276</v>
      </c>
      <c r="H565">
        <v>54.681746400000002</v>
      </c>
      <c r="I565">
        <v>-61.162666700000003</v>
      </c>
      <c r="J565" s="1" t="str">
        <f t="shared" si="34"/>
        <v>Till</v>
      </c>
      <c r="K565" s="1" t="str">
        <f t="shared" si="35"/>
        <v>&lt;63 micron</v>
      </c>
      <c r="M565">
        <v>16</v>
      </c>
      <c r="S565">
        <v>33</v>
      </c>
    </row>
    <row r="566" spans="1:21" x14ac:dyDescent="0.3">
      <c r="A566" t="s">
        <v>2277</v>
      </c>
      <c r="B566" t="s">
        <v>2278</v>
      </c>
      <c r="C566" s="1" t="str">
        <f t="shared" si="32"/>
        <v>21:0132</v>
      </c>
      <c r="D566" s="1" t="str">
        <f t="shared" si="33"/>
        <v>21:0078</v>
      </c>
      <c r="E566" t="s">
        <v>2279</v>
      </c>
      <c r="F566" t="s">
        <v>2280</v>
      </c>
      <c r="H566">
        <v>54.474836400000001</v>
      </c>
      <c r="I566">
        <v>-61.622623400000002</v>
      </c>
      <c r="J566" s="1" t="str">
        <f t="shared" si="34"/>
        <v>Till</v>
      </c>
      <c r="K566" s="1" t="str">
        <f t="shared" si="35"/>
        <v>&lt;63 micron</v>
      </c>
      <c r="M566">
        <v>16</v>
      </c>
      <c r="S566">
        <v>31</v>
      </c>
    </row>
    <row r="567" spans="1:21" x14ac:dyDescent="0.3">
      <c r="A567" t="s">
        <v>2281</v>
      </c>
      <c r="B567" t="s">
        <v>2282</v>
      </c>
      <c r="C567" s="1" t="str">
        <f t="shared" si="32"/>
        <v>21:0132</v>
      </c>
      <c r="D567" s="1" t="str">
        <f t="shared" si="33"/>
        <v>21:0078</v>
      </c>
      <c r="E567" t="s">
        <v>2283</v>
      </c>
      <c r="F567" t="s">
        <v>2284</v>
      </c>
      <c r="H567">
        <v>55.220704099999999</v>
      </c>
      <c r="I567">
        <v>-60.577857199999997</v>
      </c>
      <c r="J567" s="1" t="str">
        <f t="shared" si="34"/>
        <v>Till</v>
      </c>
      <c r="K567" s="1" t="str">
        <f t="shared" si="35"/>
        <v>&lt;63 micron</v>
      </c>
      <c r="M567">
        <v>10</v>
      </c>
      <c r="S567">
        <v>22</v>
      </c>
    </row>
    <row r="568" spans="1:21" x14ac:dyDescent="0.3">
      <c r="A568" t="s">
        <v>2285</v>
      </c>
      <c r="B568" t="s">
        <v>2286</v>
      </c>
      <c r="C568" s="1" t="str">
        <f t="shared" si="32"/>
        <v>21:0132</v>
      </c>
      <c r="D568" s="1" t="str">
        <f t="shared" si="33"/>
        <v>21:0078</v>
      </c>
      <c r="E568" t="s">
        <v>2287</v>
      </c>
      <c r="F568" t="s">
        <v>2288</v>
      </c>
      <c r="H568">
        <v>55.133831000000001</v>
      </c>
      <c r="I568">
        <v>-60.5489198</v>
      </c>
      <c r="J568" s="1" t="str">
        <f t="shared" si="34"/>
        <v>Till</v>
      </c>
      <c r="K568" s="1" t="str">
        <f t="shared" si="35"/>
        <v>&lt;63 micron</v>
      </c>
      <c r="M568">
        <v>5</v>
      </c>
      <c r="S568">
        <v>18</v>
      </c>
    </row>
    <row r="569" spans="1:21" x14ac:dyDescent="0.3">
      <c r="A569" t="s">
        <v>2289</v>
      </c>
      <c r="B569" t="s">
        <v>2290</v>
      </c>
      <c r="C569" s="1" t="str">
        <f t="shared" si="32"/>
        <v>21:0132</v>
      </c>
      <c r="D569" s="1" t="str">
        <f t="shared" si="33"/>
        <v>21:0078</v>
      </c>
      <c r="E569" t="s">
        <v>2291</v>
      </c>
      <c r="F569" t="s">
        <v>2292</v>
      </c>
      <c r="H569">
        <v>54.932951199999998</v>
      </c>
      <c r="I569">
        <v>-61.487600499999999</v>
      </c>
      <c r="J569" s="1" t="str">
        <f t="shared" si="34"/>
        <v>Till</v>
      </c>
      <c r="K569" s="1" t="str">
        <f t="shared" si="35"/>
        <v>&lt;63 micron</v>
      </c>
      <c r="L569">
        <v>5</v>
      </c>
      <c r="M569">
        <v>5</v>
      </c>
      <c r="S569">
        <v>18</v>
      </c>
      <c r="U569">
        <v>1.5</v>
      </c>
    </row>
    <row r="570" spans="1:21" x14ac:dyDescent="0.3">
      <c r="A570" t="s">
        <v>2293</v>
      </c>
      <c r="B570" t="s">
        <v>2294</v>
      </c>
      <c r="C570" s="1" t="str">
        <f t="shared" si="32"/>
        <v>21:0132</v>
      </c>
      <c r="D570" s="1" t="str">
        <f t="shared" si="33"/>
        <v>21:0078</v>
      </c>
      <c r="E570" t="s">
        <v>2295</v>
      </c>
      <c r="F570" t="s">
        <v>2296</v>
      </c>
      <c r="H570">
        <v>54.4814699</v>
      </c>
      <c r="I570">
        <v>-61.736240299999999</v>
      </c>
      <c r="J570" s="1" t="str">
        <f t="shared" si="34"/>
        <v>Till</v>
      </c>
      <c r="K570" s="1" t="str">
        <f t="shared" si="35"/>
        <v>&lt;63 micron</v>
      </c>
      <c r="M570">
        <v>17</v>
      </c>
      <c r="S570">
        <v>29</v>
      </c>
    </row>
    <row r="571" spans="1:21" x14ac:dyDescent="0.3">
      <c r="A571" t="s">
        <v>2297</v>
      </c>
      <c r="B571" t="s">
        <v>2298</v>
      </c>
      <c r="C571" s="1" t="str">
        <f t="shared" si="32"/>
        <v>21:0132</v>
      </c>
      <c r="D571" s="1" t="str">
        <f t="shared" si="33"/>
        <v>21:0078</v>
      </c>
      <c r="E571" t="s">
        <v>2299</v>
      </c>
      <c r="F571" t="s">
        <v>2300</v>
      </c>
      <c r="H571">
        <v>54.2975347</v>
      </c>
      <c r="I571">
        <v>-61.985068800000001</v>
      </c>
      <c r="J571" s="1" t="str">
        <f t="shared" si="34"/>
        <v>Till</v>
      </c>
      <c r="K571" s="1" t="str">
        <f t="shared" si="35"/>
        <v>&lt;63 micron</v>
      </c>
      <c r="L571">
        <v>115</v>
      </c>
      <c r="M571">
        <v>18</v>
      </c>
      <c r="P571">
        <v>4</v>
      </c>
      <c r="S571">
        <v>36</v>
      </c>
    </row>
    <row r="572" spans="1:21" x14ac:dyDescent="0.3">
      <c r="A572" t="s">
        <v>2301</v>
      </c>
      <c r="B572" t="s">
        <v>2302</v>
      </c>
      <c r="C572" s="1" t="str">
        <f t="shared" si="32"/>
        <v>21:0132</v>
      </c>
      <c r="D572" s="1" t="str">
        <f t="shared" si="33"/>
        <v>21:0078</v>
      </c>
      <c r="E572" t="s">
        <v>2303</v>
      </c>
      <c r="F572" t="s">
        <v>2304</v>
      </c>
      <c r="H572">
        <v>54.311665499999997</v>
      </c>
      <c r="I572">
        <v>-61.880189199999997</v>
      </c>
      <c r="J572" s="1" t="str">
        <f t="shared" si="34"/>
        <v>Till</v>
      </c>
      <c r="K572" s="1" t="str">
        <f t="shared" si="35"/>
        <v>&lt;63 micron</v>
      </c>
      <c r="L572">
        <v>145</v>
      </c>
      <c r="M572">
        <v>21</v>
      </c>
      <c r="P572">
        <v>1</v>
      </c>
      <c r="S572">
        <v>44</v>
      </c>
    </row>
    <row r="573" spans="1:21" x14ac:dyDescent="0.3">
      <c r="A573" t="s">
        <v>2305</v>
      </c>
      <c r="B573" t="s">
        <v>2306</v>
      </c>
      <c r="C573" s="1" t="str">
        <f t="shared" si="32"/>
        <v>21:0132</v>
      </c>
      <c r="D573" s="1" t="str">
        <f t="shared" si="33"/>
        <v>21:0078</v>
      </c>
      <c r="E573" t="s">
        <v>2307</v>
      </c>
      <c r="F573" t="s">
        <v>2308</v>
      </c>
      <c r="H573">
        <v>54.2655502</v>
      </c>
      <c r="I573">
        <v>-61.8042777</v>
      </c>
      <c r="J573" s="1" t="str">
        <f t="shared" si="34"/>
        <v>Till</v>
      </c>
      <c r="K573" s="1" t="str">
        <f t="shared" si="35"/>
        <v>&lt;63 micron</v>
      </c>
      <c r="L573">
        <v>179</v>
      </c>
      <c r="M573">
        <v>25</v>
      </c>
      <c r="P573">
        <v>3</v>
      </c>
      <c r="S573">
        <v>37</v>
      </c>
    </row>
    <row r="574" spans="1:21" x14ac:dyDescent="0.3">
      <c r="A574" t="s">
        <v>2309</v>
      </c>
      <c r="B574" t="s">
        <v>2310</v>
      </c>
      <c r="C574" s="1" t="str">
        <f t="shared" si="32"/>
        <v>21:0132</v>
      </c>
      <c r="D574" s="1" t="str">
        <f t="shared" si="33"/>
        <v>21:0078</v>
      </c>
      <c r="E574" t="s">
        <v>2311</v>
      </c>
      <c r="F574" t="s">
        <v>2312</v>
      </c>
      <c r="H574">
        <v>54.2353703</v>
      </c>
      <c r="I574">
        <v>-61.628693800000001</v>
      </c>
      <c r="J574" s="1" t="str">
        <f t="shared" si="34"/>
        <v>Till</v>
      </c>
      <c r="K574" s="1" t="str">
        <f t="shared" si="35"/>
        <v>&lt;63 micron</v>
      </c>
      <c r="L574">
        <v>195</v>
      </c>
      <c r="M574">
        <v>17</v>
      </c>
      <c r="P574">
        <v>5</v>
      </c>
      <c r="S574">
        <v>43</v>
      </c>
    </row>
    <row r="575" spans="1:21" x14ac:dyDescent="0.3">
      <c r="A575" t="s">
        <v>2313</v>
      </c>
      <c r="B575" t="s">
        <v>2314</v>
      </c>
      <c r="C575" s="1" t="str">
        <f t="shared" si="32"/>
        <v>21:0132</v>
      </c>
      <c r="D575" s="1" t="str">
        <f t="shared" si="33"/>
        <v>21:0078</v>
      </c>
      <c r="E575" t="s">
        <v>2315</v>
      </c>
      <c r="F575" t="s">
        <v>2316</v>
      </c>
      <c r="H575">
        <v>54.193014900000001</v>
      </c>
      <c r="I575">
        <v>-61.524332100000002</v>
      </c>
      <c r="J575" s="1" t="str">
        <f t="shared" si="34"/>
        <v>Till</v>
      </c>
      <c r="K575" s="1" t="str">
        <f t="shared" si="35"/>
        <v>&lt;63 micron</v>
      </c>
      <c r="L575">
        <v>149</v>
      </c>
      <c r="M575">
        <v>25</v>
      </c>
      <c r="P575">
        <v>7</v>
      </c>
      <c r="S575">
        <v>43</v>
      </c>
    </row>
    <row r="576" spans="1:21" x14ac:dyDescent="0.3">
      <c r="A576" t="s">
        <v>2317</v>
      </c>
      <c r="B576" t="s">
        <v>2318</v>
      </c>
      <c r="C576" s="1" t="str">
        <f t="shared" si="32"/>
        <v>21:0132</v>
      </c>
      <c r="D576" s="1" t="str">
        <f t="shared" si="33"/>
        <v>21:0078</v>
      </c>
      <c r="E576" t="s">
        <v>2319</v>
      </c>
      <c r="F576" t="s">
        <v>2320</v>
      </c>
      <c r="H576">
        <v>54.332781400000002</v>
      </c>
      <c r="I576">
        <v>-61.367065599999997</v>
      </c>
      <c r="J576" s="1" t="str">
        <f t="shared" si="34"/>
        <v>Till</v>
      </c>
      <c r="K576" s="1" t="str">
        <f t="shared" si="35"/>
        <v>&lt;63 micron</v>
      </c>
      <c r="L576">
        <v>91</v>
      </c>
      <c r="M576">
        <v>15</v>
      </c>
      <c r="P576">
        <v>5</v>
      </c>
      <c r="S576">
        <v>35</v>
      </c>
    </row>
    <row r="577" spans="1:21" x14ac:dyDescent="0.3">
      <c r="A577" t="s">
        <v>2321</v>
      </c>
      <c r="B577" t="s">
        <v>2322</v>
      </c>
      <c r="C577" s="1" t="str">
        <f t="shared" si="32"/>
        <v>21:0132</v>
      </c>
      <c r="D577" s="1" t="str">
        <f t="shared" si="33"/>
        <v>21:0078</v>
      </c>
      <c r="E577" t="s">
        <v>2323</v>
      </c>
      <c r="F577" t="s">
        <v>2324</v>
      </c>
      <c r="H577">
        <v>54.900076900000002</v>
      </c>
      <c r="I577">
        <v>-61.028351999999998</v>
      </c>
      <c r="J577" s="1" t="str">
        <f t="shared" si="34"/>
        <v>Till</v>
      </c>
      <c r="K577" s="1" t="str">
        <f t="shared" si="35"/>
        <v>&lt;63 micron</v>
      </c>
      <c r="M577">
        <v>10</v>
      </c>
      <c r="S577">
        <v>19</v>
      </c>
    </row>
    <row r="578" spans="1:21" x14ac:dyDescent="0.3">
      <c r="A578" t="s">
        <v>2325</v>
      </c>
      <c r="B578" t="s">
        <v>2326</v>
      </c>
      <c r="C578" s="1" t="str">
        <f t="shared" ref="C578:C641" si="36">HYPERLINK("http://geochem.nrcan.gc.ca/cdogs/content/bdl/bdl210132_e.htm", "21:0132")</f>
        <v>21:0132</v>
      </c>
      <c r="D578" s="1" t="str">
        <f t="shared" ref="D578:D641" si="37">HYPERLINK("http://geochem.nrcan.gc.ca/cdogs/content/svy/svy210078_e.htm", "21:0078")</f>
        <v>21:0078</v>
      </c>
      <c r="E578" t="s">
        <v>2327</v>
      </c>
      <c r="F578" t="s">
        <v>2328</v>
      </c>
      <c r="H578">
        <v>54.575493999999999</v>
      </c>
      <c r="I578">
        <v>-61.092410600000001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HYPERLINK("http://geochem.nrcan.gc.ca/cdogs/content/kwd/kwd080004_e.htm", "&lt;63 micron")</f>
        <v>&lt;63 micron</v>
      </c>
      <c r="M578">
        <v>14</v>
      </c>
      <c r="S578">
        <v>30</v>
      </c>
    </row>
    <row r="579" spans="1:21" x14ac:dyDescent="0.3">
      <c r="A579" t="s">
        <v>2329</v>
      </c>
      <c r="B579" t="s">
        <v>2330</v>
      </c>
      <c r="C579" s="1" t="str">
        <f t="shared" si="36"/>
        <v>21:0132</v>
      </c>
      <c r="D579" s="1" t="str">
        <f t="shared" si="37"/>
        <v>21:0078</v>
      </c>
      <c r="E579" t="s">
        <v>2331</v>
      </c>
      <c r="F579" t="s">
        <v>2332</v>
      </c>
      <c r="H579">
        <v>54.868780000000001</v>
      </c>
      <c r="I579">
        <v>-60.765318100000002</v>
      </c>
      <c r="J579" s="1" t="str">
        <f t="shared" si="38"/>
        <v>Till</v>
      </c>
      <c r="K579" s="1" t="str">
        <f t="shared" si="39"/>
        <v>&lt;63 micron</v>
      </c>
      <c r="L579">
        <v>84</v>
      </c>
      <c r="M579">
        <v>15</v>
      </c>
      <c r="P579">
        <v>8</v>
      </c>
      <c r="S579">
        <v>28</v>
      </c>
      <c r="U579">
        <v>1.5</v>
      </c>
    </row>
    <row r="580" spans="1:21" x14ac:dyDescent="0.3">
      <c r="A580" t="s">
        <v>2333</v>
      </c>
      <c r="B580" t="s">
        <v>2334</v>
      </c>
      <c r="C580" s="1" t="str">
        <f t="shared" si="36"/>
        <v>21:0132</v>
      </c>
      <c r="D580" s="1" t="str">
        <f t="shared" si="37"/>
        <v>21:0078</v>
      </c>
      <c r="E580" t="s">
        <v>2335</v>
      </c>
      <c r="F580" t="s">
        <v>2336</v>
      </c>
      <c r="H580">
        <v>54.250072799999998</v>
      </c>
      <c r="I580">
        <v>-61.076765000000002</v>
      </c>
      <c r="J580" s="1" t="str">
        <f t="shared" si="38"/>
        <v>Till</v>
      </c>
      <c r="K580" s="1" t="str">
        <f t="shared" si="39"/>
        <v>&lt;63 micron</v>
      </c>
      <c r="L580">
        <v>105</v>
      </c>
      <c r="M580">
        <v>16</v>
      </c>
      <c r="P580">
        <v>7</v>
      </c>
      <c r="S580">
        <v>36</v>
      </c>
      <c r="U580">
        <v>1.5</v>
      </c>
    </row>
    <row r="581" spans="1:21" x14ac:dyDescent="0.3">
      <c r="A581" t="s">
        <v>2337</v>
      </c>
      <c r="B581" t="s">
        <v>2338</v>
      </c>
      <c r="C581" s="1" t="str">
        <f t="shared" si="36"/>
        <v>21:0132</v>
      </c>
      <c r="D581" s="1" t="str">
        <f t="shared" si="37"/>
        <v>21:0078</v>
      </c>
      <c r="E581" t="s">
        <v>2339</v>
      </c>
      <c r="F581" t="s">
        <v>2340</v>
      </c>
      <c r="H581">
        <v>54.025966699999998</v>
      </c>
      <c r="I581">
        <v>-61.045904700000001</v>
      </c>
      <c r="J581" s="1" t="str">
        <f t="shared" si="38"/>
        <v>Till</v>
      </c>
      <c r="K581" s="1" t="str">
        <f t="shared" si="39"/>
        <v>&lt;63 micron</v>
      </c>
      <c r="L581">
        <v>129</v>
      </c>
      <c r="M581">
        <v>21</v>
      </c>
      <c r="S581">
        <v>47</v>
      </c>
      <c r="U581">
        <v>1.5</v>
      </c>
    </row>
    <row r="582" spans="1:21" x14ac:dyDescent="0.3">
      <c r="A582" t="s">
        <v>2341</v>
      </c>
      <c r="B582" t="s">
        <v>2342</v>
      </c>
      <c r="C582" s="1" t="str">
        <f t="shared" si="36"/>
        <v>21:0132</v>
      </c>
      <c r="D582" s="1" t="str">
        <f t="shared" si="37"/>
        <v>21:0078</v>
      </c>
      <c r="E582" t="s">
        <v>2343</v>
      </c>
      <c r="F582" t="s">
        <v>2344</v>
      </c>
      <c r="H582">
        <v>54.122108500000003</v>
      </c>
      <c r="I582">
        <v>-61.409027000000002</v>
      </c>
      <c r="J582" s="1" t="str">
        <f t="shared" si="38"/>
        <v>Till</v>
      </c>
      <c r="K582" s="1" t="str">
        <f t="shared" si="39"/>
        <v>&lt;63 micron</v>
      </c>
      <c r="M582">
        <v>26</v>
      </c>
      <c r="S582">
        <v>44</v>
      </c>
    </row>
    <row r="583" spans="1:21" x14ac:dyDescent="0.3">
      <c r="A583" t="s">
        <v>2345</v>
      </c>
      <c r="B583" t="s">
        <v>2346</v>
      </c>
      <c r="C583" s="1" t="str">
        <f t="shared" si="36"/>
        <v>21:0132</v>
      </c>
      <c r="D583" s="1" t="str">
        <f t="shared" si="37"/>
        <v>21:0078</v>
      </c>
      <c r="E583" t="s">
        <v>2347</v>
      </c>
      <c r="F583" t="s">
        <v>2348</v>
      </c>
      <c r="H583">
        <v>54.195813800000003</v>
      </c>
      <c r="I583">
        <v>-61.375153699999998</v>
      </c>
      <c r="J583" s="1" t="str">
        <f t="shared" si="38"/>
        <v>Till</v>
      </c>
      <c r="K583" s="1" t="str">
        <f t="shared" si="39"/>
        <v>&lt;63 micron</v>
      </c>
      <c r="M583">
        <v>28</v>
      </c>
      <c r="S583">
        <v>46</v>
      </c>
    </row>
    <row r="584" spans="1:21" x14ac:dyDescent="0.3">
      <c r="A584" t="s">
        <v>2349</v>
      </c>
      <c r="B584" t="s">
        <v>2350</v>
      </c>
      <c r="C584" s="1" t="str">
        <f t="shared" si="36"/>
        <v>21:0132</v>
      </c>
      <c r="D584" s="1" t="str">
        <f t="shared" si="37"/>
        <v>21:0078</v>
      </c>
      <c r="E584" t="s">
        <v>2351</v>
      </c>
      <c r="F584" t="s">
        <v>2352</v>
      </c>
      <c r="H584">
        <v>54.646253999999999</v>
      </c>
      <c r="I584">
        <v>-61.134044799999998</v>
      </c>
      <c r="J584" s="1" t="str">
        <f t="shared" si="38"/>
        <v>Till</v>
      </c>
      <c r="K584" s="1" t="str">
        <f t="shared" si="39"/>
        <v>&lt;63 micron</v>
      </c>
      <c r="M584">
        <v>17</v>
      </c>
      <c r="S584">
        <v>24</v>
      </c>
    </row>
    <row r="585" spans="1:21" x14ac:dyDescent="0.3">
      <c r="A585" t="s">
        <v>2353</v>
      </c>
      <c r="B585" t="s">
        <v>2354</v>
      </c>
      <c r="C585" s="1" t="str">
        <f t="shared" si="36"/>
        <v>21:0132</v>
      </c>
      <c r="D585" s="1" t="str">
        <f t="shared" si="37"/>
        <v>21:0078</v>
      </c>
      <c r="E585" t="s">
        <v>2355</v>
      </c>
      <c r="F585" t="s">
        <v>2356</v>
      </c>
      <c r="H585">
        <v>54.661659399999998</v>
      </c>
      <c r="I585">
        <v>-61.014722399999997</v>
      </c>
      <c r="J585" s="1" t="str">
        <f t="shared" si="38"/>
        <v>Till</v>
      </c>
      <c r="K585" s="1" t="str">
        <f t="shared" si="39"/>
        <v>&lt;63 micron</v>
      </c>
      <c r="M585">
        <v>12</v>
      </c>
      <c r="S585">
        <v>27</v>
      </c>
    </row>
    <row r="586" spans="1:21" x14ac:dyDescent="0.3">
      <c r="A586" t="s">
        <v>2357</v>
      </c>
      <c r="B586" t="s">
        <v>2358</v>
      </c>
      <c r="C586" s="1" t="str">
        <f t="shared" si="36"/>
        <v>21:0132</v>
      </c>
      <c r="D586" s="1" t="str">
        <f t="shared" si="37"/>
        <v>21:0078</v>
      </c>
      <c r="E586" t="s">
        <v>2359</v>
      </c>
      <c r="F586" t="s">
        <v>2360</v>
      </c>
      <c r="H586">
        <v>54.507141300000001</v>
      </c>
      <c r="I586">
        <v>-61.147730799999998</v>
      </c>
      <c r="J586" s="1" t="str">
        <f t="shared" si="38"/>
        <v>Till</v>
      </c>
      <c r="K586" s="1" t="str">
        <f t="shared" si="39"/>
        <v>&lt;63 micron</v>
      </c>
      <c r="M586">
        <v>19</v>
      </c>
      <c r="S586">
        <v>34</v>
      </c>
    </row>
    <row r="587" spans="1:21" x14ac:dyDescent="0.3">
      <c r="A587" t="s">
        <v>2361</v>
      </c>
      <c r="B587" t="s">
        <v>2362</v>
      </c>
      <c r="C587" s="1" t="str">
        <f t="shared" si="36"/>
        <v>21:0132</v>
      </c>
      <c r="D587" s="1" t="str">
        <f t="shared" si="37"/>
        <v>21:0078</v>
      </c>
      <c r="E587" t="s">
        <v>2363</v>
      </c>
      <c r="F587" t="s">
        <v>2364</v>
      </c>
      <c r="H587">
        <v>54.514448299999998</v>
      </c>
      <c r="I587">
        <v>-61.357893300000001</v>
      </c>
      <c r="J587" s="1" t="str">
        <f t="shared" si="38"/>
        <v>Till</v>
      </c>
      <c r="K587" s="1" t="str">
        <f t="shared" si="39"/>
        <v>&lt;63 micron</v>
      </c>
      <c r="M587">
        <v>16</v>
      </c>
      <c r="S587">
        <v>33</v>
      </c>
    </row>
    <row r="588" spans="1:21" x14ac:dyDescent="0.3">
      <c r="A588" t="s">
        <v>2365</v>
      </c>
      <c r="B588" t="s">
        <v>2366</v>
      </c>
      <c r="C588" s="1" t="str">
        <f t="shared" si="36"/>
        <v>21:0132</v>
      </c>
      <c r="D588" s="1" t="str">
        <f t="shared" si="37"/>
        <v>21:0078</v>
      </c>
      <c r="E588" t="s">
        <v>2367</v>
      </c>
      <c r="F588" t="s">
        <v>2368</v>
      </c>
      <c r="H588">
        <v>54.5814947</v>
      </c>
      <c r="I588">
        <v>-60.9509203</v>
      </c>
      <c r="J588" s="1" t="str">
        <f t="shared" si="38"/>
        <v>Till</v>
      </c>
      <c r="K588" s="1" t="str">
        <f t="shared" si="39"/>
        <v>&lt;63 micron</v>
      </c>
      <c r="M588">
        <v>18</v>
      </c>
      <c r="S588">
        <v>33</v>
      </c>
    </row>
    <row r="589" spans="1:21" x14ac:dyDescent="0.3">
      <c r="A589" t="s">
        <v>2369</v>
      </c>
      <c r="B589" t="s">
        <v>2370</v>
      </c>
      <c r="C589" s="1" t="str">
        <f t="shared" si="36"/>
        <v>21:0132</v>
      </c>
      <c r="D589" s="1" t="str">
        <f t="shared" si="37"/>
        <v>21:0078</v>
      </c>
      <c r="E589" t="s">
        <v>2371</v>
      </c>
      <c r="F589" t="s">
        <v>2372</v>
      </c>
      <c r="H589">
        <v>54.6973652</v>
      </c>
      <c r="I589">
        <v>-60.9326668</v>
      </c>
      <c r="J589" s="1" t="str">
        <f t="shared" si="38"/>
        <v>Till</v>
      </c>
      <c r="K589" s="1" t="str">
        <f t="shared" si="39"/>
        <v>&lt;63 micron</v>
      </c>
      <c r="M589">
        <v>16</v>
      </c>
      <c r="S589">
        <v>21</v>
      </c>
    </row>
    <row r="590" spans="1:21" x14ac:dyDescent="0.3">
      <c r="A590" t="s">
        <v>2373</v>
      </c>
      <c r="B590" t="s">
        <v>2374</v>
      </c>
      <c r="C590" s="1" t="str">
        <f t="shared" si="36"/>
        <v>21:0132</v>
      </c>
      <c r="D590" s="1" t="str">
        <f t="shared" si="37"/>
        <v>21:0078</v>
      </c>
      <c r="E590" t="s">
        <v>2375</v>
      </c>
      <c r="F590" t="s">
        <v>2376</v>
      </c>
      <c r="H590">
        <v>54.6846842</v>
      </c>
      <c r="I590">
        <v>-60.862332100000003</v>
      </c>
      <c r="J590" s="1" t="str">
        <f t="shared" si="38"/>
        <v>Till</v>
      </c>
      <c r="K590" s="1" t="str">
        <f t="shared" si="39"/>
        <v>&lt;63 micron</v>
      </c>
      <c r="M590">
        <v>13</v>
      </c>
      <c r="S590">
        <v>24</v>
      </c>
    </row>
    <row r="591" spans="1:21" x14ac:dyDescent="0.3">
      <c r="A591" t="s">
        <v>2377</v>
      </c>
      <c r="B591" t="s">
        <v>2378</v>
      </c>
      <c r="C591" s="1" t="str">
        <f t="shared" si="36"/>
        <v>21:0132</v>
      </c>
      <c r="D591" s="1" t="str">
        <f t="shared" si="37"/>
        <v>21:0078</v>
      </c>
      <c r="E591" t="s">
        <v>2379</v>
      </c>
      <c r="F591" t="s">
        <v>2380</v>
      </c>
      <c r="H591">
        <v>54.705313099999998</v>
      </c>
      <c r="I591">
        <v>-60.700196200000001</v>
      </c>
      <c r="J591" s="1" t="str">
        <f t="shared" si="38"/>
        <v>Till</v>
      </c>
      <c r="K591" s="1" t="str">
        <f t="shared" si="39"/>
        <v>&lt;63 micron</v>
      </c>
      <c r="M591">
        <v>8</v>
      </c>
      <c r="S591">
        <v>25</v>
      </c>
    </row>
    <row r="592" spans="1:21" x14ac:dyDescent="0.3">
      <c r="A592" t="s">
        <v>2381</v>
      </c>
      <c r="B592" t="s">
        <v>2382</v>
      </c>
      <c r="C592" s="1" t="str">
        <f t="shared" si="36"/>
        <v>21:0132</v>
      </c>
      <c r="D592" s="1" t="str">
        <f t="shared" si="37"/>
        <v>21:0078</v>
      </c>
      <c r="E592" t="s">
        <v>2383</v>
      </c>
      <c r="F592" t="s">
        <v>2384</v>
      </c>
      <c r="H592">
        <v>54.717066699999997</v>
      </c>
      <c r="I592">
        <v>-60.599375299999998</v>
      </c>
      <c r="J592" s="1" t="str">
        <f t="shared" si="38"/>
        <v>Till</v>
      </c>
      <c r="K592" s="1" t="str">
        <f t="shared" si="39"/>
        <v>&lt;63 micron</v>
      </c>
      <c r="M592">
        <v>18</v>
      </c>
      <c r="S592">
        <v>32</v>
      </c>
    </row>
    <row r="593" spans="1:21" x14ac:dyDescent="0.3">
      <c r="A593" t="s">
        <v>2385</v>
      </c>
      <c r="B593" t="s">
        <v>2386</v>
      </c>
      <c r="C593" s="1" t="str">
        <f t="shared" si="36"/>
        <v>21:0132</v>
      </c>
      <c r="D593" s="1" t="str">
        <f t="shared" si="37"/>
        <v>21:0078</v>
      </c>
      <c r="E593" t="s">
        <v>2387</v>
      </c>
      <c r="F593" t="s">
        <v>2388</v>
      </c>
      <c r="H593">
        <v>53.955391800000001</v>
      </c>
      <c r="I593">
        <v>-62.077971699999999</v>
      </c>
      <c r="J593" s="1" t="str">
        <f t="shared" si="38"/>
        <v>Till</v>
      </c>
      <c r="K593" s="1" t="str">
        <f t="shared" si="39"/>
        <v>&lt;63 micron</v>
      </c>
      <c r="L593">
        <v>170</v>
      </c>
      <c r="M593">
        <v>20</v>
      </c>
      <c r="P593">
        <v>9</v>
      </c>
      <c r="S593">
        <v>40</v>
      </c>
      <c r="U593">
        <v>2.5</v>
      </c>
    </row>
    <row r="594" spans="1:21" x14ac:dyDescent="0.3">
      <c r="A594" t="s">
        <v>2389</v>
      </c>
      <c r="B594" t="s">
        <v>2390</v>
      </c>
      <c r="C594" s="1" t="str">
        <f t="shared" si="36"/>
        <v>21:0132</v>
      </c>
      <c r="D594" s="1" t="str">
        <f t="shared" si="37"/>
        <v>21:0078</v>
      </c>
      <c r="E594" t="s">
        <v>2391</v>
      </c>
      <c r="F594" t="s">
        <v>2392</v>
      </c>
      <c r="H594">
        <v>53.891551</v>
      </c>
      <c r="I594">
        <v>-62.104484800000002</v>
      </c>
      <c r="J594" s="1" t="str">
        <f t="shared" si="38"/>
        <v>Till</v>
      </c>
      <c r="K594" s="1" t="str">
        <f t="shared" si="39"/>
        <v>&lt;63 micron</v>
      </c>
      <c r="L594">
        <v>64</v>
      </c>
      <c r="M594">
        <v>24</v>
      </c>
      <c r="S594">
        <v>39</v>
      </c>
      <c r="U594">
        <v>2.5</v>
      </c>
    </row>
    <row r="595" spans="1:21" x14ac:dyDescent="0.3">
      <c r="A595" t="s">
        <v>2393</v>
      </c>
      <c r="B595" t="s">
        <v>2394</v>
      </c>
      <c r="C595" s="1" t="str">
        <f t="shared" si="36"/>
        <v>21:0132</v>
      </c>
      <c r="D595" s="1" t="str">
        <f t="shared" si="37"/>
        <v>21:0078</v>
      </c>
      <c r="E595" t="s">
        <v>2395</v>
      </c>
      <c r="F595" t="s">
        <v>2396</v>
      </c>
      <c r="H595">
        <v>53.842334000000001</v>
      </c>
      <c r="I595">
        <v>-62.134414</v>
      </c>
      <c r="J595" s="1" t="str">
        <f t="shared" si="38"/>
        <v>Till</v>
      </c>
      <c r="K595" s="1" t="str">
        <f t="shared" si="39"/>
        <v>&lt;63 micron</v>
      </c>
      <c r="L595">
        <v>87</v>
      </c>
      <c r="M595">
        <v>17</v>
      </c>
      <c r="S595">
        <v>36</v>
      </c>
      <c r="U595">
        <v>2</v>
      </c>
    </row>
    <row r="596" spans="1:21" x14ac:dyDescent="0.3">
      <c r="A596" t="s">
        <v>2397</v>
      </c>
      <c r="B596" t="s">
        <v>2398</v>
      </c>
      <c r="C596" s="1" t="str">
        <f t="shared" si="36"/>
        <v>21:0132</v>
      </c>
      <c r="D596" s="1" t="str">
        <f t="shared" si="37"/>
        <v>21:0078</v>
      </c>
      <c r="E596" t="s">
        <v>2399</v>
      </c>
      <c r="F596" t="s">
        <v>2400</v>
      </c>
      <c r="H596">
        <v>53.819370300000003</v>
      </c>
      <c r="I596">
        <v>-62.339579399999998</v>
      </c>
      <c r="J596" s="1" t="str">
        <f t="shared" si="38"/>
        <v>Till</v>
      </c>
      <c r="K596" s="1" t="str">
        <f t="shared" si="39"/>
        <v>&lt;63 micron</v>
      </c>
      <c r="L596">
        <v>145</v>
      </c>
      <c r="M596">
        <v>18</v>
      </c>
      <c r="S596">
        <v>35</v>
      </c>
      <c r="U596">
        <v>2</v>
      </c>
    </row>
    <row r="597" spans="1:21" x14ac:dyDescent="0.3">
      <c r="A597" t="s">
        <v>2401</v>
      </c>
      <c r="B597" t="s">
        <v>2402</v>
      </c>
      <c r="C597" s="1" t="str">
        <f t="shared" si="36"/>
        <v>21:0132</v>
      </c>
      <c r="D597" s="1" t="str">
        <f t="shared" si="37"/>
        <v>21:0078</v>
      </c>
      <c r="E597" t="s">
        <v>2403</v>
      </c>
      <c r="F597" t="s">
        <v>2404</v>
      </c>
      <c r="H597">
        <v>53.923978200000001</v>
      </c>
      <c r="I597">
        <v>-62.361533899999998</v>
      </c>
      <c r="J597" s="1" t="str">
        <f t="shared" si="38"/>
        <v>Till</v>
      </c>
      <c r="K597" s="1" t="str">
        <f t="shared" si="39"/>
        <v>&lt;63 micron</v>
      </c>
      <c r="L597">
        <v>86</v>
      </c>
      <c r="M597">
        <v>23</v>
      </c>
      <c r="P597">
        <v>5</v>
      </c>
      <c r="S597">
        <v>43</v>
      </c>
      <c r="U597">
        <v>2.5</v>
      </c>
    </row>
    <row r="598" spans="1:21" x14ac:dyDescent="0.3">
      <c r="A598" t="s">
        <v>2405</v>
      </c>
      <c r="B598" t="s">
        <v>2406</v>
      </c>
      <c r="C598" s="1" t="str">
        <f t="shared" si="36"/>
        <v>21:0132</v>
      </c>
      <c r="D598" s="1" t="str">
        <f t="shared" si="37"/>
        <v>21:0078</v>
      </c>
      <c r="E598" t="s">
        <v>2407</v>
      </c>
      <c r="F598" t="s">
        <v>2408</v>
      </c>
      <c r="H598">
        <v>53.982522400000001</v>
      </c>
      <c r="I598">
        <v>-62.535251899999999</v>
      </c>
      <c r="J598" s="1" t="str">
        <f t="shared" si="38"/>
        <v>Till</v>
      </c>
      <c r="K598" s="1" t="str">
        <f t="shared" si="39"/>
        <v>&lt;63 micron</v>
      </c>
      <c r="L598">
        <v>87</v>
      </c>
      <c r="M598">
        <v>25</v>
      </c>
      <c r="P598">
        <v>4</v>
      </c>
      <c r="S598">
        <v>43</v>
      </c>
      <c r="U598">
        <v>2</v>
      </c>
    </row>
    <row r="599" spans="1:21" x14ac:dyDescent="0.3">
      <c r="A599" t="s">
        <v>2409</v>
      </c>
      <c r="B599" t="s">
        <v>2410</v>
      </c>
      <c r="C599" s="1" t="str">
        <f t="shared" si="36"/>
        <v>21:0132</v>
      </c>
      <c r="D599" s="1" t="str">
        <f t="shared" si="37"/>
        <v>21:0078</v>
      </c>
      <c r="E599" t="s">
        <v>2411</v>
      </c>
      <c r="F599" t="s">
        <v>2412</v>
      </c>
      <c r="H599">
        <v>53.9114419</v>
      </c>
      <c r="I599">
        <v>-62.647938099999998</v>
      </c>
      <c r="J599" s="1" t="str">
        <f t="shared" si="38"/>
        <v>Till</v>
      </c>
      <c r="K599" s="1" t="str">
        <f t="shared" si="39"/>
        <v>&lt;63 micron</v>
      </c>
      <c r="L599">
        <v>40</v>
      </c>
      <c r="M599">
        <v>20</v>
      </c>
      <c r="P599">
        <v>8</v>
      </c>
      <c r="S599">
        <v>45</v>
      </c>
      <c r="U599">
        <v>2.5</v>
      </c>
    </row>
    <row r="600" spans="1:21" x14ac:dyDescent="0.3">
      <c r="A600" t="s">
        <v>2413</v>
      </c>
      <c r="B600" t="s">
        <v>2414</v>
      </c>
      <c r="C600" s="1" t="str">
        <f t="shared" si="36"/>
        <v>21:0132</v>
      </c>
      <c r="D600" s="1" t="str">
        <f t="shared" si="37"/>
        <v>21:0078</v>
      </c>
      <c r="E600" t="s">
        <v>2415</v>
      </c>
      <c r="F600" t="s">
        <v>2416</v>
      </c>
      <c r="H600">
        <v>54.145520099999999</v>
      </c>
      <c r="I600">
        <v>-62.633340799999999</v>
      </c>
      <c r="J600" s="1" t="str">
        <f t="shared" si="38"/>
        <v>Till</v>
      </c>
      <c r="K600" s="1" t="str">
        <f t="shared" si="39"/>
        <v>&lt;63 micron</v>
      </c>
      <c r="L600">
        <v>117</v>
      </c>
      <c r="M600">
        <v>18</v>
      </c>
      <c r="P600">
        <v>4</v>
      </c>
      <c r="S600">
        <v>33</v>
      </c>
      <c r="U600">
        <v>1.5</v>
      </c>
    </row>
    <row r="601" spans="1:21" x14ac:dyDescent="0.3">
      <c r="A601" t="s">
        <v>2417</v>
      </c>
      <c r="B601" t="s">
        <v>2418</v>
      </c>
      <c r="C601" s="1" t="str">
        <f t="shared" si="36"/>
        <v>21:0132</v>
      </c>
      <c r="D601" s="1" t="str">
        <f t="shared" si="37"/>
        <v>21:0078</v>
      </c>
      <c r="E601" t="s">
        <v>2419</v>
      </c>
      <c r="F601" t="s">
        <v>2420</v>
      </c>
      <c r="H601">
        <v>54.130227599999998</v>
      </c>
      <c r="I601">
        <v>-62.560397899999998</v>
      </c>
      <c r="J601" s="1" t="str">
        <f t="shared" si="38"/>
        <v>Till</v>
      </c>
      <c r="K601" s="1" t="str">
        <f t="shared" si="39"/>
        <v>&lt;63 micron</v>
      </c>
      <c r="L601">
        <v>507</v>
      </c>
      <c r="M601">
        <v>64</v>
      </c>
      <c r="P601">
        <v>8</v>
      </c>
      <c r="S601">
        <v>256</v>
      </c>
      <c r="U601">
        <v>11.5</v>
      </c>
    </row>
    <row r="602" spans="1:21" x14ac:dyDescent="0.3">
      <c r="A602" t="s">
        <v>2421</v>
      </c>
      <c r="B602" t="s">
        <v>2422</v>
      </c>
      <c r="C602" s="1" t="str">
        <f t="shared" si="36"/>
        <v>21:0132</v>
      </c>
      <c r="D602" s="1" t="str">
        <f t="shared" si="37"/>
        <v>21:0078</v>
      </c>
      <c r="E602" t="s">
        <v>2423</v>
      </c>
      <c r="F602" t="s">
        <v>2424</v>
      </c>
      <c r="H602">
        <v>54.106711799999999</v>
      </c>
      <c r="I602">
        <v>-62.581677900000003</v>
      </c>
      <c r="J602" s="1" t="str">
        <f t="shared" si="38"/>
        <v>Till</v>
      </c>
      <c r="K602" s="1" t="str">
        <f t="shared" si="39"/>
        <v>&lt;63 micron</v>
      </c>
      <c r="L602">
        <v>70</v>
      </c>
      <c r="M602">
        <v>18</v>
      </c>
      <c r="S602">
        <v>32</v>
      </c>
      <c r="U602">
        <v>2.5</v>
      </c>
    </row>
    <row r="603" spans="1:21" x14ac:dyDescent="0.3">
      <c r="A603" t="s">
        <v>2425</v>
      </c>
      <c r="B603" t="s">
        <v>2426</v>
      </c>
      <c r="C603" s="1" t="str">
        <f t="shared" si="36"/>
        <v>21:0132</v>
      </c>
      <c r="D603" s="1" t="str">
        <f t="shared" si="37"/>
        <v>21:0078</v>
      </c>
      <c r="E603" t="s">
        <v>2427</v>
      </c>
      <c r="F603" t="s">
        <v>2428</v>
      </c>
      <c r="H603">
        <v>54.082817400000003</v>
      </c>
      <c r="I603">
        <v>-62.627396400000002</v>
      </c>
      <c r="J603" s="1" t="str">
        <f t="shared" si="38"/>
        <v>Till</v>
      </c>
      <c r="K603" s="1" t="str">
        <f t="shared" si="39"/>
        <v>&lt;63 micron</v>
      </c>
      <c r="L603">
        <v>127</v>
      </c>
      <c r="M603">
        <v>21</v>
      </c>
      <c r="P603">
        <v>2</v>
      </c>
      <c r="S603">
        <v>34</v>
      </c>
      <c r="U603">
        <v>2</v>
      </c>
    </row>
    <row r="604" spans="1:21" x14ac:dyDescent="0.3">
      <c r="A604" t="s">
        <v>2429</v>
      </c>
      <c r="B604" t="s">
        <v>2430</v>
      </c>
      <c r="C604" s="1" t="str">
        <f t="shared" si="36"/>
        <v>21:0132</v>
      </c>
      <c r="D604" s="1" t="str">
        <f t="shared" si="37"/>
        <v>21:0078</v>
      </c>
      <c r="E604" t="s">
        <v>2431</v>
      </c>
      <c r="F604" t="s">
        <v>2432</v>
      </c>
      <c r="H604">
        <v>54.684825699999998</v>
      </c>
      <c r="I604">
        <v>-61.2183773</v>
      </c>
      <c r="J604" s="1" t="str">
        <f t="shared" si="38"/>
        <v>Till</v>
      </c>
      <c r="K604" s="1" t="str">
        <f t="shared" si="39"/>
        <v>&lt;63 micron</v>
      </c>
      <c r="M604">
        <v>19</v>
      </c>
      <c r="S604">
        <v>34</v>
      </c>
    </row>
    <row r="605" spans="1:21" x14ac:dyDescent="0.3">
      <c r="A605" t="s">
        <v>2433</v>
      </c>
      <c r="B605" t="s">
        <v>2434</v>
      </c>
      <c r="C605" s="1" t="str">
        <f t="shared" si="36"/>
        <v>21:0132</v>
      </c>
      <c r="D605" s="1" t="str">
        <f t="shared" si="37"/>
        <v>21:0078</v>
      </c>
      <c r="E605" t="s">
        <v>2435</v>
      </c>
      <c r="F605" t="s">
        <v>2436</v>
      </c>
      <c r="H605">
        <v>54.706831000000001</v>
      </c>
      <c r="I605">
        <v>-61.113413299999998</v>
      </c>
      <c r="J605" s="1" t="str">
        <f t="shared" si="38"/>
        <v>Till</v>
      </c>
      <c r="K605" s="1" t="str">
        <f t="shared" si="39"/>
        <v>&lt;63 micron</v>
      </c>
      <c r="M605">
        <v>14</v>
      </c>
      <c r="S605">
        <v>35</v>
      </c>
    </row>
    <row r="606" spans="1:21" x14ac:dyDescent="0.3">
      <c r="A606" t="s">
        <v>2437</v>
      </c>
      <c r="B606" t="s">
        <v>2438</v>
      </c>
      <c r="C606" s="1" t="str">
        <f t="shared" si="36"/>
        <v>21:0132</v>
      </c>
      <c r="D606" s="1" t="str">
        <f t="shared" si="37"/>
        <v>21:0078</v>
      </c>
      <c r="E606" t="s">
        <v>2439</v>
      </c>
      <c r="F606" t="s">
        <v>2440</v>
      </c>
      <c r="H606">
        <v>54.738667900000003</v>
      </c>
      <c r="I606">
        <v>-61.094457400000003</v>
      </c>
      <c r="J606" s="1" t="str">
        <f t="shared" si="38"/>
        <v>Till</v>
      </c>
      <c r="K606" s="1" t="str">
        <f t="shared" si="39"/>
        <v>&lt;63 micron</v>
      </c>
      <c r="M606">
        <v>13</v>
      </c>
      <c r="S606">
        <v>26</v>
      </c>
    </row>
    <row r="607" spans="1:21" x14ac:dyDescent="0.3">
      <c r="A607" t="s">
        <v>2441</v>
      </c>
      <c r="B607" t="s">
        <v>2442</v>
      </c>
      <c r="C607" s="1" t="str">
        <f t="shared" si="36"/>
        <v>21:0132</v>
      </c>
      <c r="D607" s="1" t="str">
        <f t="shared" si="37"/>
        <v>21:0078</v>
      </c>
      <c r="E607" t="s">
        <v>2443</v>
      </c>
      <c r="F607" t="s">
        <v>2444</v>
      </c>
      <c r="H607">
        <v>54.770854399999997</v>
      </c>
      <c r="I607">
        <v>-61.000050199999997</v>
      </c>
      <c r="J607" s="1" t="str">
        <f t="shared" si="38"/>
        <v>Till</v>
      </c>
      <c r="K607" s="1" t="str">
        <f t="shared" si="39"/>
        <v>&lt;63 micron</v>
      </c>
      <c r="M607">
        <v>17</v>
      </c>
      <c r="S607">
        <v>24</v>
      </c>
    </row>
    <row r="608" spans="1:21" x14ac:dyDescent="0.3">
      <c r="A608" t="s">
        <v>2445</v>
      </c>
      <c r="B608" t="s">
        <v>2446</v>
      </c>
      <c r="C608" s="1" t="str">
        <f t="shared" si="36"/>
        <v>21:0132</v>
      </c>
      <c r="D608" s="1" t="str">
        <f t="shared" si="37"/>
        <v>21:0078</v>
      </c>
      <c r="E608" t="s">
        <v>2447</v>
      </c>
      <c r="F608" t="s">
        <v>2448</v>
      </c>
      <c r="H608">
        <v>54.805241799999997</v>
      </c>
      <c r="I608">
        <v>-60.933385899999998</v>
      </c>
      <c r="J608" s="1" t="str">
        <f t="shared" si="38"/>
        <v>Till</v>
      </c>
      <c r="K608" s="1" t="str">
        <f t="shared" si="39"/>
        <v>&lt;63 micron</v>
      </c>
      <c r="M608">
        <v>16</v>
      </c>
      <c r="S608">
        <v>27</v>
      </c>
    </row>
    <row r="609" spans="1:21" x14ac:dyDescent="0.3">
      <c r="A609" t="s">
        <v>2449</v>
      </c>
      <c r="B609" t="s">
        <v>2450</v>
      </c>
      <c r="C609" s="1" t="str">
        <f t="shared" si="36"/>
        <v>21:0132</v>
      </c>
      <c r="D609" s="1" t="str">
        <f t="shared" si="37"/>
        <v>21:0078</v>
      </c>
      <c r="E609" t="s">
        <v>2451</v>
      </c>
      <c r="F609" t="s">
        <v>2452</v>
      </c>
      <c r="H609">
        <v>54.814417900000002</v>
      </c>
      <c r="I609">
        <v>-60.815793999999997</v>
      </c>
      <c r="J609" s="1" t="str">
        <f t="shared" si="38"/>
        <v>Till</v>
      </c>
      <c r="K609" s="1" t="str">
        <f t="shared" si="39"/>
        <v>&lt;63 micron</v>
      </c>
      <c r="M609">
        <v>11</v>
      </c>
      <c r="S609">
        <v>28</v>
      </c>
    </row>
    <row r="610" spans="1:21" x14ac:dyDescent="0.3">
      <c r="A610" t="s">
        <v>2453</v>
      </c>
      <c r="B610" t="s">
        <v>2454</v>
      </c>
      <c r="C610" s="1" t="str">
        <f t="shared" si="36"/>
        <v>21:0132</v>
      </c>
      <c r="D610" s="1" t="str">
        <f t="shared" si="37"/>
        <v>21:0078</v>
      </c>
      <c r="E610" t="s">
        <v>2455</v>
      </c>
      <c r="F610" t="s">
        <v>2456</v>
      </c>
      <c r="H610">
        <v>54.8515291</v>
      </c>
      <c r="I610">
        <v>-60.792756699999998</v>
      </c>
      <c r="J610" s="1" t="str">
        <f t="shared" si="38"/>
        <v>Till</v>
      </c>
      <c r="K610" s="1" t="str">
        <f t="shared" si="39"/>
        <v>&lt;63 micron</v>
      </c>
      <c r="L610">
        <v>73</v>
      </c>
      <c r="M610">
        <v>9</v>
      </c>
      <c r="P610">
        <v>5</v>
      </c>
      <c r="S610">
        <v>22</v>
      </c>
      <c r="U610">
        <v>1.5</v>
      </c>
    </row>
    <row r="611" spans="1:21" x14ac:dyDescent="0.3">
      <c r="A611" t="s">
        <v>2457</v>
      </c>
      <c r="B611" t="s">
        <v>2458</v>
      </c>
      <c r="C611" s="1" t="str">
        <f t="shared" si="36"/>
        <v>21:0132</v>
      </c>
      <c r="D611" s="1" t="str">
        <f t="shared" si="37"/>
        <v>21:0078</v>
      </c>
      <c r="E611" t="s">
        <v>2459</v>
      </c>
      <c r="F611" t="s">
        <v>2460</v>
      </c>
      <c r="H611">
        <v>54.483998999999997</v>
      </c>
      <c r="I611">
        <v>-61.433984700000003</v>
      </c>
      <c r="J611" s="1" t="str">
        <f t="shared" si="38"/>
        <v>Till</v>
      </c>
      <c r="K611" s="1" t="str">
        <f t="shared" si="39"/>
        <v>&lt;63 micron</v>
      </c>
      <c r="M611">
        <v>10</v>
      </c>
      <c r="S611">
        <v>35</v>
      </c>
    </row>
    <row r="612" spans="1:21" x14ac:dyDescent="0.3">
      <c r="A612" t="s">
        <v>2461</v>
      </c>
      <c r="B612" t="s">
        <v>2462</v>
      </c>
      <c r="C612" s="1" t="str">
        <f t="shared" si="36"/>
        <v>21:0132</v>
      </c>
      <c r="D612" s="1" t="str">
        <f t="shared" si="37"/>
        <v>21:0078</v>
      </c>
      <c r="E612" t="s">
        <v>2463</v>
      </c>
      <c r="F612" t="s">
        <v>2464</v>
      </c>
      <c r="H612">
        <v>54.464286600000001</v>
      </c>
      <c r="I612">
        <v>-61.491827499999999</v>
      </c>
      <c r="J612" s="1" t="str">
        <f t="shared" si="38"/>
        <v>Till</v>
      </c>
      <c r="K612" s="1" t="str">
        <f t="shared" si="39"/>
        <v>&lt;63 micron</v>
      </c>
      <c r="M612">
        <v>19</v>
      </c>
      <c r="S612">
        <v>33</v>
      </c>
    </row>
    <row r="613" spans="1:21" x14ac:dyDescent="0.3">
      <c r="A613" t="s">
        <v>2465</v>
      </c>
      <c r="B613" t="s">
        <v>2466</v>
      </c>
      <c r="C613" s="1" t="str">
        <f t="shared" si="36"/>
        <v>21:0132</v>
      </c>
      <c r="D613" s="1" t="str">
        <f t="shared" si="37"/>
        <v>21:0078</v>
      </c>
      <c r="E613" t="s">
        <v>2467</v>
      </c>
      <c r="F613" t="s">
        <v>2468</v>
      </c>
      <c r="H613">
        <v>54.428503900000003</v>
      </c>
      <c r="I613">
        <v>-61.469632900000001</v>
      </c>
      <c r="J613" s="1" t="str">
        <f t="shared" si="38"/>
        <v>Till</v>
      </c>
      <c r="K613" s="1" t="str">
        <f t="shared" si="39"/>
        <v>&lt;63 micron</v>
      </c>
      <c r="M613">
        <v>25</v>
      </c>
      <c r="S613">
        <v>37</v>
      </c>
    </row>
    <row r="614" spans="1:21" x14ac:dyDescent="0.3">
      <c r="A614" t="s">
        <v>2469</v>
      </c>
      <c r="B614" t="s">
        <v>2470</v>
      </c>
      <c r="C614" s="1" t="str">
        <f t="shared" si="36"/>
        <v>21:0132</v>
      </c>
      <c r="D614" s="1" t="str">
        <f t="shared" si="37"/>
        <v>21:0078</v>
      </c>
      <c r="E614" t="s">
        <v>2471</v>
      </c>
      <c r="F614" t="s">
        <v>2472</v>
      </c>
      <c r="H614">
        <v>54.441647199999998</v>
      </c>
      <c r="I614">
        <v>-61.4086146</v>
      </c>
      <c r="J614" s="1" t="str">
        <f t="shared" si="38"/>
        <v>Till</v>
      </c>
      <c r="K614" s="1" t="str">
        <f t="shared" si="39"/>
        <v>&lt;63 micron</v>
      </c>
      <c r="M614">
        <v>15</v>
      </c>
      <c r="S614">
        <v>31</v>
      </c>
    </row>
    <row r="615" spans="1:21" x14ac:dyDescent="0.3">
      <c r="A615" t="s">
        <v>2473</v>
      </c>
      <c r="B615" t="s">
        <v>2474</v>
      </c>
      <c r="C615" s="1" t="str">
        <f t="shared" si="36"/>
        <v>21:0132</v>
      </c>
      <c r="D615" s="1" t="str">
        <f t="shared" si="37"/>
        <v>21:0078</v>
      </c>
      <c r="E615" t="s">
        <v>2475</v>
      </c>
      <c r="F615" t="s">
        <v>2476</v>
      </c>
      <c r="H615">
        <v>54.419280100000002</v>
      </c>
      <c r="I615">
        <v>-61.3994632</v>
      </c>
      <c r="J615" s="1" t="str">
        <f t="shared" si="38"/>
        <v>Till</v>
      </c>
      <c r="K615" s="1" t="str">
        <f t="shared" si="39"/>
        <v>&lt;63 micron</v>
      </c>
      <c r="M615">
        <v>18</v>
      </c>
      <c r="S615">
        <v>34</v>
      </c>
    </row>
    <row r="616" spans="1:21" x14ac:dyDescent="0.3">
      <c r="A616" t="s">
        <v>2477</v>
      </c>
      <c r="B616" t="s">
        <v>2478</v>
      </c>
      <c r="C616" s="1" t="str">
        <f t="shared" si="36"/>
        <v>21:0132</v>
      </c>
      <c r="D616" s="1" t="str">
        <f t="shared" si="37"/>
        <v>21:0078</v>
      </c>
      <c r="E616" t="s">
        <v>2479</v>
      </c>
      <c r="F616" t="s">
        <v>2480</v>
      </c>
      <c r="H616">
        <v>54.374334400000002</v>
      </c>
      <c r="I616">
        <v>-61.416223500000001</v>
      </c>
      <c r="J616" s="1" t="str">
        <f t="shared" si="38"/>
        <v>Till</v>
      </c>
      <c r="K616" s="1" t="str">
        <f t="shared" si="39"/>
        <v>&lt;63 micron</v>
      </c>
      <c r="M616">
        <v>19</v>
      </c>
      <c r="S616">
        <v>34</v>
      </c>
    </row>
    <row r="617" spans="1:21" x14ac:dyDescent="0.3">
      <c r="A617" t="s">
        <v>2481</v>
      </c>
      <c r="B617" t="s">
        <v>2482</v>
      </c>
      <c r="C617" s="1" t="str">
        <f t="shared" si="36"/>
        <v>21:0132</v>
      </c>
      <c r="D617" s="1" t="str">
        <f t="shared" si="37"/>
        <v>21:0078</v>
      </c>
      <c r="E617" t="s">
        <v>2483</v>
      </c>
      <c r="F617" t="s">
        <v>2484</v>
      </c>
      <c r="H617">
        <v>54.334989399999998</v>
      </c>
      <c r="I617">
        <v>-61.414660099999999</v>
      </c>
      <c r="J617" s="1" t="str">
        <f t="shared" si="38"/>
        <v>Till</v>
      </c>
      <c r="K617" s="1" t="str">
        <f t="shared" si="39"/>
        <v>&lt;63 micron</v>
      </c>
      <c r="L617">
        <v>80</v>
      </c>
      <c r="M617">
        <v>12</v>
      </c>
      <c r="P617">
        <v>7</v>
      </c>
      <c r="S617">
        <v>27</v>
      </c>
      <c r="U617">
        <v>1.5</v>
      </c>
    </row>
    <row r="618" spans="1:21" x14ac:dyDescent="0.3">
      <c r="A618" t="s">
        <v>2485</v>
      </c>
      <c r="B618" t="s">
        <v>2486</v>
      </c>
      <c r="C618" s="1" t="str">
        <f t="shared" si="36"/>
        <v>21:0132</v>
      </c>
      <c r="D618" s="1" t="str">
        <f t="shared" si="37"/>
        <v>21:0078</v>
      </c>
      <c r="E618" t="s">
        <v>2487</v>
      </c>
      <c r="F618" t="s">
        <v>2488</v>
      </c>
      <c r="H618">
        <v>54.271863199999999</v>
      </c>
      <c r="I618">
        <v>-61.399038900000001</v>
      </c>
      <c r="J618" s="1" t="str">
        <f t="shared" si="38"/>
        <v>Till</v>
      </c>
      <c r="K618" s="1" t="str">
        <f t="shared" si="39"/>
        <v>&lt;63 micron</v>
      </c>
      <c r="L618">
        <v>67</v>
      </c>
      <c r="M618">
        <v>19</v>
      </c>
      <c r="P618">
        <v>5</v>
      </c>
      <c r="S618">
        <v>38</v>
      </c>
      <c r="U618">
        <v>2</v>
      </c>
    </row>
    <row r="619" spans="1:21" x14ac:dyDescent="0.3">
      <c r="A619" t="s">
        <v>2489</v>
      </c>
      <c r="B619" t="s">
        <v>2490</v>
      </c>
      <c r="C619" s="1" t="str">
        <f t="shared" si="36"/>
        <v>21:0132</v>
      </c>
      <c r="D619" s="1" t="str">
        <f t="shared" si="37"/>
        <v>21:0078</v>
      </c>
      <c r="E619" t="s">
        <v>2491</v>
      </c>
      <c r="F619" t="s">
        <v>2492</v>
      </c>
      <c r="H619">
        <v>54.246622100000003</v>
      </c>
      <c r="I619">
        <v>-62.242930000000001</v>
      </c>
      <c r="J619" s="1" t="str">
        <f t="shared" si="38"/>
        <v>Till</v>
      </c>
      <c r="K619" s="1" t="str">
        <f t="shared" si="39"/>
        <v>&lt;63 micron</v>
      </c>
      <c r="L619">
        <v>143</v>
      </c>
      <c r="M619">
        <v>38</v>
      </c>
      <c r="P619">
        <v>10</v>
      </c>
      <c r="S619">
        <v>81</v>
      </c>
      <c r="U619">
        <v>3</v>
      </c>
    </row>
    <row r="620" spans="1:21" x14ac:dyDescent="0.3">
      <c r="A620" t="s">
        <v>2493</v>
      </c>
      <c r="B620" t="s">
        <v>2494</v>
      </c>
      <c r="C620" s="1" t="str">
        <f t="shared" si="36"/>
        <v>21:0132</v>
      </c>
      <c r="D620" s="1" t="str">
        <f t="shared" si="37"/>
        <v>21:0078</v>
      </c>
      <c r="E620" t="s">
        <v>2495</v>
      </c>
      <c r="F620" t="s">
        <v>2496</v>
      </c>
      <c r="H620">
        <v>54.299505000000003</v>
      </c>
      <c r="I620">
        <v>-62.467927099999997</v>
      </c>
      <c r="J620" s="1" t="str">
        <f t="shared" si="38"/>
        <v>Till</v>
      </c>
      <c r="K620" s="1" t="str">
        <f t="shared" si="39"/>
        <v>&lt;63 micron</v>
      </c>
      <c r="L620">
        <v>64</v>
      </c>
      <c r="M620">
        <v>17</v>
      </c>
      <c r="P620">
        <v>8</v>
      </c>
      <c r="S620">
        <v>31</v>
      </c>
      <c r="U620">
        <v>1.5</v>
      </c>
    </row>
    <row r="621" spans="1:21" x14ac:dyDescent="0.3">
      <c r="A621" t="s">
        <v>2497</v>
      </c>
      <c r="B621" t="s">
        <v>2498</v>
      </c>
      <c r="C621" s="1" t="str">
        <f t="shared" si="36"/>
        <v>21:0132</v>
      </c>
      <c r="D621" s="1" t="str">
        <f t="shared" si="37"/>
        <v>21:0078</v>
      </c>
      <c r="E621" t="s">
        <v>2499</v>
      </c>
      <c r="F621" t="s">
        <v>2500</v>
      </c>
      <c r="H621">
        <v>54.3801968</v>
      </c>
      <c r="I621">
        <v>-62.4738088</v>
      </c>
      <c r="J621" s="1" t="str">
        <f t="shared" si="38"/>
        <v>Till</v>
      </c>
      <c r="K621" s="1" t="str">
        <f t="shared" si="39"/>
        <v>&lt;63 micron</v>
      </c>
      <c r="L621">
        <v>60</v>
      </c>
      <c r="M621">
        <v>14</v>
      </c>
      <c r="S621">
        <v>28</v>
      </c>
      <c r="U621">
        <v>1.5</v>
      </c>
    </row>
    <row r="622" spans="1:21" x14ac:dyDescent="0.3">
      <c r="A622" t="s">
        <v>2501</v>
      </c>
      <c r="B622" t="s">
        <v>2502</v>
      </c>
      <c r="C622" s="1" t="str">
        <f t="shared" si="36"/>
        <v>21:0132</v>
      </c>
      <c r="D622" s="1" t="str">
        <f t="shared" si="37"/>
        <v>21:0078</v>
      </c>
      <c r="E622" t="s">
        <v>2503</v>
      </c>
      <c r="F622" t="s">
        <v>2504</v>
      </c>
      <c r="H622">
        <v>54.393527499999998</v>
      </c>
      <c r="I622">
        <v>-62.2352949</v>
      </c>
      <c r="J622" s="1" t="str">
        <f t="shared" si="38"/>
        <v>Till</v>
      </c>
      <c r="K622" s="1" t="str">
        <f t="shared" si="39"/>
        <v>&lt;63 micron</v>
      </c>
      <c r="L622">
        <v>73</v>
      </c>
      <c r="M622">
        <v>15</v>
      </c>
      <c r="P622">
        <v>7</v>
      </c>
      <c r="S622">
        <v>32</v>
      </c>
      <c r="U622">
        <v>2.5</v>
      </c>
    </row>
    <row r="623" spans="1:21" x14ac:dyDescent="0.3">
      <c r="A623" t="s">
        <v>2505</v>
      </c>
      <c r="B623" t="s">
        <v>2506</v>
      </c>
      <c r="C623" s="1" t="str">
        <f t="shared" si="36"/>
        <v>21:0132</v>
      </c>
      <c r="D623" s="1" t="str">
        <f t="shared" si="37"/>
        <v>21:0078</v>
      </c>
      <c r="E623" t="s">
        <v>2507</v>
      </c>
      <c r="F623" t="s">
        <v>2508</v>
      </c>
      <c r="H623">
        <v>54.334248000000002</v>
      </c>
      <c r="I623">
        <v>-62.207177000000001</v>
      </c>
      <c r="J623" s="1" t="str">
        <f t="shared" si="38"/>
        <v>Till</v>
      </c>
      <c r="K623" s="1" t="str">
        <f t="shared" si="39"/>
        <v>&lt;63 micron</v>
      </c>
      <c r="L623">
        <v>63</v>
      </c>
      <c r="M623">
        <v>15</v>
      </c>
      <c r="S623">
        <v>29</v>
      </c>
      <c r="U623">
        <v>2</v>
      </c>
    </row>
    <row r="624" spans="1:21" x14ac:dyDescent="0.3">
      <c r="A624" t="s">
        <v>2509</v>
      </c>
      <c r="B624" t="s">
        <v>2510</v>
      </c>
      <c r="C624" s="1" t="str">
        <f t="shared" si="36"/>
        <v>21:0132</v>
      </c>
      <c r="D624" s="1" t="str">
        <f t="shared" si="37"/>
        <v>21:0078</v>
      </c>
      <c r="E624" t="s">
        <v>2511</v>
      </c>
      <c r="F624" t="s">
        <v>2512</v>
      </c>
      <c r="H624">
        <v>54.260399800000002</v>
      </c>
      <c r="I624">
        <v>-62.184798000000001</v>
      </c>
      <c r="J624" s="1" t="str">
        <f t="shared" si="38"/>
        <v>Till</v>
      </c>
      <c r="K624" s="1" t="str">
        <f t="shared" si="39"/>
        <v>&lt;63 micron</v>
      </c>
      <c r="L624">
        <v>123</v>
      </c>
      <c r="M624">
        <v>23</v>
      </c>
      <c r="P624">
        <v>4</v>
      </c>
      <c r="S624">
        <v>39</v>
      </c>
      <c r="U624">
        <v>2.5</v>
      </c>
    </row>
    <row r="625" spans="1:21" x14ac:dyDescent="0.3">
      <c r="A625" t="s">
        <v>2513</v>
      </c>
      <c r="B625" t="s">
        <v>2514</v>
      </c>
      <c r="C625" s="1" t="str">
        <f t="shared" si="36"/>
        <v>21:0132</v>
      </c>
      <c r="D625" s="1" t="str">
        <f t="shared" si="37"/>
        <v>21:0078</v>
      </c>
      <c r="E625" t="s">
        <v>2515</v>
      </c>
      <c r="F625" t="s">
        <v>2516</v>
      </c>
      <c r="H625">
        <v>54.324801800000003</v>
      </c>
      <c r="I625">
        <v>-62.050133000000002</v>
      </c>
      <c r="J625" s="1" t="str">
        <f t="shared" si="38"/>
        <v>Till</v>
      </c>
      <c r="K625" s="1" t="str">
        <f t="shared" si="39"/>
        <v>&lt;63 micron</v>
      </c>
      <c r="L625">
        <v>80</v>
      </c>
      <c r="M625">
        <v>22</v>
      </c>
      <c r="P625">
        <v>4</v>
      </c>
      <c r="S625">
        <v>37</v>
      </c>
      <c r="U625">
        <v>2.5</v>
      </c>
    </row>
    <row r="626" spans="1:21" x14ac:dyDescent="0.3">
      <c r="A626" t="s">
        <v>2517</v>
      </c>
      <c r="B626" t="s">
        <v>2518</v>
      </c>
      <c r="C626" s="1" t="str">
        <f t="shared" si="36"/>
        <v>21:0132</v>
      </c>
      <c r="D626" s="1" t="str">
        <f t="shared" si="37"/>
        <v>21:0078</v>
      </c>
      <c r="E626" t="s">
        <v>2519</v>
      </c>
      <c r="F626" t="s">
        <v>2520</v>
      </c>
      <c r="H626">
        <v>54.314164300000002</v>
      </c>
      <c r="I626">
        <v>-62.040385800000003</v>
      </c>
      <c r="J626" s="1" t="str">
        <f t="shared" si="38"/>
        <v>Till</v>
      </c>
      <c r="K626" s="1" t="str">
        <f t="shared" si="39"/>
        <v>&lt;63 micron</v>
      </c>
      <c r="L626">
        <v>92</v>
      </c>
      <c r="M626">
        <v>16</v>
      </c>
      <c r="P626">
        <v>12</v>
      </c>
      <c r="S626">
        <v>39</v>
      </c>
      <c r="U626">
        <v>2</v>
      </c>
    </row>
    <row r="627" spans="1:21" x14ac:dyDescent="0.3">
      <c r="A627" t="s">
        <v>2521</v>
      </c>
      <c r="B627" t="s">
        <v>2522</v>
      </c>
      <c r="C627" s="1" t="str">
        <f t="shared" si="36"/>
        <v>21:0132</v>
      </c>
      <c r="D627" s="1" t="str">
        <f t="shared" si="37"/>
        <v>21:0078</v>
      </c>
      <c r="E627" t="s">
        <v>2523</v>
      </c>
      <c r="F627" t="s">
        <v>2524</v>
      </c>
      <c r="H627">
        <v>54.378917000000001</v>
      </c>
      <c r="I627">
        <v>-62.074287300000002</v>
      </c>
      <c r="J627" s="1" t="str">
        <f t="shared" si="38"/>
        <v>Till</v>
      </c>
      <c r="K627" s="1" t="str">
        <f t="shared" si="39"/>
        <v>&lt;63 micron</v>
      </c>
      <c r="M627">
        <v>15</v>
      </c>
      <c r="S627">
        <v>31</v>
      </c>
      <c r="U627">
        <v>1.5</v>
      </c>
    </row>
    <row r="628" spans="1:21" x14ac:dyDescent="0.3">
      <c r="A628" t="s">
        <v>2525</v>
      </c>
      <c r="B628" t="s">
        <v>2526</v>
      </c>
      <c r="C628" s="1" t="str">
        <f t="shared" si="36"/>
        <v>21:0132</v>
      </c>
      <c r="D628" s="1" t="str">
        <f t="shared" si="37"/>
        <v>21:0078</v>
      </c>
      <c r="E628" t="s">
        <v>2527</v>
      </c>
      <c r="F628" t="s">
        <v>2528</v>
      </c>
      <c r="H628">
        <v>54.447094900000003</v>
      </c>
      <c r="I628">
        <v>-62.1479304</v>
      </c>
      <c r="J628" s="1" t="str">
        <f t="shared" si="38"/>
        <v>Till</v>
      </c>
      <c r="K628" s="1" t="str">
        <f t="shared" si="39"/>
        <v>&lt;63 micron</v>
      </c>
      <c r="M628">
        <v>15</v>
      </c>
      <c r="S628">
        <v>28</v>
      </c>
    </row>
    <row r="629" spans="1:21" x14ac:dyDescent="0.3">
      <c r="A629" t="s">
        <v>2529</v>
      </c>
      <c r="B629" t="s">
        <v>2530</v>
      </c>
      <c r="C629" s="1" t="str">
        <f t="shared" si="36"/>
        <v>21:0132</v>
      </c>
      <c r="D629" s="1" t="str">
        <f t="shared" si="37"/>
        <v>21:0078</v>
      </c>
      <c r="E629" t="s">
        <v>2531</v>
      </c>
      <c r="F629" t="s">
        <v>2532</v>
      </c>
      <c r="H629">
        <v>54.491136900000001</v>
      </c>
      <c r="I629">
        <v>-62.057467799999998</v>
      </c>
      <c r="J629" s="1" t="str">
        <f t="shared" si="38"/>
        <v>Till</v>
      </c>
      <c r="K629" s="1" t="str">
        <f t="shared" si="39"/>
        <v>&lt;63 micron</v>
      </c>
      <c r="M629">
        <v>19</v>
      </c>
      <c r="S629">
        <v>37</v>
      </c>
    </row>
    <row r="630" spans="1:21" x14ac:dyDescent="0.3">
      <c r="A630" t="s">
        <v>2533</v>
      </c>
      <c r="B630" t="s">
        <v>2534</v>
      </c>
      <c r="C630" s="1" t="str">
        <f t="shared" si="36"/>
        <v>21:0132</v>
      </c>
      <c r="D630" s="1" t="str">
        <f t="shared" si="37"/>
        <v>21:0078</v>
      </c>
      <c r="E630" t="s">
        <v>2535</v>
      </c>
      <c r="F630" t="s">
        <v>2536</v>
      </c>
      <c r="H630">
        <v>54.561657400000001</v>
      </c>
      <c r="I630">
        <v>-60.947275300000001</v>
      </c>
      <c r="J630" s="1" t="str">
        <f t="shared" si="38"/>
        <v>Till</v>
      </c>
      <c r="K630" s="1" t="str">
        <f t="shared" si="39"/>
        <v>&lt;63 micron</v>
      </c>
      <c r="M630">
        <v>13</v>
      </c>
      <c r="S630">
        <v>25</v>
      </c>
    </row>
    <row r="631" spans="1:21" x14ac:dyDescent="0.3">
      <c r="A631" t="s">
        <v>2537</v>
      </c>
      <c r="B631" t="s">
        <v>2538</v>
      </c>
      <c r="C631" s="1" t="str">
        <f t="shared" si="36"/>
        <v>21:0132</v>
      </c>
      <c r="D631" s="1" t="str">
        <f t="shared" si="37"/>
        <v>21:0078</v>
      </c>
      <c r="E631" t="s">
        <v>2539</v>
      </c>
      <c r="F631" t="s">
        <v>2540</v>
      </c>
      <c r="H631">
        <v>54.516229799999998</v>
      </c>
      <c r="I631">
        <v>-60.945306500000001</v>
      </c>
      <c r="J631" s="1" t="str">
        <f t="shared" si="38"/>
        <v>Till</v>
      </c>
      <c r="K631" s="1" t="str">
        <f t="shared" si="39"/>
        <v>&lt;63 micron</v>
      </c>
      <c r="M631">
        <v>14</v>
      </c>
      <c r="S631">
        <v>33</v>
      </c>
    </row>
    <row r="632" spans="1:21" x14ac:dyDescent="0.3">
      <c r="A632" t="s">
        <v>2541</v>
      </c>
      <c r="B632" t="s">
        <v>2542</v>
      </c>
      <c r="C632" s="1" t="str">
        <f t="shared" si="36"/>
        <v>21:0132</v>
      </c>
      <c r="D632" s="1" t="str">
        <f t="shared" si="37"/>
        <v>21:0078</v>
      </c>
      <c r="E632" t="s">
        <v>2543</v>
      </c>
      <c r="F632" t="s">
        <v>2544</v>
      </c>
      <c r="H632">
        <v>54.550888</v>
      </c>
      <c r="I632">
        <v>-60.698459200000002</v>
      </c>
      <c r="J632" s="1" t="str">
        <f t="shared" si="38"/>
        <v>Till</v>
      </c>
      <c r="K632" s="1" t="str">
        <f t="shared" si="39"/>
        <v>&lt;63 micron</v>
      </c>
      <c r="M632">
        <v>15</v>
      </c>
      <c r="S632">
        <v>35</v>
      </c>
    </row>
    <row r="633" spans="1:21" x14ac:dyDescent="0.3">
      <c r="A633" t="s">
        <v>2545</v>
      </c>
      <c r="B633" t="s">
        <v>2546</v>
      </c>
      <c r="C633" s="1" t="str">
        <f t="shared" si="36"/>
        <v>21:0132</v>
      </c>
      <c r="D633" s="1" t="str">
        <f t="shared" si="37"/>
        <v>21:0078</v>
      </c>
      <c r="E633" t="s">
        <v>2547</v>
      </c>
      <c r="F633" t="s">
        <v>2548</v>
      </c>
      <c r="H633">
        <v>54.5951661</v>
      </c>
      <c r="I633">
        <v>-60.783042399999999</v>
      </c>
      <c r="J633" s="1" t="str">
        <f t="shared" si="38"/>
        <v>Till</v>
      </c>
      <c r="K633" s="1" t="str">
        <f t="shared" si="39"/>
        <v>&lt;63 micron</v>
      </c>
      <c r="M633">
        <v>15</v>
      </c>
      <c r="S633">
        <v>33</v>
      </c>
    </row>
    <row r="634" spans="1:21" x14ac:dyDescent="0.3">
      <c r="A634" t="s">
        <v>2549</v>
      </c>
      <c r="B634" t="s">
        <v>2550</v>
      </c>
      <c r="C634" s="1" t="str">
        <f t="shared" si="36"/>
        <v>21:0132</v>
      </c>
      <c r="D634" s="1" t="str">
        <f t="shared" si="37"/>
        <v>21:0078</v>
      </c>
      <c r="E634" t="s">
        <v>2551</v>
      </c>
      <c r="F634" t="s">
        <v>2552</v>
      </c>
      <c r="H634">
        <v>54.491092399999999</v>
      </c>
      <c r="I634">
        <v>-61.246889199999998</v>
      </c>
      <c r="J634" s="1" t="str">
        <f t="shared" si="38"/>
        <v>Till</v>
      </c>
      <c r="K634" s="1" t="str">
        <f t="shared" si="39"/>
        <v>&lt;63 micron</v>
      </c>
      <c r="M634">
        <v>16</v>
      </c>
      <c r="S634">
        <v>36</v>
      </c>
    </row>
    <row r="635" spans="1:21" x14ac:dyDescent="0.3">
      <c r="A635" t="s">
        <v>2553</v>
      </c>
      <c r="B635" t="s">
        <v>2554</v>
      </c>
      <c r="C635" s="1" t="str">
        <f t="shared" si="36"/>
        <v>21:0132</v>
      </c>
      <c r="D635" s="1" t="str">
        <f t="shared" si="37"/>
        <v>21:0078</v>
      </c>
      <c r="E635" t="s">
        <v>2555</v>
      </c>
      <c r="F635" t="s">
        <v>2556</v>
      </c>
      <c r="H635">
        <v>54.410557099999998</v>
      </c>
      <c r="I635">
        <v>-61.180212400000002</v>
      </c>
      <c r="J635" s="1" t="str">
        <f t="shared" si="38"/>
        <v>Till</v>
      </c>
      <c r="K635" s="1" t="str">
        <f t="shared" si="39"/>
        <v>&lt;63 micron</v>
      </c>
      <c r="M635">
        <v>19</v>
      </c>
      <c r="S635">
        <v>29</v>
      </c>
    </row>
    <row r="636" spans="1:21" x14ac:dyDescent="0.3">
      <c r="A636" t="s">
        <v>2557</v>
      </c>
      <c r="B636" t="s">
        <v>2558</v>
      </c>
      <c r="C636" s="1" t="str">
        <f t="shared" si="36"/>
        <v>21:0132</v>
      </c>
      <c r="D636" s="1" t="str">
        <f t="shared" si="37"/>
        <v>21:0078</v>
      </c>
      <c r="E636" t="s">
        <v>2559</v>
      </c>
      <c r="F636" t="s">
        <v>2560</v>
      </c>
      <c r="H636">
        <v>54.372382199999997</v>
      </c>
      <c r="I636">
        <v>-61.242714900000003</v>
      </c>
      <c r="J636" s="1" t="str">
        <f t="shared" si="38"/>
        <v>Till</v>
      </c>
      <c r="K636" s="1" t="str">
        <f t="shared" si="39"/>
        <v>&lt;63 micron</v>
      </c>
      <c r="M636">
        <v>22</v>
      </c>
      <c r="S636">
        <v>36</v>
      </c>
    </row>
    <row r="637" spans="1:21" x14ac:dyDescent="0.3">
      <c r="A637" t="s">
        <v>2561</v>
      </c>
      <c r="B637" t="s">
        <v>2562</v>
      </c>
      <c r="C637" s="1" t="str">
        <f t="shared" si="36"/>
        <v>21:0132</v>
      </c>
      <c r="D637" s="1" t="str">
        <f t="shared" si="37"/>
        <v>21:0078</v>
      </c>
      <c r="E637" t="s">
        <v>2563</v>
      </c>
      <c r="F637" t="s">
        <v>2564</v>
      </c>
      <c r="H637">
        <v>54.471988500000002</v>
      </c>
      <c r="I637">
        <v>-61.014276600000002</v>
      </c>
      <c r="J637" s="1" t="str">
        <f t="shared" si="38"/>
        <v>Till</v>
      </c>
      <c r="K637" s="1" t="str">
        <f t="shared" si="39"/>
        <v>&lt;63 micron</v>
      </c>
      <c r="M637">
        <v>15</v>
      </c>
      <c r="S637">
        <v>27</v>
      </c>
    </row>
    <row r="638" spans="1:21" x14ac:dyDescent="0.3">
      <c r="A638" t="s">
        <v>2565</v>
      </c>
      <c r="B638" t="s">
        <v>2566</v>
      </c>
      <c r="C638" s="1" t="str">
        <f t="shared" si="36"/>
        <v>21:0132</v>
      </c>
      <c r="D638" s="1" t="str">
        <f t="shared" si="37"/>
        <v>21:0078</v>
      </c>
      <c r="E638" t="s">
        <v>2563</v>
      </c>
      <c r="F638" t="s">
        <v>2567</v>
      </c>
      <c r="H638">
        <v>54.471988500000002</v>
      </c>
      <c r="I638">
        <v>-61.014276600000002</v>
      </c>
      <c r="J638" s="1" t="str">
        <f t="shared" si="38"/>
        <v>Till</v>
      </c>
      <c r="K638" s="1" t="str">
        <f t="shared" si="39"/>
        <v>&lt;63 micron</v>
      </c>
      <c r="M638">
        <v>15</v>
      </c>
      <c r="S638">
        <v>27</v>
      </c>
    </row>
    <row r="639" spans="1:21" x14ac:dyDescent="0.3">
      <c r="A639" t="s">
        <v>2568</v>
      </c>
      <c r="B639" t="s">
        <v>2569</v>
      </c>
      <c r="C639" s="1" t="str">
        <f t="shared" si="36"/>
        <v>21:0132</v>
      </c>
      <c r="D639" s="1" t="str">
        <f t="shared" si="37"/>
        <v>21:0078</v>
      </c>
      <c r="E639" t="s">
        <v>2570</v>
      </c>
      <c r="F639" t="s">
        <v>2571</v>
      </c>
      <c r="H639">
        <v>54.400987800000003</v>
      </c>
      <c r="I639">
        <v>-61.0150133</v>
      </c>
      <c r="J639" s="1" t="str">
        <f t="shared" si="38"/>
        <v>Till</v>
      </c>
      <c r="K639" s="1" t="str">
        <f t="shared" si="39"/>
        <v>&lt;63 micron</v>
      </c>
      <c r="M639">
        <v>19</v>
      </c>
      <c r="S639">
        <v>37</v>
      </c>
    </row>
    <row r="640" spans="1:21" x14ac:dyDescent="0.3">
      <c r="A640" t="s">
        <v>2572</v>
      </c>
      <c r="B640" t="s">
        <v>2573</v>
      </c>
      <c r="C640" s="1" t="str">
        <f t="shared" si="36"/>
        <v>21:0132</v>
      </c>
      <c r="D640" s="1" t="str">
        <f t="shared" si="37"/>
        <v>21:0078</v>
      </c>
      <c r="E640" t="s">
        <v>2574</v>
      </c>
      <c r="F640" t="s">
        <v>2575</v>
      </c>
      <c r="H640">
        <v>54.361520800000001</v>
      </c>
      <c r="I640">
        <v>-61.006527900000002</v>
      </c>
      <c r="J640" s="1" t="str">
        <f t="shared" si="38"/>
        <v>Till</v>
      </c>
      <c r="K640" s="1" t="str">
        <f t="shared" si="39"/>
        <v>&lt;63 micron</v>
      </c>
      <c r="M640">
        <v>22</v>
      </c>
      <c r="S640">
        <v>40</v>
      </c>
    </row>
    <row r="641" spans="1:21" x14ac:dyDescent="0.3">
      <c r="A641" t="s">
        <v>2576</v>
      </c>
      <c r="B641" t="s">
        <v>2577</v>
      </c>
      <c r="C641" s="1" t="str">
        <f t="shared" si="36"/>
        <v>21:0132</v>
      </c>
      <c r="D641" s="1" t="str">
        <f t="shared" si="37"/>
        <v>21:0078</v>
      </c>
      <c r="E641" t="s">
        <v>2578</v>
      </c>
      <c r="F641" t="s">
        <v>2579</v>
      </c>
      <c r="H641">
        <v>54.3641018</v>
      </c>
      <c r="I641">
        <v>-61.082598699999998</v>
      </c>
      <c r="J641" s="1" t="str">
        <f t="shared" si="38"/>
        <v>Till</v>
      </c>
      <c r="K641" s="1" t="str">
        <f t="shared" si="39"/>
        <v>&lt;63 micron</v>
      </c>
      <c r="L641">
        <v>114</v>
      </c>
      <c r="M641">
        <v>16</v>
      </c>
      <c r="P641">
        <v>7</v>
      </c>
      <c r="S641">
        <v>34</v>
      </c>
      <c r="U641">
        <v>2</v>
      </c>
    </row>
    <row r="642" spans="1:21" x14ac:dyDescent="0.3">
      <c r="A642" t="s">
        <v>2580</v>
      </c>
      <c r="B642" t="s">
        <v>2581</v>
      </c>
      <c r="C642" s="1" t="str">
        <f t="shared" ref="C642:C705" si="40">HYPERLINK("http://geochem.nrcan.gc.ca/cdogs/content/bdl/bdl210132_e.htm", "21:0132")</f>
        <v>21:0132</v>
      </c>
      <c r="D642" s="1" t="str">
        <f t="shared" ref="D642:D705" si="41">HYPERLINK("http://geochem.nrcan.gc.ca/cdogs/content/svy/svy210078_e.htm", "21:0078")</f>
        <v>21:0078</v>
      </c>
      <c r="E642" t="s">
        <v>2582</v>
      </c>
      <c r="F642" t="s">
        <v>2583</v>
      </c>
      <c r="H642">
        <v>54.356841000000003</v>
      </c>
      <c r="I642">
        <v>-61.121027699999999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HYPERLINK("http://geochem.nrcan.gc.ca/cdogs/content/kwd/kwd080004_e.htm", "&lt;63 micron")</f>
        <v>&lt;63 micron</v>
      </c>
      <c r="M642">
        <v>15</v>
      </c>
      <c r="S642">
        <v>36</v>
      </c>
    </row>
    <row r="643" spans="1:21" x14ac:dyDescent="0.3">
      <c r="A643" t="s">
        <v>2584</v>
      </c>
      <c r="B643" t="s">
        <v>2585</v>
      </c>
      <c r="C643" s="1" t="str">
        <f t="shared" si="40"/>
        <v>21:0132</v>
      </c>
      <c r="D643" s="1" t="str">
        <f t="shared" si="41"/>
        <v>21:0078</v>
      </c>
      <c r="E643" t="s">
        <v>2586</v>
      </c>
      <c r="F643" t="s">
        <v>2587</v>
      </c>
      <c r="H643">
        <v>54.993029</v>
      </c>
      <c r="I643">
        <v>-60.151376300000003</v>
      </c>
      <c r="J643" s="1" t="str">
        <f t="shared" si="42"/>
        <v>Till</v>
      </c>
      <c r="K643" s="1" t="str">
        <f t="shared" si="43"/>
        <v>&lt;63 micron</v>
      </c>
      <c r="M643">
        <v>13</v>
      </c>
      <c r="S643">
        <v>30</v>
      </c>
    </row>
    <row r="644" spans="1:21" x14ac:dyDescent="0.3">
      <c r="A644" t="s">
        <v>2588</v>
      </c>
      <c r="B644" t="s">
        <v>2589</v>
      </c>
      <c r="C644" s="1" t="str">
        <f t="shared" si="40"/>
        <v>21:0132</v>
      </c>
      <c r="D644" s="1" t="str">
        <f t="shared" si="41"/>
        <v>21:0078</v>
      </c>
      <c r="E644" t="s">
        <v>2590</v>
      </c>
      <c r="F644" t="s">
        <v>2591</v>
      </c>
      <c r="H644">
        <v>54.969984199999999</v>
      </c>
      <c r="I644">
        <v>-60.263572500000002</v>
      </c>
      <c r="J644" s="1" t="str">
        <f t="shared" si="42"/>
        <v>Till</v>
      </c>
      <c r="K644" s="1" t="str">
        <f t="shared" si="43"/>
        <v>&lt;63 micron</v>
      </c>
      <c r="M644">
        <v>13</v>
      </c>
      <c r="S644">
        <v>24</v>
      </c>
    </row>
    <row r="645" spans="1:21" x14ac:dyDescent="0.3">
      <c r="A645" t="s">
        <v>2592</v>
      </c>
      <c r="B645" t="s">
        <v>2593</v>
      </c>
      <c r="C645" s="1" t="str">
        <f t="shared" si="40"/>
        <v>21:0132</v>
      </c>
      <c r="D645" s="1" t="str">
        <f t="shared" si="41"/>
        <v>21:0078</v>
      </c>
      <c r="E645" t="s">
        <v>2594</v>
      </c>
      <c r="F645" t="s">
        <v>2595</v>
      </c>
      <c r="H645">
        <v>54.976702500000002</v>
      </c>
      <c r="I645">
        <v>-60.4272244</v>
      </c>
      <c r="J645" s="1" t="str">
        <f t="shared" si="42"/>
        <v>Till</v>
      </c>
      <c r="K645" s="1" t="str">
        <f t="shared" si="43"/>
        <v>&lt;63 micron</v>
      </c>
      <c r="M645">
        <v>16</v>
      </c>
      <c r="S645">
        <v>27</v>
      </c>
    </row>
    <row r="646" spans="1:21" x14ac:dyDescent="0.3">
      <c r="A646" t="s">
        <v>2596</v>
      </c>
      <c r="B646" t="s">
        <v>2597</v>
      </c>
      <c r="C646" s="1" t="str">
        <f t="shared" si="40"/>
        <v>21:0132</v>
      </c>
      <c r="D646" s="1" t="str">
        <f t="shared" si="41"/>
        <v>21:0078</v>
      </c>
      <c r="E646" t="s">
        <v>2598</v>
      </c>
      <c r="F646" t="s">
        <v>2599</v>
      </c>
      <c r="H646">
        <v>54.984348199999999</v>
      </c>
      <c r="I646">
        <v>-60.580706800000002</v>
      </c>
      <c r="J646" s="1" t="str">
        <f t="shared" si="42"/>
        <v>Till</v>
      </c>
      <c r="K646" s="1" t="str">
        <f t="shared" si="43"/>
        <v>&lt;63 micron</v>
      </c>
      <c r="M646">
        <v>12</v>
      </c>
      <c r="S646">
        <v>23</v>
      </c>
    </row>
    <row r="647" spans="1:21" x14ac:dyDescent="0.3">
      <c r="A647" t="s">
        <v>2600</v>
      </c>
      <c r="B647" t="s">
        <v>2601</v>
      </c>
      <c r="C647" s="1" t="str">
        <f t="shared" si="40"/>
        <v>21:0132</v>
      </c>
      <c r="D647" s="1" t="str">
        <f t="shared" si="41"/>
        <v>21:0078</v>
      </c>
      <c r="E647" t="s">
        <v>2602</v>
      </c>
      <c r="F647" t="s">
        <v>2603</v>
      </c>
      <c r="H647">
        <v>54.928664599999998</v>
      </c>
      <c r="I647">
        <v>-60.538392799999997</v>
      </c>
      <c r="J647" s="1" t="str">
        <f t="shared" si="42"/>
        <v>Till</v>
      </c>
      <c r="K647" s="1" t="str">
        <f t="shared" si="43"/>
        <v>&lt;63 micron</v>
      </c>
      <c r="M647">
        <v>20</v>
      </c>
      <c r="S647">
        <v>29</v>
      </c>
    </row>
    <row r="648" spans="1:21" x14ac:dyDescent="0.3">
      <c r="A648" t="s">
        <v>2604</v>
      </c>
      <c r="B648" t="s">
        <v>2605</v>
      </c>
      <c r="C648" s="1" t="str">
        <f t="shared" si="40"/>
        <v>21:0132</v>
      </c>
      <c r="D648" s="1" t="str">
        <f t="shared" si="41"/>
        <v>21:0078</v>
      </c>
      <c r="E648" t="s">
        <v>2606</v>
      </c>
      <c r="F648" t="s">
        <v>2607</v>
      </c>
      <c r="H648">
        <v>54.291795299999997</v>
      </c>
      <c r="I648">
        <v>-62.175727700000003</v>
      </c>
      <c r="J648" s="1" t="str">
        <f t="shared" si="42"/>
        <v>Till</v>
      </c>
      <c r="K648" s="1" t="str">
        <f t="shared" si="43"/>
        <v>&lt;63 micron</v>
      </c>
      <c r="L648">
        <v>97</v>
      </c>
      <c r="M648">
        <v>20</v>
      </c>
      <c r="P648">
        <v>9</v>
      </c>
      <c r="S648">
        <v>37</v>
      </c>
      <c r="U648">
        <v>1.5</v>
      </c>
    </row>
    <row r="649" spans="1:21" x14ac:dyDescent="0.3">
      <c r="A649" t="s">
        <v>2608</v>
      </c>
      <c r="B649" t="s">
        <v>2609</v>
      </c>
      <c r="C649" s="1" t="str">
        <f t="shared" si="40"/>
        <v>21:0132</v>
      </c>
      <c r="D649" s="1" t="str">
        <f t="shared" si="41"/>
        <v>21:0078</v>
      </c>
      <c r="E649" t="s">
        <v>2610</v>
      </c>
      <c r="F649" t="s">
        <v>2611</v>
      </c>
      <c r="H649">
        <v>53.831629900000003</v>
      </c>
      <c r="I649">
        <v>-62.718113899999999</v>
      </c>
      <c r="J649" s="1" t="str">
        <f t="shared" si="42"/>
        <v>Till</v>
      </c>
      <c r="K649" s="1" t="str">
        <f t="shared" si="43"/>
        <v>&lt;63 micron</v>
      </c>
      <c r="L649">
        <v>96</v>
      </c>
      <c r="M649">
        <v>17</v>
      </c>
      <c r="S649">
        <v>34</v>
      </c>
      <c r="U649">
        <v>1.5</v>
      </c>
    </row>
    <row r="650" spans="1:21" x14ac:dyDescent="0.3">
      <c r="A650" t="s">
        <v>2612</v>
      </c>
      <c r="B650" t="s">
        <v>2613</v>
      </c>
      <c r="C650" s="1" t="str">
        <f t="shared" si="40"/>
        <v>21:0132</v>
      </c>
      <c r="D650" s="1" t="str">
        <f t="shared" si="41"/>
        <v>21:0078</v>
      </c>
      <c r="E650" t="s">
        <v>2614</v>
      </c>
      <c r="F650" t="s">
        <v>2615</v>
      </c>
      <c r="H650">
        <v>53.6688343</v>
      </c>
      <c r="I650">
        <v>-62.672274600000001</v>
      </c>
      <c r="J650" s="1" t="str">
        <f t="shared" si="42"/>
        <v>Till</v>
      </c>
      <c r="K650" s="1" t="str">
        <f t="shared" si="43"/>
        <v>&lt;63 micron</v>
      </c>
      <c r="M650">
        <v>28</v>
      </c>
      <c r="S650">
        <v>44</v>
      </c>
    </row>
    <row r="651" spans="1:21" x14ac:dyDescent="0.3">
      <c r="A651" t="s">
        <v>2616</v>
      </c>
      <c r="B651" t="s">
        <v>2617</v>
      </c>
      <c r="C651" s="1" t="str">
        <f t="shared" si="40"/>
        <v>21:0132</v>
      </c>
      <c r="D651" s="1" t="str">
        <f t="shared" si="41"/>
        <v>21:0078</v>
      </c>
      <c r="E651" t="s">
        <v>2618</v>
      </c>
      <c r="F651" t="s">
        <v>2619</v>
      </c>
      <c r="H651">
        <v>53.543142199999998</v>
      </c>
      <c r="I651">
        <v>-62.291449</v>
      </c>
      <c r="J651" s="1" t="str">
        <f t="shared" si="42"/>
        <v>Till</v>
      </c>
      <c r="K651" s="1" t="str">
        <f t="shared" si="43"/>
        <v>&lt;63 micron</v>
      </c>
      <c r="M651">
        <v>18</v>
      </c>
      <c r="S651">
        <v>43</v>
      </c>
    </row>
    <row r="652" spans="1:21" x14ac:dyDescent="0.3">
      <c r="A652" t="s">
        <v>2620</v>
      </c>
      <c r="B652" t="s">
        <v>2621</v>
      </c>
      <c r="C652" s="1" t="str">
        <f t="shared" si="40"/>
        <v>21:0132</v>
      </c>
      <c r="D652" s="1" t="str">
        <f t="shared" si="41"/>
        <v>21:0078</v>
      </c>
      <c r="E652" t="s">
        <v>2622</v>
      </c>
      <c r="F652" t="s">
        <v>2623</v>
      </c>
      <c r="H652">
        <v>53.725174099999997</v>
      </c>
      <c r="I652">
        <v>-61.2558881</v>
      </c>
      <c r="J652" s="1" t="str">
        <f t="shared" si="42"/>
        <v>Till</v>
      </c>
      <c r="K652" s="1" t="str">
        <f t="shared" si="43"/>
        <v>&lt;63 micron</v>
      </c>
      <c r="M652">
        <v>18</v>
      </c>
      <c r="S652">
        <v>37</v>
      </c>
    </row>
    <row r="653" spans="1:21" x14ac:dyDescent="0.3">
      <c r="A653" t="s">
        <v>2624</v>
      </c>
      <c r="B653" t="s">
        <v>2625</v>
      </c>
      <c r="C653" s="1" t="str">
        <f t="shared" si="40"/>
        <v>21:0132</v>
      </c>
      <c r="D653" s="1" t="str">
        <f t="shared" si="41"/>
        <v>21:0078</v>
      </c>
      <c r="E653" t="s">
        <v>2626</v>
      </c>
      <c r="F653" t="s">
        <v>2627</v>
      </c>
      <c r="H653">
        <v>53.803401800000003</v>
      </c>
      <c r="I653">
        <v>-61.339503899999997</v>
      </c>
      <c r="J653" s="1" t="str">
        <f t="shared" si="42"/>
        <v>Till</v>
      </c>
      <c r="K653" s="1" t="str">
        <f t="shared" si="43"/>
        <v>&lt;63 micron</v>
      </c>
      <c r="M653">
        <v>12</v>
      </c>
      <c r="S653">
        <v>35</v>
      </c>
    </row>
    <row r="654" spans="1:21" x14ac:dyDescent="0.3">
      <c r="A654" t="s">
        <v>2628</v>
      </c>
      <c r="B654" t="s">
        <v>2629</v>
      </c>
      <c r="C654" s="1" t="str">
        <f t="shared" si="40"/>
        <v>21:0132</v>
      </c>
      <c r="D654" s="1" t="str">
        <f t="shared" si="41"/>
        <v>21:0078</v>
      </c>
      <c r="E654" t="s">
        <v>2630</v>
      </c>
      <c r="F654" t="s">
        <v>2631</v>
      </c>
      <c r="H654">
        <v>53.868533499999998</v>
      </c>
      <c r="I654">
        <v>-61.011425000000003</v>
      </c>
      <c r="J654" s="1" t="str">
        <f t="shared" si="42"/>
        <v>Till</v>
      </c>
      <c r="K654" s="1" t="str">
        <f t="shared" si="43"/>
        <v>&lt;63 micron</v>
      </c>
      <c r="M654">
        <v>22</v>
      </c>
      <c r="S654">
        <v>37</v>
      </c>
    </row>
    <row r="655" spans="1:21" x14ac:dyDescent="0.3">
      <c r="A655" t="s">
        <v>2632</v>
      </c>
      <c r="B655" t="s">
        <v>2633</v>
      </c>
      <c r="C655" s="1" t="str">
        <f t="shared" si="40"/>
        <v>21:0132</v>
      </c>
      <c r="D655" s="1" t="str">
        <f t="shared" si="41"/>
        <v>21:0078</v>
      </c>
      <c r="E655" t="s">
        <v>2634</v>
      </c>
      <c r="F655" t="s">
        <v>2635</v>
      </c>
      <c r="H655">
        <v>54.736204600000001</v>
      </c>
      <c r="I655">
        <v>-60.778061999999998</v>
      </c>
      <c r="J655" s="1" t="str">
        <f t="shared" si="42"/>
        <v>Till</v>
      </c>
      <c r="K655" s="1" t="str">
        <f t="shared" si="43"/>
        <v>&lt;63 micron</v>
      </c>
      <c r="M655">
        <v>19</v>
      </c>
      <c r="S655">
        <v>25</v>
      </c>
    </row>
    <row r="656" spans="1:21" x14ac:dyDescent="0.3">
      <c r="A656" t="s">
        <v>2636</v>
      </c>
      <c r="B656" t="s">
        <v>2637</v>
      </c>
      <c r="C656" s="1" t="str">
        <f t="shared" si="40"/>
        <v>21:0132</v>
      </c>
      <c r="D656" s="1" t="str">
        <f t="shared" si="41"/>
        <v>21:0078</v>
      </c>
      <c r="E656" t="s">
        <v>2638</v>
      </c>
      <c r="F656" t="s">
        <v>2639</v>
      </c>
      <c r="H656">
        <v>54.628880700000003</v>
      </c>
      <c r="I656">
        <v>-60.734726600000002</v>
      </c>
      <c r="J656" s="1" t="str">
        <f t="shared" si="42"/>
        <v>Till</v>
      </c>
      <c r="K656" s="1" t="str">
        <f t="shared" si="43"/>
        <v>&lt;63 micron</v>
      </c>
      <c r="M656">
        <v>14</v>
      </c>
      <c r="S656">
        <v>26</v>
      </c>
    </row>
    <row r="657" spans="1:21" x14ac:dyDescent="0.3">
      <c r="A657" t="s">
        <v>2640</v>
      </c>
      <c r="B657" t="s">
        <v>2641</v>
      </c>
      <c r="C657" s="1" t="str">
        <f t="shared" si="40"/>
        <v>21:0132</v>
      </c>
      <c r="D657" s="1" t="str">
        <f t="shared" si="41"/>
        <v>21:0078</v>
      </c>
      <c r="E657" t="s">
        <v>2642</v>
      </c>
      <c r="F657" t="s">
        <v>2643</v>
      </c>
      <c r="H657">
        <v>54.575216699999999</v>
      </c>
      <c r="I657">
        <v>-60.574843600000001</v>
      </c>
      <c r="J657" s="1" t="str">
        <f t="shared" si="42"/>
        <v>Till</v>
      </c>
      <c r="K657" s="1" t="str">
        <f t="shared" si="43"/>
        <v>&lt;63 micron</v>
      </c>
      <c r="M657">
        <v>15</v>
      </c>
      <c r="S657">
        <v>27</v>
      </c>
    </row>
    <row r="658" spans="1:21" x14ac:dyDescent="0.3">
      <c r="A658" t="s">
        <v>2644</v>
      </c>
      <c r="B658" t="s">
        <v>2645</v>
      </c>
      <c r="C658" s="1" t="str">
        <f t="shared" si="40"/>
        <v>21:0132</v>
      </c>
      <c r="D658" s="1" t="str">
        <f t="shared" si="41"/>
        <v>21:0078</v>
      </c>
      <c r="E658" t="s">
        <v>2646</v>
      </c>
      <c r="F658" t="s">
        <v>2647</v>
      </c>
      <c r="H658">
        <v>54.450778800000002</v>
      </c>
      <c r="I658">
        <v>-60.669756999999997</v>
      </c>
      <c r="J658" s="1" t="str">
        <f t="shared" si="42"/>
        <v>Till</v>
      </c>
      <c r="K658" s="1" t="str">
        <f t="shared" si="43"/>
        <v>&lt;63 micron</v>
      </c>
      <c r="M658">
        <v>18</v>
      </c>
      <c r="S658">
        <v>32</v>
      </c>
    </row>
    <row r="659" spans="1:21" x14ac:dyDescent="0.3">
      <c r="A659" t="s">
        <v>2648</v>
      </c>
      <c r="B659" t="s">
        <v>2649</v>
      </c>
      <c r="C659" s="1" t="str">
        <f t="shared" si="40"/>
        <v>21:0132</v>
      </c>
      <c r="D659" s="1" t="str">
        <f t="shared" si="41"/>
        <v>21:0078</v>
      </c>
      <c r="E659" t="s">
        <v>2650</v>
      </c>
      <c r="F659" t="s">
        <v>2651</v>
      </c>
      <c r="H659">
        <v>54.406905899999998</v>
      </c>
      <c r="I659">
        <v>-60.811321999999997</v>
      </c>
      <c r="J659" s="1" t="str">
        <f t="shared" si="42"/>
        <v>Till</v>
      </c>
      <c r="K659" s="1" t="str">
        <f t="shared" si="43"/>
        <v>&lt;63 micron</v>
      </c>
      <c r="M659">
        <v>23</v>
      </c>
      <c r="S659">
        <v>34</v>
      </c>
    </row>
    <row r="660" spans="1:21" x14ac:dyDescent="0.3">
      <c r="A660" t="s">
        <v>2652</v>
      </c>
      <c r="B660" t="s">
        <v>2653</v>
      </c>
      <c r="C660" s="1" t="str">
        <f t="shared" si="40"/>
        <v>21:0132</v>
      </c>
      <c r="D660" s="1" t="str">
        <f t="shared" si="41"/>
        <v>21:0078</v>
      </c>
      <c r="E660" t="s">
        <v>2654</v>
      </c>
      <c r="F660" t="s">
        <v>2655</v>
      </c>
      <c r="H660">
        <v>54.481676200000003</v>
      </c>
      <c r="I660">
        <v>-61.295531699999998</v>
      </c>
      <c r="J660" s="1" t="str">
        <f t="shared" si="42"/>
        <v>Till</v>
      </c>
      <c r="K660" s="1" t="str">
        <f t="shared" si="43"/>
        <v>&lt;63 micron</v>
      </c>
      <c r="M660">
        <v>17</v>
      </c>
      <c r="S660">
        <v>28</v>
      </c>
    </row>
    <row r="661" spans="1:21" x14ac:dyDescent="0.3">
      <c r="A661" t="s">
        <v>2656</v>
      </c>
      <c r="B661" t="s">
        <v>2657</v>
      </c>
      <c r="C661" s="1" t="str">
        <f t="shared" si="40"/>
        <v>21:0132</v>
      </c>
      <c r="D661" s="1" t="str">
        <f t="shared" si="41"/>
        <v>21:0078</v>
      </c>
      <c r="E661" t="s">
        <v>2658</v>
      </c>
      <c r="F661" t="s">
        <v>2659</v>
      </c>
      <c r="H661">
        <v>54.416170700000002</v>
      </c>
      <c r="I661">
        <v>-61.287463199999998</v>
      </c>
      <c r="J661" s="1" t="str">
        <f t="shared" si="42"/>
        <v>Till</v>
      </c>
      <c r="K661" s="1" t="str">
        <f t="shared" si="43"/>
        <v>&lt;63 micron</v>
      </c>
      <c r="M661">
        <v>16</v>
      </c>
      <c r="S661">
        <v>40</v>
      </c>
    </row>
    <row r="662" spans="1:21" x14ac:dyDescent="0.3">
      <c r="A662" t="s">
        <v>2660</v>
      </c>
      <c r="B662" t="s">
        <v>2661</v>
      </c>
      <c r="C662" s="1" t="str">
        <f t="shared" si="40"/>
        <v>21:0132</v>
      </c>
      <c r="D662" s="1" t="str">
        <f t="shared" si="41"/>
        <v>21:0078</v>
      </c>
      <c r="E662" t="s">
        <v>2662</v>
      </c>
      <c r="F662" t="s">
        <v>2663</v>
      </c>
      <c r="H662">
        <v>54.3632834</v>
      </c>
      <c r="I662">
        <v>-61.297745800000001</v>
      </c>
      <c r="J662" s="1" t="str">
        <f t="shared" si="42"/>
        <v>Till</v>
      </c>
      <c r="K662" s="1" t="str">
        <f t="shared" si="43"/>
        <v>&lt;63 micron</v>
      </c>
      <c r="M662">
        <v>19</v>
      </c>
      <c r="S662">
        <v>37</v>
      </c>
    </row>
    <row r="663" spans="1:21" x14ac:dyDescent="0.3">
      <c r="A663" t="s">
        <v>2664</v>
      </c>
      <c r="B663" t="s">
        <v>2665</v>
      </c>
      <c r="C663" s="1" t="str">
        <f t="shared" si="40"/>
        <v>21:0132</v>
      </c>
      <c r="D663" s="1" t="str">
        <f t="shared" si="41"/>
        <v>21:0078</v>
      </c>
      <c r="E663" t="s">
        <v>2666</v>
      </c>
      <c r="F663" t="s">
        <v>2667</v>
      </c>
      <c r="H663">
        <v>54.2332277</v>
      </c>
      <c r="I663">
        <v>-61.270115300000001</v>
      </c>
      <c r="J663" s="1" t="str">
        <f t="shared" si="42"/>
        <v>Till</v>
      </c>
      <c r="K663" s="1" t="str">
        <f t="shared" si="43"/>
        <v>&lt;63 micron</v>
      </c>
      <c r="L663">
        <v>172</v>
      </c>
      <c r="M663">
        <v>22</v>
      </c>
      <c r="P663">
        <v>2</v>
      </c>
      <c r="S663">
        <v>44</v>
      </c>
      <c r="U663">
        <v>2</v>
      </c>
    </row>
    <row r="664" spans="1:21" x14ac:dyDescent="0.3">
      <c r="A664" t="s">
        <v>2668</v>
      </c>
      <c r="B664" t="s">
        <v>2669</v>
      </c>
      <c r="C664" s="1" t="str">
        <f t="shared" si="40"/>
        <v>21:0132</v>
      </c>
      <c r="D664" s="1" t="str">
        <f t="shared" si="41"/>
        <v>21:0078</v>
      </c>
      <c r="E664" t="s">
        <v>2670</v>
      </c>
      <c r="F664" t="s">
        <v>2671</v>
      </c>
      <c r="H664">
        <v>54.180425200000002</v>
      </c>
      <c r="I664">
        <v>-61.302202600000001</v>
      </c>
      <c r="J664" s="1" t="str">
        <f t="shared" si="42"/>
        <v>Till</v>
      </c>
      <c r="K664" s="1" t="str">
        <f t="shared" si="43"/>
        <v>&lt;63 micron</v>
      </c>
      <c r="L664">
        <v>81</v>
      </c>
      <c r="M664">
        <v>22</v>
      </c>
      <c r="P664">
        <v>7</v>
      </c>
      <c r="S664">
        <v>44</v>
      </c>
      <c r="U664">
        <v>3</v>
      </c>
    </row>
    <row r="665" spans="1:21" x14ac:dyDescent="0.3">
      <c r="A665" t="s">
        <v>2672</v>
      </c>
      <c r="B665" t="s">
        <v>2673</v>
      </c>
      <c r="C665" s="1" t="str">
        <f t="shared" si="40"/>
        <v>21:0132</v>
      </c>
      <c r="D665" s="1" t="str">
        <f t="shared" si="41"/>
        <v>21:0078</v>
      </c>
      <c r="E665" t="s">
        <v>2674</v>
      </c>
      <c r="F665" t="s">
        <v>2675</v>
      </c>
      <c r="H665">
        <v>54.062814600000003</v>
      </c>
      <c r="I665">
        <v>-61.174064600000001</v>
      </c>
      <c r="J665" s="1" t="str">
        <f t="shared" si="42"/>
        <v>Till</v>
      </c>
      <c r="K665" s="1" t="str">
        <f t="shared" si="43"/>
        <v>&lt;63 micron</v>
      </c>
      <c r="L665">
        <v>66</v>
      </c>
      <c r="M665">
        <v>18</v>
      </c>
      <c r="P665">
        <v>1</v>
      </c>
      <c r="S665">
        <v>37</v>
      </c>
      <c r="U665">
        <v>2</v>
      </c>
    </row>
    <row r="666" spans="1:21" x14ac:dyDescent="0.3">
      <c r="A666" t="s">
        <v>2676</v>
      </c>
      <c r="B666" t="s">
        <v>2677</v>
      </c>
      <c r="C666" s="1" t="str">
        <f t="shared" si="40"/>
        <v>21:0132</v>
      </c>
      <c r="D666" s="1" t="str">
        <f t="shared" si="41"/>
        <v>21:0078</v>
      </c>
      <c r="E666" t="s">
        <v>2678</v>
      </c>
      <c r="F666" t="s">
        <v>2679</v>
      </c>
      <c r="H666">
        <v>54.012951999999999</v>
      </c>
      <c r="I666">
        <v>-61.131987799999997</v>
      </c>
      <c r="J666" s="1" t="str">
        <f t="shared" si="42"/>
        <v>Till</v>
      </c>
      <c r="K666" s="1" t="str">
        <f t="shared" si="43"/>
        <v>&lt;63 micron</v>
      </c>
      <c r="L666">
        <v>66</v>
      </c>
      <c r="M666">
        <v>23</v>
      </c>
      <c r="P666">
        <v>4</v>
      </c>
      <c r="S666">
        <v>36</v>
      </c>
      <c r="U666">
        <v>2.5</v>
      </c>
    </row>
    <row r="667" spans="1:21" x14ac:dyDescent="0.3">
      <c r="A667" t="s">
        <v>2680</v>
      </c>
      <c r="B667" t="s">
        <v>2681</v>
      </c>
      <c r="C667" s="1" t="str">
        <f t="shared" si="40"/>
        <v>21:0132</v>
      </c>
      <c r="D667" s="1" t="str">
        <f t="shared" si="41"/>
        <v>21:0078</v>
      </c>
      <c r="E667" t="s">
        <v>2682</v>
      </c>
      <c r="F667" t="s">
        <v>2683</v>
      </c>
      <c r="H667">
        <v>54.084907899999997</v>
      </c>
      <c r="I667">
        <v>-61.0916791</v>
      </c>
      <c r="J667" s="1" t="str">
        <f t="shared" si="42"/>
        <v>Till</v>
      </c>
      <c r="K667" s="1" t="str">
        <f t="shared" si="43"/>
        <v>&lt;63 micron</v>
      </c>
      <c r="L667">
        <v>15</v>
      </c>
      <c r="M667">
        <v>22</v>
      </c>
      <c r="P667">
        <v>1</v>
      </c>
      <c r="S667">
        <v>39</v>
      </c>
      <c r="U667">
        <v>1.5</v>
      </c>
    </row>
    <row r="668" spans="1:21" x14ac:dyDescent="0.3">
      <c r="A668" t="s">
        <v>2684</v>
      </c>
      <c r="B668" t="s">
        <v>2685</v>
      </c>
      <c r="C668" s="1" t="str">
        <f t="shared" si="40"/>
        <v>21:0132</v>
      </c>
      <c r="D668" s="1" t="str">
        <f t="shared" si="41"/>
        <v>21:0078</v>
      </c>
      <c r="E668" t="s">
        <v>2686</v>
      </c>
      <c r="F668" t="s">
        <v>2687</v>
      </c>
      <c r="H668">
        <v>54.170727999999997</v>
      </c>
      <c r="I668">
        <v>-61.1329244</v>
      </c>
      <c r="J668" s="1" t="str">
        <f t="shared" si="42"/>
        <v>Till</v>
      </c>
      <c r="K668" s="1" t="str">
        <f t="shared" si="43"/>
        <v>&lt;63 micron</v>
      </c>
      <c r="L668">
        <v>80</v>
      </c>
      <c r="M668">
        <v>14</v>
      </c>
      <c r="P668">
        <v>3</v>
      </c>
      <c r="S668">
        <v>38</v>
      </c>
      <c r="U668">
        <v>1.5</v>
      </c>
    </row>
    <row r="669" spans="1:21" x14ac:dyDescent="0.3">
      <c r="A669" t="s">
        <v>2688</v>
      </c>
      <c r="B669" t="s">
        <v>2689</v>
      </c>
      <c r="C669" s="1" t="str">
        <f t="shared" si="40"/>
        <v>21:0132</v>
      </c>
      <c r="D669" s="1" t="str">
        <f t="shared" si="41"/>
        <v>21:0078</v>
      </c>
      <c r="E669" t="s">
        <v>2690</v>
      </c>
      <c r="F669" t="s">
        <v>2691</v>
      </c>
      <c r="H669">
        <v>54.231049599999999</v>
      </c>
      <c r="I669">
        <v>-61.139023399999999</v>
      </c>
      <c r="J669" s="1" t="str">
        <f t="shared" si="42"/>
        <v>Till</v>
      </c>
      <c r="K669" s="1" t="str">
        <f t="shared" si="43"/>
        <v>&lt;63 micron</v>
      </c>
      <c r="L669">
        <v>155</v>
      </c>
      <c r="M669">
        <v>23</v>
      </c>
      <c r="P669">
        <v>8</v>
      </c>
      <c r="S669">
        <v>42</v>
      </c>
      <c r="U669">
        <v>2</v>
      </c>
    </row>
    <row r="670" spans="1:21" x14ac:dyDescent="0.3">
      <c r="A670" t="s">
        <v>2692</v>
      </c>
      <c r="B670" t="s">
        <v>2693</v>
      </c>
      <c r="C670" s="1" t="str">
        <f t="shared" si="40"/>
        <v>21:0132</v>
      </c>
      <c r="D670" s="1" t="str">
        <f t="shared" si="41"/>
        <v>21:0078</v>
      </c>
      <c r="E670" t="s">
        <v>2694</v>
      </c>
      <c r="F670" t="s">
        <v>2695</v>
      </c>
      <c r="H670">
        <v>54.507925800000002</v>
      </c>
      <c r="I670">
        <v>-61.819605299999999</v>
      </c>
      <c r="J670" s="1" t="str">
        <f t="shared" si="42"/>
        <v>Till</v>
      </c>
      <c r="K670" s="1" t="str">
        <f t="shared" si="43"/>
        <v>&lt;63 micron</v>
      </c>
      <c r="L670">
        <v>76</v>
      </c>
      <c r="M670">
        <v>13</v>
      </c>
      <c r="P670">
        <v>4</v>
      </c>
      <c r="S670">
        <v>31</v>
      </c>
      <c r="U670">
        <v>1.5</v>
      </c>
    </row>
    <row r="671" spans="1:21" x14ac:dyDescent="0.3">
      <c r="A671" t="s">
        <v>2696</v>
      </c>
      <c r="B671" t="s">
        <v>2697</v>
      </c>
      <c r="C671" s="1" t="str">
        <f t="shared" si="40"/>
        <v>21:0132</v>
      </c>
      <c r="D671" s="1" t="str">
        <f t="shared" si="41"/>
        <v>21:0078</v>
      </c>
      <c r="E671" t="s">
        <v>2694</v>
      </c>
      <c r="F671" t="s">
        <v>2698</v>
      </c>
      <c r="H671">
        <v>54.507925800000002</v>
      </c>
      <c r="I671">
        <v>-61.819605299999999</v>
      </c>
      <c r="J671" s="1" t="str">
        <f t="shared" si="42"/>
        <v>Till</v>
      </c>
      <c r="K671" s="1" t="str">
        <f t="shared" si="43"/>
        <v>&lt;63 micron</v>
      </c>
      <c r="M671">
        <v>13</v>
      </c>
      <c r="P671">
        <v>4</v>
      </c>
      <c r="S671">
        <v>31</v>
      </c>
    </row>
    <row r="672" spans="1:21" x14ac:dyDescent="0.3">
      <c r="A672" t="s">
        <v>2699</v>
      </c>
      <c r="B672" t="s">
        <v>2700</v>
      </c>
      <c r="C672" s="1" t="str">
        <f t="shared" si="40"/>
        <v>21:0132</v>
      </c>
      <c r="D672" s="1" t="str">
        <f t="shared" si="41"/>
        <v>21:0078</v>
      </c>
      <c r="E672" t="s">
        <v>2694</v>
      </c>
      <c r="F672" t="s">
        <v>2701</v>
      </c>
      <c r="H672">
        <v>54.507925800000002</v>
      </c>
      <c r="I672">
        <v>-61.819605299999999</v>
      </c>
      <c r="J672" s="1" t="str">
        <f t="shared" si="42"/>
        <v>Till</v>
      </c>
      <c r="K672" s="1" t="str">
        <f t="shared" si="43"/>
        <v>&lt;63 micron</v>
      </c>
      <c r="M672">
        <v>13</v>
      </c>
      <c r="P672">
        <v>4</v>
      </c>
      <c r="S672">
        <v>31</v>
      </c>
    </row>
    <row r="673" spans="1:21" x14ac:dyDescent="0.3">
      <c r="A673" t="s">
        <v>2702</v>
      </c>
      <c r="B673" t="s">
        <v>2703</v>
      </c>
      <c r="C673" s="1" t="str">
        <f t="shared" si="40"/>
        <v>21:0132</v>
      </c>
      <c r="D673" s="1" t="str">
        <f t="shared" si="41"/>
        <v>21:0078</v>
      </c>
      <c r="E673" t="s">
        <v>2704</v>
      </c>
      <c r="F673" t="s">
        <v>2705</v>
      </c>
      <c r="H673">
        <v>54.867669399999997</v>
      </c>
      <c r="I673">
        <v>-60.917724399999997</v>
      </c>
      <c r="J673" s="1" t="str">
        <f t="shared" si="42"/>
        <v>Till</v>
      </c>
      <c r="K673" s="1" t="str">
        <f t="shared" si="43"/>
        <v>&lt;63 micron</v>
      </c>
      <c r="M673">
        <v>14</v>
      </c>
      <c r="S673">
        <v>31</v>
      </c>
    </row>
    <row r="674" spans="1:21" x14ac:dyDescent="0.3">
      <c r="A674" t="s">
        <v>2706</v>
      </c>
      <c r="B674" t="s">
        <v>2707</v>
      </c>
      <c r="C674" s="1" t="str">
        <f t="shared" si="40"/>
        <v>21:0132</v>
      </c>
      <c r="D674" s="1" t="str">
        <f t="shared" si="41"/>
        <v>21:0078</v>
      </c>
      <c r="E674" t="s">
        <v>2708</v>
      </c>
      <c r="F674" t="s">
        <v>2709</v>
      </c>
      <c r="H674">
        <v>54.980792700000002</v>
      </c>
      <c r="I674">
        <v>-60.820442300000003</v>
      </c>
      <c r="J674" s="1" t="str">
        <f t="shared" si="42"/>
        <v>Till</v>
      </c>
      <c r="K674" s="1" t="str">
        <f t="shared" si="43"/>
        <v>&lt;63 micron</v>
      </c>
      <c r="L674">
        <v>99</v>
      </c>
      <c r="M674">
        <v>13</v>
      </c>
      <c r="P674">
        <v>8</v>
      </c>
      <c r="S674">
        <v>26</v>
      </c>
      <c r="U674">
        <v>1.5</v>
      </c>
    </row>
    <row r="675" spans="1:21" x14ac:dyDescent="0.3">
      <c r="A675" t="s">
        <v>2710</v>
      </c>
      <c r="B675" t="s">
        <v>2711</v>
      </c>
      <c r="C675" s="1" t="str">
        <f t="shared" si="40"/>
        <v>21:0132</v>
      </c>
      <c r="D675" s="1" t="str">
        <f t="shared" si="41"/>
        <v>21:0078</v>
      </c>
      <c r="E675" t="s">
        <v>2712</v>
      </c>
      <c r="F675" t="s">
        <v>2713</v>
      </c>
      <c r="H675">
        <v>54.808441799999997</v>
      </c>
      <c r="I675">
        <v>-60.771374299999998</v>
      </c>
      <c r="J675" s="1" t="str">
        <f t="shared" si="42"/>
        <v>Till</v>
      </c>
      <c r="K675" s="1" t="str">
        <f t="shared" si="43"/>
        <v>&lt;63 micron</v>
      </c>
      <c r="M675">
        <v>11</v>
      </c>
      <c r="S675">
        <v>29</v>
      </c>
    </row>
    <row r="676" spans="1:21" x14ac:dyDescent="0.3">
      <c r="A676" t="s">
        <v>2714</v>
      </c>
      <c r="B676" t="s">
        <v>2715</v>
      </c>
      <c r="C676" s="1" t="str">
        <f t="shared" si="40"/>
        <v>21:0132</v>
      </c>
      <c r="D676" s="1" t="str">
        <f t="shared" si="41"/>
        <v>21:0078</v>
      </c>
      <c r="E676" t="s">
        <v>2716</v>
      </c>
      <c r="F676" t="s">
        <v>2717</v>
      </c>
      <c r="H676">
        <v>54.372059899999996</v>
      </c>
      <c r="I676">
        <v>-60.542186299999997</v>
      </c>
      <c r="J676" s="1" t="str">
        <f t="shared" si="42"/>
        <v>Till</v>
      </c>
      <c r="K676" s="1" t="str">
        <f t="shared" si="43"/>
        <v>&lt;63 micron</v>
      </c>
      <c r="M676">
        <v>14</v>
      </c>
      <c r="S676">
        <v>42</v>
      </c>
    </row>
    <row r="677" spans="1:21" x14ac:dyDescent="0.3">
      <c r="A677" t="s">
        <v>2718</v>
      </c>
      <c r="B677" t="s">
        <v>2719</v>
      </c>
      <c r="C677" s="1" t="str">
        <f t="shared" si="40"/>
        <v>21:0132</v>
      </c>
      <c r="D677" s="1" t="str">
        <f t="shared" si="41"/>
        <v>21:0078</v>
      </c>
      <c r="E677" t="s">
        <v>2720</v>
      </c>
      <c r="F677" t="s">
        <v>2721</v>
      </c>
      <c r="H677">
        <v>54.268053299999998</v>
      </c>
      <c r="I677">
        <v>-60.600602299999998</v>
      </c>
      <c r="J677" s="1" t="str">
        <f t="shared" si="42"/>
        <v>Till</v>
      </c>
      <c r="K677" s="1" t="str">
        <f t="shared" si="43"/>
        <v>&lt;63 micron</v>
      </c>
      <c r="M677">
        <v>21</v>
      </c>
      <c r="S677">
        <v>45</v>
      </c>
    </row>
    <row r="678" spans="1:21" x14ac:dyDescent="0.3">
      <c r="A678" t="s">
        <v>2722</v>
      </c>
      <c r="B678" t="s">
        <v>2723</v>
      </c>
      <c r="C678" s="1" t="str">
        <f t="shared" si="40"/>
        <v>21:0132</v>
      </c>
      <c r="D678" s="1" t="str">
        <f t="shared" si="41"/>
        <v>21:0078</v>
      </c>
      <c r="E678" t="s">
        <v>2724</v>
      </c>
      <c r="F678" t="s">
        <v>2725</v>
      </c>
      <c r="H678">
        <v>54.308294799999999</v>
      </c>
      <c r="I678">
        <v>-60.705106100000002</v>
      </c>
      <c r="J678" s="1" t="str">
        <f t="shared" si="42"/>
        <v>Till</v>
      </c>
      <c r="K678" s="1" t="str">
        <f t="shared" si="43"/>
        <v>&lt;63 micron</v>
      </c>
      <c r="M678">
        <v>20</v>
      </c>
      <c r="S678">
        <v>42</v>
      </c>
    </row>
    <row r="679" spans="1:21" x14ac:dyDescent="0.3">
      <c r="A679" t="s">
        <v>2726</v>
      </c>
      <c r="B679" t="s">
        <v>2727</v>
      </c>
      <c r="C679" s="1" t="str">
        <f t="shared" si="40"/>
        <v>21:0132</v>
      </c>
      <c r="D679" s="1" t="str">
        <f t="shared" si="41"/>
        <v>21:0078</v>
      </c>
      <c r="E679" t="s">
        <v>2728</v>
      </c>
      <c r="F679" t="s">
        <v>2729</v>
      </c>
      <c r="H679">
        <v>54.413727700000003</v>
      </c>
      <c r="I679">
        <v>-60.718483599999999</v>
      </c>
      <c r="J679" s="1" t="str">
        <f t="shared" si="42"/>
        <v>Till</v>
      </c>
      <c r="K679" s="1" t="str">
        <f t="shared" si="43"/>
        <v>&lt;63 micron</v>
      </c>
      <c r="M679">
        <v>15</v>
      </c>
      <c r="S679">
        <v>30</v>
      </c>
    </row>
    <row r="680" spans="1:21" x14ac:dyDescent="0.3">
      <c r="A680" t="s">
        <v>2730</v>
      </c>
      <c r="B680" t="s">
        <v>2731</v>
      </c>
      <c r="C680" s="1" t="str">
        <f t="shared" si="40"/>
        <v>21:0132</v>
      </c>
      <c r="D680" s="1" t="str">
        <f t="shared" si="41"/>
        <v>21:0078</v>
      </c>
      <c r="E680" t="s">
        <v>2732</v>
      </c>
      <c r="F680" t="s">
        <v>2733</v>
      </c>
      <c r="H680">
        <v>54.490347</v>
      </c>
      <c r="I680">
        <v>-60.777912299999997</v>
      </c>
      <c r="J680" s="1" t="str">
        <f t="shared" si="42"/>
        <v>Till</v>
      </c>
      <c r="K680" s="1" t="str">
        <f t="shared" si="43"/>
        <v>&lt;63 micron</v>
      </c>
      <c r="M680">
        <v>15</v>
      </c>
      <c r="S680">
        <v>34</v>
      </c>
    </row>
    <row r="681" spans="1:21" x14ac:dyDescent="0.3">
      <c r="A681" t="s">
        <v>2734</v>
      </c>
      <c r="B681" t="s">
        <v>2735</v>
      </c>
      <c r="C681" s="1" t="str">
        <f t="shared" si="40"/>
        <v>21:0132</v>
      </c>
      <c r="D681" s="1" t="str">
        <f t="shared" si="41"/>
        <v>21:0078</v>
      </c>
      <c r="E681" t="s">
        <v>2736</v>
      </c>
      <c r="F681" t="s">
        <v>2737</v>
      </c>
      <c r="H681">
        <v>54.445402999999999</v>
      </c>
      <c r="I681">
        <v>-60.815052399999999</v>
      </c>
      <c r="J681" s="1" t="str">
        <f t="shared" si="42"/>
        <v>Till</v>
      </c>
      <c r="K681" s="1" t="str">
        <f t="shared" si="43"/>
        <v>&lt;63 micron</v>
      </c>
      <c r="L681">
        <v>110</v>
      </c>
      <c r="M681">
        <v>19</v>
      </c>
      <c r="P681">
        <v>3</v>
      </c>
      <c r="S681">
        <v>34</v>
      </c>
      <c r="U681">
        <v>2</v>
      </c>
    </row>
    <row r="682" spans="1:21" x14ac:dyDescent="0.3">
      <c r="A682" t="s">
        <v>2738</v>
      </c>
      <c r="B682" t="s">
        <v>2739</v>
      </c>
      <c r="C682" s="1" t="str">
        <f t="shared" si="40"/>
        <v>21:0132</v>
      </c>
      <c r="D682" s="1" t="str">
        <f t="shared" si="41"/>
        <v>21:0078</v>
      </c>
      <c r="E682" t="s">
        <v>2740</v>
      </c>
      <c r="F682" t="s">
        <v>2741</v>
      </c>
      <c r="H682">
        <v>54.289680199999999</v>
      </c>
      <c r="I682">
        <v>-60.853655799999999</v>
      </c>
      <c r="J682" s="1" t="str">
        <f t="shared" si="42"/>
        <v>Till</v>
      </c>
      <c r="K682" s="1" t="str">
        <f t="shared" si="43"/>
        <v>&lt;63 micron</v>
      </c>
      <c r="L682">
        <v>96</v>
      </c>
      <c r="M682">
        <v>18</v>
      </c>
      <c r="P682">
        <v>6</v>
      </c>
      <c r="S682">
        <v>40</v>
      </c>
      <c r="U682">
        <v>2.5</v>
      </c>
    </row>
    <row r="683" spans="1:21" x14ac:dyDescent="0.3">
      <c r="A683" t="s">
        <v>2742</v>
      </c>
      <c r="B683" t="s">
        <v>2743</v>
      </c>
      <c r="C683" s="1" t="str">
        <f t="shared" si="40"/>
        <v>21:0132</v>
      </c>
      <c r="D683" s="1" t="str">
        <f t="shared" si="41"/>
        <v>21:0078</v>
      </c>
      <c r="E683" t="s">
        <v>2744</v>
      </c>
      <c r="F683" t="s">
        <v>2745</v>
      </c>
      <c r="H683">
        <v>54.254038399999999</v>
      </c>
      <c r="I683">
        <v>-60.9100094</v>
      </c>
      <c r="J683" s="1" t="str">
        <f t="shared" si="42"/>
        <v>Till</v>
      </c>
      <c r="K683" s="1" t="str">
        <f t="shared" si="43"/>
        <v>&lt;63 micron</v>
      </c>
      <c r="M683">
        <v>18</v>
      </c>
      <c r="S683">
        <v>45</v>
      </c>
    </row>
    <row r="684" spans="1:21" x14ac:dyDescent="0.3">
      <c r="A684" t="s">
        <v>2746</v>
      </c>
      <c r="B684" t="s">
        <v>2747</v>
      </c>
      <c r="C684" s="1" t="str">
        <f t="shared" si="40"/>
        <v>21:0132</v>
      </c>
      <c r="D684" s="1" t="str">
        <f t="shared" si="41"/>
        <v>21:0078</v>
      </c>
      <c r="E684" t="s">
        <v>2748</v>
      </c>
      <c r="F684" t="s">
        <v>2749</v>
      </c>
      <c r="H684">
        <v>54.345451300000001</v>
      </c>
      <c r="I684">
        <v>-60.9461455</v>
      </c>
      <c r="J684" s="1" t="str">
        <f t="shared" si="42"/>
        <v>Till</v>
      </c>
      <c r="K684" s="1" t="str">
        <f t="shared" si="43"/>
        <v>&lt;63 micron</v>
      </c>
      <c r="M684">
        <v>12</v>
      </c>
      <c r="S684">
        <v>37</v>
      </c>
    </row>
    <row r="685" spans="1:21" x14ac:dyDescent="0.3">
      <c r="A685" t="s">
        <v>2750</v>
      </c>
      <c r="B685" t="s">
        <v>2751</v>
      </c>
      <c r="C685" s="1" t="str">
        <f t="shared" si="40"/>
        <v>21:0132</v>
      </c>
      <c r="D685" s="1" t="str">
        <f t="shared" si="41"/>
        <v>21:0078</v>
      </c>
      <c r="E685" t="s">
        <v>2752</v>
      </c>
      <c r="F685" t="s">
        <v>2753</v>
      </c>
      <c r="H685">
        <v>54.621247500000003</v>
      </c>
      <c r="I685">
        <v>-62.4164873</v>
      </c>
      <c r="J685" s="1" t="str">
        <f t="shared" si="42"/>
        <v>Till</v>
      </c>
      <c r="K685" s="1" t="str">
        <f t="shared" si="43"/>
        <v>&lt;63 micron</v>
      </c>
      <c r="L685">
        <v>129</v>
      </c>
      <c r="M685">
        <v>17</v>
      </c>
      <c r="P685">
        <v>4</v>
      </c>
      <c r="S685">
        <v>32</v>
      </c>
    </row>
    <row r="686" spans="1:21" x14ac:dyDescent="0.3">
      <c r="A686" t="s">
        <v>2754</v>
      </c>
      <c r="B686" t="s">
        <v>2755</v>
      </c>
      <c r="C686" s="1" t="str">
        <f t="shared" si="40"/>
        <v>21:0132</v>
      </c>
      <c r="D686" s="1" t="str">
        <f t="shared" si="41"/>
        <v>21:0078</v>
      </c>
      <c r="E686" t="s">
        <v>2756</v>
      </c>
      <c r="F686" t="s">
        <v>2757</v>
      </c>
      <c r="H686">
        <v>54.482026699999999</v>
      </c>
      <c r="I686">
        <v>-62.387218400000002</v>
      </c>
      <c r="J686" s="1" t="str">
        <f t="shared" si="42"/>
        <v>Till</v>
      </c>
      <c r="K686" s="1" t="str">
        <f t="shared" si="43"/>
        <v>&lt;63 micron</v>
      </c>
      <c r="M686">
        <v>15</v>
      </c>
      <c r="S686">
        <v>35</v>
      </c>
    </row>
    <row r="687" spans="1:21" x14ac:dyDescent="0.3">
      <c r="A687" t="s">
        <v>2758</v>
      </c>
      <c r="B687" t="s">
        <v>2759</v>
      </c>
      <c r="C687" s="1" t="str">
        <f t="shared" si="40"/>
        <v>21:0132</v>
      </c>
      <c r="D687" s="1" t="str">
        <f t="shared" si="41"/>
        <v>21:0078</v>
      </c>
      <c r="E687" t="s">
        <v>2760</v>
      </c>
      <c r="F687" t="s">
        <v>2761</v>
      </c>
      <c r="H687">
        <v>54.364308700000002</v>
      </c>
      <c r="I687">
        <v>-62.3485771</v>
      </c>
      <c r="J687" s="1" t="str">
        <f t="shared" si="42"/>
        <v>Till</v>
      </c>
      <c r="K687" s="1" t="str">
        <f t="shared" si="43"/>
        <v>&lt;63 micron</v>
      </c>
      <c r="L687">
        <v>73</v>
      </c>
      <c r="M687">
        <v>15</v>
      </c>
      <c r="P687">
        <v>3</v>
      </c>
      <c r="S687">
        <v>30</v>
      </c>
      <c r="U687">
        <v>2</v>
      </c>
    </row>
    <row r="688" spans="1:21" x14ac:dyDescent="0.3">
      <c r="A688" t="s">
        <v>2762</v>
      </c>
      <c r="B688" t="s">
        <v>2763</v>
      </c>
      <c r="C688" s="1" t="str">
        <f t="shared" si="40"/>
        <v>21:0132</v>
      </c>
      <c r="D688" s="1" t="str">
        <f t="shared" si="41"/>
        <v>21:0078</v>
      </c>
      <c r="E688" t="s">
        <v>2764</v>
      </c>
      <c r="F688" t="s">
        <v>2765</v>
      </c>
      <c r="H688">
        <v>54.426671499999998</v>
      </c>
      <c r="I688">
        <v>-62.060492400000001</v>
      </c>
      <c r="J688" s="1" t="str">
        <f t="shared" si="42"/>
        <v>Till</v>
      </c>
      <c r="K688" s="1" t="str">
        <f t="shared" si="43"/>
        <v>&lt;63 micron</v>
      </c>
      <c r="M688">
        <v>14</v>
      </c>
      <c r="S688">
        <v>35</v>
      </c>
    </row>
    <row r="689" spans="1:21" x14ac:dyDescent="0.3">
      <c r="A689" t="s">
        <v>2766</v>
      </c>
      <c r="B689" t="s">
        <v>2767</v>
      </c>
      <c r="C689" s="1" t="str">
        <f t="shared" si="40"/>
        <v>21:0132</v>
      </c>
      <c r="D689" s="1" t="str">
        <f t="shared" si="41"/>
        <v>21:0078</v>
      </c>
      <c r="E689" t="s">
        <v>2768</v>
      </c>
      <c r="F689" t="s">
        <v>2769</v>
      </c>
      <c r="H689">
        <v>54.812204000000001</v>
      </c>
      <c r="I689">
        <v>-61.896327999999997</v>
      </c>
      <c r="J689" s="1" t="str">
        <f t="shared" si="42"/>
        <v>Till</v>
      </c>
      <c r="K689" s="1" t="str">
        <f t="shared" si="43"/>
        <v>&lt;63 micron</v>
      </c>
      <c r="L689">
        <v>5</v>
      </c>
      <c r="M689">
        <v>6</v>
      </c>
      <c r="P689">
        <v>5</v>
      </c>
      <c r="S689">
        <v>19</v>
      </c>
      <c r="U689">
        <v>1.5</v>
      </c>
    </row>
    <row r="690" spans="1:21" x14ac:dyDescent="0.3">
      <c r="A690" t="s">
        <v>2770</v>
      </c>
      <c r="B690" t="s">
        <v>2771</v>
      </c>
      <c r="C690" s="1" t="str">
        <f t="shared" si="40"/>
        <v>21:0132</v>
      </c>
      <c r="D690" s="1" t="str">
        <f t="shared" si="41"/>
        <v>21:0078</v>
      </c>
      <c r="E690" t="s">
        <v>2772</v>
      </c>
      <c r="F690" t="s">
        <v>2773</v>
      </c>
      <c r="H690">
        <v>54.460865900000002</v>
      </c>
      <c r="I690">
        <v>-60.975084199999998</v>
      </c>
      <c r="J690" s="1" t="str">
        <f t="shared" si="42"/>
        <v>Till</v>
      </c>
      <c r="K690" s="1" t="str">
        <f t="shared" si="43"/>
        <v>&lt;63 micron</v>
      </c>
      <c r="M690">
        <v>17</v>
      </c>
      <c r="S690">
        <v>27</v>
      </c>
    </row>
    <row r="691" spans="1:21" x14ac:dyDescent="0.3">
      <c r="A691" t="s">
        <v>2774</v>
      </c>
      <c r="B691" t="s">
        <v>2775</v>
      </c>
      <c r="C691" s="1" t="str">
        <f t="shared" si="40"/>
        <v>21:0132</v>
      </c>
      <c r="D691" s="1" t="str">
        <f t="shared" si="41"/>
        <v>21:0078</v>
      </c>
      <c r="E691" t="s">
        <v>2776</v>
      </c>
      <c r="F691" t="s">
        <v>2777</v>
      </c>
      <c r="H691">
        <v>54.421673499999997</v>
      </c>
      <c r="I691">
        <v>-60.927381599999997</v>
      </c>
      <c r="J691" s="1" t="str">
        <f t="shared" si="42"/>
        <v>Till</v>
      </c>
      <c r="K691" s="1" t="str">
        <f t="shared" si="43"/>
        <v>&lt;63 micron</v>
      </c>
      <c r="M691">
        <v>16</v>
      </c>
      <c r="S691">
        <v>39</v>
      </c>
    </row>
    <row r="692" spans="1:21" x14ac:dyDescent="0.3">
      <c r="A692" t="s">
        <v>2778</v>
      </c>
      <c r="B692" t="s">
        <v>2779</v>
      </c>
      <c r="C692" s="1" t="str">
        <f t="shared" si="40"/>
        <v>21:0132</v>
      </c>
      <c r="D692" s="1" t="str">
        <f t="shared" si="41"/>
        <v>21:0078</v>
      </c>
      <c r="E692" t="s">
        <v>2780</v>
      </c>
      <c r="F692" t="s">
        <v>2781</v>
      </c>
      <c r="H692">
        <v>54.331624900000001</v>
      </c>
      <c r="I692">
        <v>-60.871927999999997</v>
      </c>
      <c r="J692" s="1" t="str">
        <f t="shared" si="42"/>
        <v>Till</v>
      </c>
      <c r="K692" s="1" t="str">
        <f t="shared" si="43"/>
        <v>&lt;63 micron</v>
      </c>
      <c r="M692">
        <v>13</v>
      </c>
      <c r="S692">
        <v>32</v>
      </c>
    </row>
    <row r="693" spans="1:21" x14ac:dyDescent="0.3">
      <c r="A693" t="s">
        <v>2782</v>
      </c>
      <c r="B693" t="s">
        <v>2783</v>
      </c>
      <c r="C693" s="1" t="str">
        <f t="shared" si="40"/>
        <v>21:0132</v>
      </c>
      <c r="D693" s="1" t="str">
        <f t="shared" si="41"/>
        <v>21:0078</v>
      </c>
      <c r="E693" t="s">
        <v>2784</v>
      </c>
      <c r="F693" t="s">
        <v>2785</v>
      </c>
      <c r="H693">
        <v>54.354605900000003</v>
      </c>
      <c r="I693">
        <v>-60.900904199999999</v>
      </c>
      <c r="J693" s="1" t="str">
        <f t="shared" si="42"/>
        <v>Till</v>
      </c>
      <c r="K693" s="1" t="str">
        <f t="shared" si="43"/>
        <v>&lt;63 micron</v>
      </c>
      <c r="M693">
        <v>23</v>
      </c>
      <c r="S693">
        <v>37</v>
      </c>
    </row>
    <row r="694" spans="1:21" x14ac:dyDescent="0.3">
      <c r="A694" t="s">
        <v>2786</v>
      </c>
      <c r="B694" t="s">
        <v>2787</v>
      </c>
      <c r="C694" s="1" t="str">
        <f t="shared" si="40"/>
        <v>21:0132</v>
      </c>
      <c r="D694" s="1" t="str">
        <f t="shared" si="41"/>
        <v>21:0078</v>
      </c>
      <c r="E694" t="s">
        <v>2788</v>
      </c>
      <c r="F694" t="s">
        <v>2789</v>
      </c>
      <c r="H694">
        <v>54.406890799999999</v>
      </c>
      <c r="I694">
        <v>-60.883594100000003</v>
      </c>
      <c r="J694" s="1" t="str">
        <f t="shared" si="42"/>
        <v>Till</v>
      </c>
      <c r="K694" s="1" t="str">
        <f t="shared" si="43"/>
        <v>&lt;63 micron</v>
      </c>
      <c r="M694">
        <v>13</v>
      </c>
      <c r="S694">
        <v>35</v>
      </c>
    </row>
    <row r="695" spans="1:21" x14ac:dyDescent="0.3">
      <c r="A695" t="s">
        <v>2790</v>
      </c>
      <c r="B695" t="s">
        <v>2791</v>
      </c>
      <c r="C695" s="1" t="str">
        <f t="shared" si="40"/>
        <v>21:0132</v>
      </c>
      <c r="D695" s="1" t="str">
        <f t="shared" si="41"/>
        <v>21:0078</v>
      </c>
      <c r="E695" t="s">
        <v>2792</v>
      </c>
      <c r="F695" t="s">
        <v>2793</v>
      </c>
      <c r="H695">
        <v>54.425440199999997</v>
      </c>
      <c r="I695">
        <v>-60.804783800000003</v>
      </c>
      <c r="J695" s="1" t="str">
        <f t="shared" si="42"/>
        <v>Till</v>
      </c>
      <c r="K695" s="1" t="str">
        <f t="shared" si="43"/>
        <v>&lt;63 micron</v>
      </c>
      <c r="M695">
        <v>11</v>
      </c>
      <c r="S695">
        <v>31</v>
      </c>
    </row>
    <row r="696" spans="1:21" x14ac:dyDescent="0.3">
      <c r="A696" t="s">
        <v>2794</v>
      </c>
      <c r="B696" t="s">
        <v>2795</v>
      </c>
      <c r="C696" s="1" t="str">
        <f t="shared" si="40"/>
        <v>21:0132</v>
      </c>
      <c r="D696" s="1" t="str">
        <f t="shared" si="41"/>
        <v>21:0078</v>
      </c>
      <c r="E696" t="s">
        <v>2796</v>
      </c>
      <c r="F696" t="s">
        <v>2797</v>
      </c>
      <c r="H696">
        <v>54.462477499999999</v>
      </c>
      <c r="I696">
        <v>-60.755891400000003</v>
      </c>
      <c r="J696" s="1" t="str">
        <f t="shared" si="42"/>
        <v>Till</v>
      </c>
      <c r="K696" s="1" t="str">
        <f t="shared" si="43"/>
        <v>&lt;63 micron</v>
      </c>
      <c r="M696">
        <v>17</v>
      </c>
      <c r="S696">
        <v>34</v>
      </c>
    </row>
    <row r="697" spans="1:21" x14ac:dyDescent="0.3">
      <c r="A697" t="s">
        <v>2798</v>
      </c>
      <c r="B697" t="s">
        <v>2799</v>
      </c>
      <c r="C697" s="1" t="str">
        <f t="shared" si="40"/>
        <v>21:0132</v>
      </c>
      <c r="D697" s="1" t="str">
        <f t="shared" si="41"/>
        <v>21:0078</v>
      </c>
      <c r="E697" t="s">
        <v>2800</v>
      </c>
      <c r="F697" t="s">
        <v>2801</v>
      </c>
      <c r="H697">
        <v>54.453521000000002</v>
      </c>
      <c r="I697">
        <v>-60.8466314</v>
      </c>
      <c r="J697" s="1" t="str">
        <f t="shared" si="42"/>
        <v>Till</v>
      </c>
      <c r="K697" s="1" t="str">
        <f t="shared" si="43"/>
        <v>&lt;63 micron</v>
      </c>
      <c r="M697">
        <v>19</v>
      </c>
      <c r="S697">
        <v>31</v>
      </c>
    </row>
    <row r="698" spans="1:21" x14ac:dyDescent="0.3">
      <c r="A698" t="s">
        <v>2802</v>
      </c>
      <c r="B698" t="s">
        <v>2803</v>
      </c>
      <c r="C698" s="1" t="str">
        <f t="shared" si="40"/>
        <v>21:0132</v>
      </c>
      <c r="D698" s="1" t="str">
        <f t="shared" si="41"/>
        <v>21:0078</v>
      </c>
      <c r="E698" t="s">
        <v>2800</v>
      </c>
      <c r="F698" t="s">
        <v>2804</v>
      </c>
      <c r="H698">
        <v>54.453521000000002</v>
      </c>
      <c r="I698">
        <v>-60.8466314</v>
      </c>
      <c r="J698" s="1" t="str">
        <f t="shared" si="42"/>
        <v>Till</v>
      </c>
      <c r="K698" s="1" t="str">
        <f t="shared" si="43"/>
        <v>&lt;63 micron</v>
      </c>
      <c r="M698">
        <v>19</v>
      </c>
      <c r="S698">
        <v>31</v>
      </c>
    </row>
    <row r="699" spans="1:21" x14ac:dyDescent="0.3">
      <c r="A699" t="s">
        <v>2805</v>
      </c>
      <c r="B699" t="s">
        <v>2806</v>
      </c>
      <c r="C699" s="1" t="str">
        <f t="shared" si="40"/>
        <v>21:0132</v>
      </c>
      <c r="D699" s="1" t="str">
        <f t="shared" si="41"/>
        <v>21:0078</v>
      </c>
      <c r="E699" t="s">
        <v>2807</v>
      </c>
      <c r="F699" t="s">
        <v>2808</v>
      </c>
      <c r="H699">
        <v>54.426507299999997</v>
      </c>
      <c r="I699">
        <v>-61.834665200000003</v>
      </c>
      <c r="J699" s="1" t="str">
        <f t="shared" si="42"/>
        <v>Till</v>
      </c>
      <c r="K699" s="1" t="str">
        <f t="shared" si="43"/>
        <v>&lt;63 micron</v>
      </c>
      <c r="M699">
        <v>17</v>
      </c>
      <c r="S699">
        <v>32</v>
      </c>
    </row>
    <row r="700" spans="1:21" x14ac:dyDescent="0.3">
      <c r="A700" t="s">
        <v>2809</v>
      </c>
      <c r="B700" t="s">
        <v>2810</v>
      </c>
      <c r="C700" s="1" t="str">
        <f t="shared" si="40"/>
        <v>21:0132</v>
      </c>
      <c r="D700" s="1" t="str">
        <f t="shared" si="41"/>
        <v>21:0078</v>
      </c>
      <c r="E700" t="s">
        <v>2811</v>
      </c>
      <c r="F700" t="s">
        <v>2812</v>
      </c>
      <c r="H700">
        <v>54.300377300000001</v>
      </c>
      <c r="I700">
        <v>-61.850527</v>
      </c>
      <c r="J700" s="1" t="str">
        <f t="shared" si="42"/>
        <v>Till</v>
      </c>
      <c r="K700" s="1" t="str">
        <f t="shared" si="43"/>
        <v>&lt;63 micron</v>
      </c>
      <c r="L700">
        <v>90</v>
      </c>
      <c r="M700">
        <v>19</v>
      </c>
      <c r="P700">
        <v>7</v>
      </c>
      <c r="S700">
        <v>42</v>
      </c>
      <c r="U700">
        <v>2.5</v>
      </c>
    </row>
    <row r="701" spans="1:21" x14ac:dyDescent="0.3">
      <c r="A701" t="s">
        <v>2813</v>
      </c>
      <c r="B701" t="s">
        <v>2814</v>
      </c>
      <c r="C701" s="1" t="str">
        <f t="shared" si="40"/>
        <v>21:0132</v>
      </c>
      <c r="D701" s="1" t="str">
        <f t="shared" si="41"/>
        <v>21:0078</v>
      </c>
      <c r="E701" t="s">
        <v>2815</v>
      </c>
      <c r="F701" t="s">
        <v>2816</v>
      </c>
      <c r="H701">
        <v>54.264931400000002</v>
      </c>
      <c r="I701">
        <v>-61.856503600000003</v>
      </c>
      <c r="J701" s="1" t="str">
        <f t="shared" si="42"/>
        <v>Till</v>
      </c>
      <c r="K701" s="1" t="str">
        <f t="shared" si="43"/>
        <v>&lt;63 micron</v>
      </c>
      <c r="L701">
        <v>73</v>
      </c>
      <c r="M701">
        <v>25</v>
      </c>
      <c r="P701">
        <v>2</v>
      </c>
      <c r="S701">
        <v>41</v>
      </c>
      <c r="U701">
        <v>2</v>
      </c>
    </row>
    <row r="702" spans="1:21" x14ac:dyDescent="0.3">
      <c r="A702" t="s">
        <v>2817</v>
      </c>
      <c r="B702" t="s">
        <v>2818</v>
      </c>
      <c r="C702" s="1" t="str">
        <f t="shared" si="40"/>
        <v>21:0132</v>
      </c>
      <c r="D702" s="1" t="str">
        <f t="shared" si="41"/>
        <v>21:0078</v>
      </c>
      <c r="E702" t="s">
        <v>2819</v>
      </c>
      <c r="F702" t="s">
        <v>2820</v>
      </c>
      <c r="H702">
        <v>54.258142200000002</v>
      </c>
      <c r="I702">
        <v>-61.760352900000001</v>
      </c>
      <c r="J702" s="1" t="str">
        <f t="shared" si="42"/>
        <v>Till</v>
      </c>
      <c r="K702" s="1" t="str">
        <f t="shared" si="43"/>
        <v>&lt;63 micron</v>
      </c>
      <c r="L702">
        <v>46</v>
      </c>
      <c r="M702">
        <v>19</v>
      </c>
      <c r="P702">
        <v>3</v>
      </c>
      <c r="S702">
        <v>38</v>
      </c>
      <c r="U702">
        <v>1.5</v>
      </c>
    </row>
    <row r="703" spans="1:21" x14ac:dyDescent="0.3">
      <c r="A703" t="s">
        <v>2821</v>
      </c>
      <c r="B703" t="s">
        <v>2822</v>
      </c>
      <c r="C703" s="1" t="str">
        <f t="shared" si="40"/>
        <v>21:0132</v>
      </c>
      <c r="D703" s="1" t="str">
        <f t="shared" si="41"/>
        <v>21:0078</v>
      </c>
      <c r="E703" t="s">
        <v>2823</v>
      </c>
      <c r="F703" t="s">
        <v>2824</v>
      </c>
      <c r="H703">
        <v>54.292061699999998</v>
      </c>
      <c r="I703">
        <v>-61.759334699999997</v>
      </c>
      <c r="J703" s="1" t="str">
        <f t="shared" si="42"/>
        <v>Till</v>
      </c>
      <c r="K703" s="1" t="str">
        <f t="shared" si="43"/>
        <v>&lt;63 micron</v>
      </c>
      <c r="L703">
        <v>24</v>
      </c>
      <c r="M703">
        <v>23</v>
      </c>
      <c r="P703">
        <v>5</v>
      </c>
      <c r="S703">
        <v>41</v>
      </c>
      <c r="U703">
        <v>1.5</v>
      </c>
    </row>
    <row r="704" spans="1:21" x14ac:dyDescent="0.3">
      <c r="A704" t="s">
        <v>2825</v>
      </c>
      <c r="B704" t="s">
        <v>2826</v>
      </c>
      <c r="C704" s="1" t="str">
        <f t="shared" si="40"/>
        <v>21:0132</v>
      </c>
      <c r="D704" s="1" t="str">
        <f t="shared" si="41"/>
        <v>21:0078</v>
      </c>
      <c r="E704" t="s">
        <v>2827</v>
      </c>
      <c r="F704" t="s">
        <v>2828</v>
      </c>
      <c r="H704">
        <v>54.303764399999999</v>
      </c>
      <c r="I704">
        <v>-61.596835599999999</v>
      </c>
      <c r="J704" s="1" t="str">
        <f t="shared" si="42"/>
        <v>Till</v>
      </c>
      <c r="K704" s="1" t="str">
        <f t="shared" si="43"/>
        <v>&lt;63 micron</v>
      </c>
      <c r="L704">
        <v>156</v>
      </c>
      <c r="M704">
        <v>21</v>
      </c>
      <c r="S704">
        <v>39</v>
      </c>
      <c r="U704">
        <v>1.5</v>
      </c>
    </row>
    <row r="705" spans="1:21" x14ac:dyDescent="0.3">
      <c r="A705" t="s">
        <v>2829</v>
      </c>
      <c r="B705" t="s">
        <v>2830</v>
      </c>
      <c r="C705" s="1" t="str">
        <f t="shared" si="40"/>
        <v>21:0132</v>
      </c>
      <c r="D705" s="1" t="str">
        <f t="shared" si="41"/>
        <v>21:0078</v>
      </c>
      <c r="E705" t="s">
        <v>2831</v>
      </c>
      <c r="F705" t="s">
        <v>2832</v>
      </c>
      <c r="H705">
        <v>54.277312799999997</v>
      </c>
      <c r="I705">
        <v>-61.602342299999997</v>
      </c>
      <c r="J705" s="1" t="str">
        <f t="shared" si="42"/>
        <v>Till</v>
      </c>
      <c r="K705" s="1" t="str">
        <f t="shared" si="43"/>
        <v>&lt;63 micron</v>
      </c>
      <c r="L705">
        <v>53</v>
      </c>
      <c r="M705">
        <v>20</v>
      </c>
      <c r="P705">
        <v>9</v>
      </c>
      <c r="S705">
        <v>38</v>
      </c>
      <c r="U705">
        <v>2.5</v>
      </c>
    </row>
    <row r="706" spans="1:21" x14ac:dyDescent="0.3">
      <c r="A706" t="s">
        <v>2833</v>
      </c>
      <c r="B706" t="s">
        <v>2834</v>
      </c>
      <c r="C706" s="1" t="str">
        <f t="shared" ref="C706:C769" si="44">HYPERLINK("http://geochem.nrcan.gc.ca/cdogs/content/bdl/bdl210132_e.htm", "21:0132")</f>
        <v>21:0132</v>
      </c>
      <c r="D706" s="1" t="str">
        <f t="shared" ref="D706:D769" si="45">HYPERLINK("http://geochem.nrcan.gc.ca/cdogs/content/svy/svy210078_e.htm", "21:0078")</f>
        <v>21:0078</v>
      </c>
      <c r="E706" t="s">
        <v>2835</v>
      </c>
      <c r="F706" t="s">
        <v>2836</v>
      </c>
      <c r="H706">
        <v>54.205734700000001</v>
      </c>
      <c r="I706">
        <v>-62.142943199999998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HYPERLINK("http://geochem.nrcan.gc.ca/cdogs/content/kwd/kwd080004_e.htm", "&lt;63 micron")</f>
        <v>&lt;63 micron</v>
      </c>
      <c r="L706">
        <v>135</v>
      </c>
      <c r="M706">
        <v>30</v>
      </c>
      <c r="S706">
        <v>62</v>
      </c>
      <c r="U706">
        <v>3.5</v>
      </c>
    </row>
    <row r="707" spans="1:21" x14ac:dyDescent="0.3">
      <c r="A707" t="s">
        <v>2837</v>
      </c>
      <c r="B707" t="s">
        <v>2838</v>
      </c>
      <c r="C707" s="1" t="str">
        <f t="shared" si="44"/>
        <v>21:0132</v>
      </c>
      <c r="D707" s="1" t="str">
        <f t="shared" si="45"/>
        <v>21:0078</v>
      </c>
      <c r="E707" t="s">
        <v>2839</v>
      </c>
      <c r="F707" t="s">
        <v>2840</v>
      </c>
      <c r="H707">
        <v>54.164258699999998</v>
      </c>
      <c r="I707">
        <v>-62.156053300000004</v>
      </c>
      <c r="J707" s="1" t="str">
        <f t="shared" si="46"/>
        <v>Till</v>
      </c>
      <c r="K707" s="1" t="str">
        <f t="shared" si="47"/>
        <v>&lt;63 micron</v>
      </c>
      <c r="L707">
        <v>86</v>
      </c>
      <c r="M707">
        <v>24</v>
      </c>
      <c r="P707">
        <v>9</v>
      </c>
      <c r="S707">
        <v>43</v>
      </c>
      <c r="U707">
        <v>2.5</v>
      </c>
    </row>
    <row r="708" spans="1:21" x14ac:dyDescent="0.3">
      <c r="A708" t="s">
        <v>2841</v>
      </c>
      <c r="B708" t="s">
        <v>2842</v>
      </c>
      <c r="C708" s="1" t="str">
        <f t="shared" si="44"/>
        <v>21:0132</v>
      </c>
      <c r="D708" s="1" t="str">
        <f t="shared" si="45"/>
        <v>21:0078</v>
      </c>
      <c r="E708" t="s">
        <v>2843</v>
      </c>
      <c r="F708" t="s">
        <v>2844</v>
      </c>
      <c r="H708">
        <v>54.171128899999999</v>
      </c>
      <c r="I708">
        <v>-62.319067599999997</v>
      </c>
      <c r="J708" s="1" t="str">
        <f t="shared" si="46"/>
        <v>Till</v>
      </c>
      <c r="K708" s="1" t="str">
        <f t="shared" si="47"/>
        <v>&lt;63 micron</v>
      </c>
      <c r="L708">
        <v>91</v>
      </c>
      <c r="M708">
        <v>20</v>
      </c>
      <c r="P708">
        <v>7</v>
      </c>
      <c r="S708">
        <v>36</v>
      </c>
      <c r="U708">
        <v>2.5</v>
      </c>
    </row>
    <row r="709" spans="1:21" x14ac:dyDescent="0.3">
      <c r="A709" t="s">
        <v>2845</v>
      </c>
      <c r="B709" t="s">
        <v>2846</v>
      </c>
      <c r="C709" s="1" t="str">
        <f t="shared" si="44"/>
        <v>21:0132</v>
      </c>
      <c r="D709" s="1" t="str">
        <f t="shared" si="45"/>
        <v>21:0078</v>
      </c>
      <c r="E709" t="s">
        <v>2843</v>
      </c>
      <c r="F709" t="s">
        <v>2847</v>
      </c>
      <c r="H709">
        <v>54.171128899999999</v>
      </c>
      <c r="I709">
        <v>-62.319067599999997</v>
      </c>
      <c r="J709" s="1" t="str">
        <f t="shared" si="46"/>
        <v>Till</v>
      </c>
      <c r="K709" s="1" t="str">
        <f t="shared" si="47"/>
        <v>&lt;63 micron</v>
      </c>
      <c r="P709">
        <v>7</v>
      </c>
    </row>
    <row r="710" spans="1:21" x14ac:dyDescent="0.3">
      <c r="A710" t="s">
        <v>2848</v>
      </c>
      <c r="B710" t="s">
        <v>2849</v>
      </c>
      <c r="C710" s="1" t="str">
        <f t="shared" si="44"/>
        <v>21:0132</v>
      </c>
      <c r="D710" s="1" t="str">
        <f t="shared" si="45"/>
        <v>21:0078</v>
      </c>
      <c r="E710" t="s">
        <v>2850</v>
      </c>
      <c r="F710" t="s">
        <v>2851</v>
      </c>
      <c r="H710">
        <v>54.140578400000003</v>
      </c>
      <c r="I710">
        <v>-62.319948099999998</v>
      </c>
      <c r="J710" s="1" t="str">
        <f t="shared" si="46"/>
        <v>Till</v>
      </c>
      <c r="K710" s="1" t="str">
        <f t="shared" si="47"/>
        <v>&lt;63 micron</v>
      </c>
      <c r="L710">
        <v>70</v>
      </c>
      <c r="M710">
        <v>26</v>
      </c>
      <c r="S710">
        <v>40</v>
      </c>
      <c r="U710">
        <v>2.5</v>
      </c>
    </row>
    <row r="711" spans="1:21" x14ac:dyDescent="0.3">
      <c r="A711" t="s">
        <v>2852</v>
      </c>
      <c r="B711" t="s">
        <v>2853</v>
      </c>
      <c r="C711" s="1" t="str">
        <f t="shared" si="44"/>
        <v>21:0132</v>
      </c>
      <c r="D711" s="1" t="str">
        <f t="shared" si="45"/>
        <v>21:0078</v>
      </c>
      <c r="E711" t="s">
        <v>2854</v>
      </c>
      <c r="F711" t="s">
        <v>2855</v>
      </c>
      <c r="H711">
        <v>54.103923700000003</v>
      </c>
      <c r="I711">
        <v>-62.314042899999997</v>
      </c>
      <c r="J711" s="1" t="str">
        <f t="shared" si="46"/>
        <v>Till</v>
      </c>
      <c r="K711" s="1" t="str">
        <f t="shared" si="47"/>
        <v>&lt;63 micron</v>
      </c>
      <c r="L711">
        <v>111</v>
      </c>
      <c r="M711">
        <v>23</v>
      </c>
      <c r="S711">
        <v>46</v>
      </c>
      <c r="U711">
        <v>2</v>
      </c>
    </row>
    <row r="712" spans="1:21" x14ac:dyDescent="0.3">
      <c r="A712" t="s">
        <v>2856</v>
      </c>
      <c r="B712" t="s">
        <v>2857</v>
      </c>
      <c r="C712" s="1" t="str">
        <f t="shared" si="44"/>
        <v>21:0132</v>
      </c>
      <c r="D712" s="1" t="str">
        <f t="shared" si="45"/>
        <v>21:0078</v>
      </c>
      <c r="E712" t="s">
        <v>2858</v>
      </c>
      <c r="F712" t="s">
        <v>2859</v>
      </c>
      <c r="H712">
        <v>54.068729500000003</v>
      </c>
      <c r="I712">
        <v>-62.3283731</v>
      </c>
      <c r="J712" s="1" t="str">
        <f t="shared" si="46"/>
        <v>Till</v>
      </c>
      <c r="K712" s="1" t="str">
        <f t="shared" si="47"/>
        <v>&lt;63 micron</v>
      </c>
      <c r="L712">
        <v>80</v>
      </c>
      <c r="M712">
        <v>24</v>
      </c>
      <c r="P712">
        <v>5</v>
      </c>
      <c r="S712">
        <v>48</v>
      </c>
      <c r="U712">
        <v>2.5</v>
      </c>
    </row>
    <row r="713" spans="1:21" x14ac:dyDescent="0.3">
      <c r="A713" t="s">
        <v>2860</v>
      </c>
      <c r="B713" t="s">
        <v>2861</v>
      </c>
      <c r="C713" s="1" t="str">
        <f t="shared" si="44"/>
        <v>21:0132</v>
      </c>
      <c r="D713" s="1" t="str">
        <f t="shared" si="45"/>
        <v>21:0078</v>
      </c>
      <c r="E713" t="s">
        <v>2862</v>
      </c>
      <c r="F713" t="s">
        <v>2863</v>
      </c>
      <c r="H713">
        <v>54.065163099999999</v>
      </c>
      <c r="I713">
        <v>-62.221470500000002</v>
      </c>
      <c r="J713" s="1" t="str">
        <f t="shared" si="46"/>
        <v>Till</v>
      </c>
      <c r="K713" s="1" t="str">
        <f t="shared" si="47"/>
        <v>&lt;63 micron</v>
      </c>
      <c r="L713">
        <v>76</v>
      </c>
      <c r="M713">
        <v>19</v>
      </c>
      <c r="P713">
        <v>3</v>
      </c>
      <c r="S713">
        <v>41</v>
      </c>
      <c r="U713">
        <v>2.5</v>
      </c>
    </row>
    <row r="714" spans="1:21" x14ac:dyDescent="0.3">
      <c r="A714" t="s">
        <v>2864</v>
      </c>
      <c r="B714" t="s">
        <v>2865</v>
      </c>
      <c r="C714" s="1" t="str">
        <f t="shared" si="44"/>
        <v>21:0132</v>
      </c>
      <c r="D714" s="1" t="str">
        <f t="shared" si="45"/>
        <v>21:0078</v>
      </c>
      <c r="E714" t="s">
        <v>2866</v>
      </c>
      <c r="F714" t="s">
        <v>2867</v>
      </c>
      <c r="H714">
        <v>54.018008000000002</v>
      </c>
      <c r="I714">
        <v>-62.247533400000002</v>
      </c>
      <c r="J714" s="1" t="str">
        <f t="shared" si="46"/>
        <v>Till</v>
      </c>
      <c r="K714" s="1" t="str">
        <f t="shared" si="47"/>
        <v>&lt;63 micron</v>
      </c>
      <c r="L714">
        <v>63</v>
      </c>
      <c r="M714">
        <v>23</v>
      </c>
      <c r="S714">
        <v>46</v>
      </c>
      <c r="U714">
        <v>2.5</v>
      </c>
    </row>
    <row r="715" spans="1:21" x14ac:dyDescent="0.3">
      <c r="A715" t="s">
        <v>2868</v>
      </c>
      <c r="B715" t="s">
        <v>2869</v>
      </c>
      <c r="C715" s="1" t="str">
        <f t="shared" si="44"/>
        <v>21:0132</v>
      </c>
      <c r="D715" s="1" t="str">
        <f t="shared" si="45"/>
        <v>21:0078</v>
      </c>
      <c r="E715" t="s">
        <v>2870</v>
      </c>
      <c r="F715" t="s">
        <v>2871</v>
      </c>
      <c r="H715">
        <v>54.008991100000003</v>
      </c>
      <c r="I715">
        <v>-62.294618900000003</v>
      </c>
      <c r="J715" s="1" t="str">
        <f t="shared" si="46"/>
        <v>Till</v>
      </c>
      <c r="K715" s="1" t="str">
        <f t="shared" si="47"/>
        <v>&lt;63 micron</v>
      </c>
      <c r="L715">
        <v>87</v>
      </c>
      <c r="M715">
        <v>26</v>
      </c>
      <c r="P715">
        <v>1</v>
      </c>
      <c r="S715">
        <v>53</v>
      </c>
      <c r="U715">
        <v>2.5</v>
      </c>
    </row>
    <row r="716" spans="1:21" x14ac:dyDescent="0.3">
      <c r="A716" t="s">
        <v>2872</v>
      </c>
      <c r="B716" t="s">
        <v>2873</v>
      </c>
      <c r="C716" s="1" t="str">
        <f t="shared" si="44"/>
        <v>21:0132</v>
      </c>
      <c r="D716" s="1" t="str">
        <f t="shared" si="45"/>
        <v>21:0078</v>
      </c>
      <c r="E716" t="s">
        <v>2874</v>
      </c>
      <c r="F716" t="s">
        <v>2875</v>
      </c>
      <c r="H716">
        <v>54.032397099999997</v>
      </c>
      <c r="I716">
        <v>-62.340790900000002</v>
      </c>
      <c r="J716" s="1" t="str">
        <f t="shared" si="46"/>
        <v>Till</v>
      </c>
      <c r="K716" s="1" t="str">
        <f t="shared" si="47"/>
        <v>&lt;63 micron</v>
      </c>
      <c r="L716">
        <v>97</v>
      </c>
      <c r="M716">
        <v>23</v>
      </c>
      <c r="P716">
        <v>1</v>
      </c>
      <c r="S716">
        <v>47</v>
      </c>
      <c r="U716">
        <v>2.5</v>
      </c>
    </row>
    <row r="717" spans="1:21" x14ac:dyDescent="0.3">
      <c r="A717" t="s">
        <v>2876</v>
      </c>
      <c r="B717" t="s">
        <v>2877</v>
      </c>
      <c r="C717" s="1" t="str">
        <f t="shared" si="44"/>
        <v>21:0132</v>
      </c>
      <c r="D717" s="1" t="str">
        <f t="shared" si="45"/>
        <v>21:0078</v>
      </c>
      <c r="E717" t="s">
        <v>2878</v>
      </c>
      <c r="F717" t="s">
        <v>2879</v>
      </c>
      <c r="H717">
        <v>54.011082100000003</v>
      </c>
      <c r="I717">
        <v>-62.435359699999999</v>
      </c>
      <c r="J717" s="1" t="str">
        <f t="shared" si="46"/>
        <v>Till</v>
      </c>
      <c r="K717" s="1" t="str">
        <f t="shared" si="47"/>
        <v>&lt;63 micron</v>
      </c>
      <c r="L717">
        <v>65</v>
      </c>
      <c r="M717">
        <v>24</v>
      </c>
      <c r="P717">
        <v>3</v>
      </c>
      <c r="S717">
        <v>41</v>
      </c>
      <c r="U717">
        <v>2.5</v>
      </c>
    </row>
    <row r="718" spans="1:21" x14ac:dyDescent="0.3">
      <c r="A718" t="s">
        <v>2880</v>
      </c>
      <c r="B718" t="s">
        <v>2881</v>
      </c>
      <c r="C718" s="1" t="str">
        <f t="shared" si="44"/>
        <v>21:0132</v>
      </c>
      <c r="D718" s="1" t="str">
        <f t="shared" si="45"/>
        <v>21:0078</v>
      </c>
      <c r="E718" t="s">
        <v>2882</v>
      </c>
      <c r="F718" t="s">
        <v>2883</v>
      </c>
      <c r="H718">
        <v>54.080535900000001</v>
      </c>
      <c r="I718">
        <v>-62.105774699999998</v>
      </c>
      <c r="J718" s="1" t="str">
        <f t="shared" si="46"/>
        <v>Till</v>
      </c>
      <c r="K718" s="1" t="str">
        <f t="shared" si="47"/>
        <v>&lt;63 micron</v>
      </c>
      <c r="L718">
        <v>121</v>
      </c>
      <c r="M718">
        <v>20</v>
      </c>
      <c r="P718">
        <v>1</v>
      </c>
      <c r="S718">
        <v>50</v>
      </c>
      <c r="U718">
        <v>2.5</v>
      </c>
    </row>
    <row r="719" spans="1:21" x14ac:dyDescent="0.3">
      <c r="A719" t="s">
        <v>2884</v>
      </c>
      <c r="B719" t="s">
        <v>2885</v>
      </c>
      <c r="C719" s="1" t="str">
        <f t="shared" si="44"/>
        <v>21:0132</v>
      </c>
      <c r="D719" s="1" t="str">
        <f t="shared" si="45"/>
        <v>21:0078</v>
      </c>
      <c r="E719" t="s">
        <v>2886</v>
      </c>
      <c r="F719" t="s">
        <v>2887</v>
      </c>
      <c r="H719">
        <v>54.061357999999998</v>
      </c>
      <c r="I719">
        <v>-62.037431499999997</v>
      </c>
      <c r="J719" s="1" t="str">
        <f t="shared" si="46"/>
        <v>Till</v>
      </c>
      <c r="K719" s="1" t="str">
        <f t="shared" si="47"/>
        <v>&lt;63 micron</v>
      </c>
      <c r="L719">
        <v>5</v>
      </c>
      <c r="M719">
        <v>20</v>
      </c>
      <c r="P719">
        <v>4</v>
      </c>
      <c r="S719">
        <v>41</v>
      </c>
      <c r="U719">
        <v>2</v>
      </c>
    </row>
    <row r="720" spans="1:21" x14ac:dyDescent="0.3">
      <c r="A720" t="s">
        <v>2888</v>
      </c>
      <c r="B720" t="s">
        <v>2889</v>
      </c>
      <c r="C720" s="1" t="str">
        <f t="shared" si="44"/>
        <v>21:0132</v>
      </c>
      <c r="D720" s="1" t="str">
        <f t="shared" si="45"/>
        <v>21:0078</v>
      </c>
      <c r="E720" t="s">
        <v>2890</v>
      </c>
      <c r="F720" t="s">
        <v>2891</v>
      </c>
      <c r="H720">
        <v>54.032876000000002</v>
      </c>
      <c r="I720">
        <v>-62.102597699999997</v>
      </c>
      <c r="J720" s="1" t="str">
        <f t="shared" si="46"/>
        <v>Till</v>
      </c>
      <c r="K720" s="1" t="str">
        <f t="shared" si="47"/>
        <v>&lt;63 micron</v>
      </c>
      <c r="L720">
        <v>106</v>
      </c>
      <c r="M720">
        <v>25</v>
      </c>
      <c r="P720">
        <v>2</v>
      </c>
      <c r="S720">
        <v>42</v>
      </c>
      <c r="U720">
        <v>2</v>
      </c>
    </row>
    <row r="721" spans="1:21" x14ac:dyDescent="0.3">
      <c r="A721" t="s">
        <v>2892</v>
      </c>
      <c r="B721" t="s">
        <v>2893</v>
      </c>
      <c r="C721" s="1" t="str">
        <f t="shared" si="44"/>
        <v>21:0132</v>
      </c>
      <c r="D721" s="1" t="str">
        <f t="shared" si="45"/>
        <v>21:0078</v>
      </c>
      <c r="E721" t="s">
        <v>2894</v>
      </c>
      <c r="F721" t="s">
        <v>2895</v>
      </c>
      <c r="H721">
        <v>54.025236599999999</v>
      </c>
      <c r="I721">
        <v>-62.044371099999999</v>
      </c>
      <c r="J721" s="1" t="str">
        <f t="shared" si="46"/>
        <v>Till</v>
      </c>
      <c r="K721" s="1" t="str">
        <f t="shared" si="47"/>
        <v>&lt;63 micron</v>
      </c>
      <c r="L721">
        <v>89</v>
      </c>
      <c r="M721">
        <v>24</v>
      </c>
      <c r="P721">
        <v>5</v>
      </c>
      <c r="S721">
        <v>42</v>
      </c>
      <c r="U721">
        <v>2</v>
      </c>
    </row>
    <row r="722" spans="1:21" x14ac:dyDescent="0.3">
      <c r="A722" t="s">
        <v>2896</v>
      </c>
      <c r="B722" t="s">
        <v>2897</v>
      </c>
      <c r="C722" s="1" t="str">
        <f t="shared" si="44"/>
        <v>21:0132</v>
      </c>
      <c r="D722" s="1" t="str">
        <f t="shared" si="45"/>
        <v>21:0078</v>
      </c>
      <c r="E722" t="s">
        <v>2898</v>
      </c>
      <c r="F722" t="s">
        <v>2899</v>
      </c>
      <c r="H722">
        <v>53.9764731</v>
      </c>
      <c r="I722">
        <v>-62.132779399999997</v>
      </c>
      <c r="J722" s="1" t="str">
        <f t="shared" si="46"/>
        <v>Till</v>
      </c>
      <c r="K722" s="1" t="str">
        <f t="shared" si="47"/>
        <v>&lt;63 micron</v>
      </c>
      <c r="L722">
        <v>40</v>
      </c>
      <c r="M722">
        <v>18</v>
      </c>
      <c r="S722">
        <v>42</v>
      </c>
      <c r="U722">
        <v>2</v>
      </c>
    </row>
    <row r="723" spans="1:21" x14ac:dyDescent="0.3">
      <c r="A723" t="s">
        <v>2900</v>
      </c>
      <c r="B723" t="s">
        <v>2901</v>
      </c>
      <c r="C723" s="1" t="str">
        <f t="shared" si="44"/>
        <v>21:0132</v>
      </c>
      <c r="D723" s="1" t="str">
        <f t="shared" si="45"/>
        <v>21:0078</v>
      </c>
      <c r="E723" t="s">
        <v>2902</v>
      </c>
      <c r="F723" t="s">
        <v>2903</v>
      </c>
      <c r="H723">
        <v>54.3962109</v>
      </c>
      <c r="I723">
        <v>-62.390813100000003</v>
      </c>
      <c r="J723" s="1" t="str">
        <f t="shared" si="46"/>
        <v>Till</v>
      </c>
      <c r="K723" s="1" t="str">
        <f t="shared" si="47"/>
        <v>&lt;63 micron</v>
      </c>
      <c r="L723">
        <v>19</v>
      </c>
      <c r="M723">
        <v>11</v>
      </c>
      <c r="P723">
        <v>2</v>
      </c>
      <c r="S723">
        <v>28</v>
      </c>
      <c r="U723">
        <v>2</v>
      </c>
    </row>
    <row r="724" spans="1:21" x14ac:dyDescent="0.3">
      <c r="A724" t="s">
        <v>2904</v>
      </c>
      <c r="B724" t="s">
        <v>2905</v>
      </c>
      <c r="C724" s="1" t="str">
        <f t="shared" si="44"/>
        <v>21:0132</v>
      </c>
      <c r="D724" s="1" t="str">
        <f t="shared" si="45"/>
        <v>21:0078</v>
      </c>
      <c r="E724" t="s">
        <v>2906</v>
      </c>
      <c r="F724" t="s">
        <v>2907</v>
      </c>
      <c r="H724">
        <v>54.269025499999998</v>
      </c>
      <c r="I724">
        <v>-62.543180300000003</v>
      </c>
      <c r="J724" s="1" t="str">
        <f t="shared" si="46"/>
        <v>Till</v>
      </c>
      <c r="K724" s="1" t="str">
        <f t="shared" si="47"/>
        <v>&lt;63 micron</v>
      </c>
      <c r="L724">
        <v>39</v>
      </c>
      <c r="M724">
        <v>14</v>
      </c>
      <c r="P724">
        <v>1</v>
      </c>
      <c r="S724">
        <v>27</v>
      </c>
      <c r="U724">
        <v>1.5</v>
      </c>
    </row>
    <row r="725" spans="1:21" x14ac:dyDescent="0.3">
      <c r="A725" t="s">
        <v>2908</v>
      </c>
      <c r="B725" t="s">
        <v>2909</v>
      </c>
      <c r="C725" s="1" t="str">
        <f t="shared" si="44"/>
        <v>21:0132</v>
      </c>
      <c r="D725" s="1" t="str">
        <f t="shared" si="45"/>
        <v>21:0078</v>
      </c>
      <c r="E725" t="s">
        <v>2910</v>
      </c>
      <c r="F725" t="s">
        <v>2911</v>
      </c>
      <c r="H725">
        <v>54.275620000000004</v>
      </c>
      <c r="I725">
        <v>-62.720648400000002</v>
      </c>
      <c r="J725" s="1" t="str">
        <f t="shared" si="46"/>
        <v>Till</v>
      </c>
      <c r="K725" s="1" t="str">
        <f t="shared" si="47"/>
        <v>&lt;63 micron</v>
      </c>
      <c r="M725">
        <v>14</v>
      </c>
      <c r="S725">
        <v>28</v>
      </c>
    </row>
    <row r="726" spans="1:21" x14ac:dyDescent="0.3">
      <c r="A726" t="s">
        <v>2912</v>
      </c>
      <c r="B726" t="s">
        <v>2913</v>
      </c>
      <c r="C726" s="1" t="str">
        <f t="shared" si="44"/>
        <v>21:0132</v>
      </c>
      <c r="D726" s="1" t="str">
        <f t="shared" si="45"/>
        <v>21:0078</v>
      </c>
      <c r="E726" t="s">
        <v>2914</v>
      </c>
      <c r="F726" t="s">
        <v>2915</v>
      </c>
      <c r="H726">
        <v>54.359083800000001</v>
      </c>
      <c r="I726">
        <v>-62.706844099999998</v>
      </c>
      <c r="J726" s="1" t="str">
        <f t="shared" si="46"/>
        <v>Till</v>
      </c>
      <c r="K726" s="1" t="str">
        <f t="shared" si="47"/>
        <v>&lt;63 micron</v>
      </c>
      <c r="M726">
        <v>14</v>
      </c>
      <c r="S726">
        <v>26</v>
      </c>
    </row>
    <row r="727" spans="1:21" x14ac:dyDescent="0.3">
      <c r="A727" t="s">
        <v>2916</v>
      </c>
      <c r="B727" t="s">
        <v>2917</v>
      </c>
      <c r="C727" s="1" t="str">
        <f t="shared" si="44"/>
        <v>21:0132</v>
      </c>
      <c r="D727" s="1" t="str">
        <f t="shared" si="45"/>
        <v>21:0078</v>
      </c>
      <c r="E727" t="s">
        <v>2918</v>
      </c>
      <c r="F727" t="s">
        <v>2919</v>
      </c>
      <c r="H727">
        <v>54.458517200000003</v>
      </c>
      <c r="I727">
        <v>-62.561886999999999</v>
      </c>
      <c r="J727" s="1" t="str">
        <f t="shared" si="46"/>
        <v>Till</v>
      </c>
      <c r="K727" s="1" t="str">
        <f t="shared" si="47"/>
        <v>&lt;63 micron</v>
      </c>
      <c r="M727">
        <v>12</v>
      </c>
      <c r="S727">
        <v>24</v>
      </c>
    </row>
    <row r="728" spans="1:21" x14ac:dyDescent="0.3">
      <c r="A728" t="s">
        <v>2920</v>
      </c>
      <c r="B728" t="s">
        <v>2921</v>
      </c>
      <c r="C728" s="1" t="str">
        <f t="shared" si="44"/>
        <v>21:0132</v>
      </c>
      <c r="D728" s="1" t="str">
        <f t="shared" si="45"/>
        <v>21:0078</v>
      </c>
      <c r="E728" t="s">
        <v>2922</v>
      </c>
      <c r="F728" t="s">
        <v>2923</v>
      </c>
      <c r="H728">
        <v>54.586988099999999</v>
      </c>
      <c r="I728">
        <v>-60.840367299999997</v>
      </c>
      <c r="J728" s="1" t="str">
        <f t="shared" si="46"/>
        <v>Till</v>
      </c>
      <c r="K728" s="1" t="str">
        <f t="shared" si="47"/>
        <v>&lt;63 micron</v>
      </c>
      <c r="M728">
        <v>16</v>
      </c>
      <c r="S728">
        <v>32</v>
      </c>
    </row>
    <row r="729" spans="1:21" x14ac:dyDescent="0.3">
      <c r="A729" t="s">
        <v>2924</v>
      </c>
      <c r="B729" t="s">
        <v>2925</v>
      </c>
      <c r="C729" s="1" t="str">
        <f t="shared" si="44"/>
        <v>21:0132</v>
      </c>
      <c r="D729" s="1" t="str">
        <f t="shared" si="45"/>
        <v>21:0078</v>
      </c>
      <c r="E729" t="s">
        <v>2926</v>
      </c>
      <c r="F729" t="s">
        <v>2927</v>
      </c>
      <c r="H729">
        <v>54.576701399999997</v>
      </c>
      <c r="I729">
        <v>-60.793329700000001</v>
      </c>
      <c r="J729" s="1" t="str">
        <f t="shared" si="46"/>
        <v>Till</v>
      </c>
      <c r="K729" s="1" t="str">
        <f t="shared" si="47"/>
        <v>&lt;63 micron</v>
      </c>
      <c r="M729">
        <v>16</v>
      </c>
      <c r="S729">
        <v>28</v>
      </c>
    </row>
    <row r="730" spans="1:21" x14ac:dyDescent="0.3">
      <c r="A730" t="s">
        <v>2928</v>
      </c>
      <c r="B730" t="s">
        <v>2929</v>
      </c>
      <c r="C730" s="1" t="str">
        <f t="shared" si="44"/>
        <v>21:0132</v>
      </c>
      <c r="D730" s="1" t="str">
        <f t="shared" si="45"/>
        <v>21:0078</v>
      </c>
      <c r="E730" t="s">
        <v>2930</v>
      </c>
      <c r="F730" t="s">
        <v>2931</v>
      </c>
      <c r="H730">
        <v>54.4460202</v>
      </c>
      <c r="I730">
        <v>-60.738667900000003</v>
      </c>
      <c r="J730" s="1" t="str">
        <f t="shared" si="46"/>
        <v>Till</v>
      </c>
      <c r="K730" s="1" t="str">
        <f t="shared" si="47"/>
        <v>&lt;63 micron</v>
      </c>
      <c r="M730">
        <v>15</v>
      </c>
      <c r="S730">
        <v>33</v>
      </c>
    </row>
    <row r="731" spans="1:21" x14ac:dyDescent="0.3">
      <c r="A731" t="s">
        <v>2932</v>
      </c>
      <c r="B731" t="s">
        <v>2933</v>
      </c>
      <c r="C731" s="1" t="str">
        <f t="shared" si="44"/>
        <v>21:0132</v>
      </c>
      <c r="D731" s="1" t="str">
        <f t="shared" si="45"/>
        <v>21:0078</v>
      </c>
      <c r="E731" t="s">
        <v>2934</v>
      </c>
      <c r="F731" t="s">
        <v>2935</v>
      </c>
      <c r="H731">
        <v>54.0894336</v>
      </c>
      <c r="I731">
        <v>-60.943527799999998</v>
      </c>
      <c r="J731" s="1" t="str">
        <f t="shared" si="46"/>
        <v>Till</v>
      </c>
      <c r="K731" s="1" t="str">
        <f t="shared" si="47"/>
        <v>&lt;63 micron</v>
      </c>
      <c r="M731">
        <v>18</v>
      </c>
      <c r="S731">
        <v>38</v>
      </c>
    </row>
    <row r="732" spans="1:21" x14ac:dyDescent="0.3">
      <c r="A732" t="s">
        <v>2936</v>
      </c>
      <c r="B732" t="s">
        <v>2937</v>
      </c>
      <c r="C732" s="1" t="str">
        <f t="shared" si="44"/>
        <v>21:0132</v>
      </c>
      <c r="D732" s="1" t="str">
        <f t="shared" si="45"/>
        <v>21:0078</v>
      </c>
      <c r="E732" t="s">
        <v>2938</v>
      </c>
      <c r="F732" t="s">
        <v>2939</v>
      </c>
      <c r="H732">
        <v>54.0284908</v>
      </c>
      <c r="I732">
        <v>-60.902256999999999</v>
      </c>
      <c r="J732" s="1" t="str">
        <f t="shared" si="46"/>
        <v>Till</v>
      </c>
      <c r="K732" s="1" t="str">
        <f t="shared" si="47"/>
        <v>&lt;63 micron</v>
      </c>
      <c r="M732">
        <v>18</v>
      </c>
      <c r="S732">
        <v>44</v>
      </c>
    </row>
    <row r="733" spans="1:21" x14ac:dyDescent="0.3">
      <c r="A733" t="s">
        <v>2940</v>
      </c>
      <c r="B733" t="s">
        <v>2941</v>
      </c>
      <c r="C733" s="1" t="str">
        <f t="shared" si="44"/>
        <v>21:0132</v>
      </c>
      <c r="D733" s="1" t="str">
        <f t="shared" si="45"/>
        <v>21:0078</v>
      </c>
      <c r="E733" t="s">
        <v>2942</v>
      </c>
      <c r="F733" t="s">
        <v>2943</v>
      </c>
      <c r="H733">
        <v>54.047739399999998</v>
      </c>
      <c r="I733">
        <v>-60.724843</v>
      </c>
      <c r="J733" s="1" t="str">
        <f t="shared" si="46"/>
        <v>Till</v>
      </c>
      <c r="K733" s="1" t="str">
        <f t="shared" si="47"/>
        <v>&lt;63 micron</v>
      </c>
      <c r="M733">
        <v>19</v>
      </c>
      <c r="S733">
        <v>39</v>
      </c>
    </row>
    <row r="734" spans="1:21" x14ac:dyDescent="0.3">
      <c r="A734" t="s">
        <v>2944</v>
      </c>
      <c r="B734" t="s">
        <v>2945</v>
      </c>
      <c r="C734" s="1" t="str">
        <f t="shared" si="44"/>
        <v>21:0132</v>
      </c>
      <c r="D734" s="1" t="str">
        <f t="shared" si="45"/>
        <v>21:0078</v>
      </c>
      <c r="E734" t="s">
        <v>2946</v>
      </c>
      <c r="F734" t="s">
        <v>2947</v>
      </c>
      <c r="H734">
        <v>54.106833199999997</v>
      </c>
      <c r="I734">
        <v>-60.772092000000001</v>
      </c>
      <c r="J734" s="1" t="str">
        <f t="shared" si="46"/>
        <v>Till</v>
      </c>
      <c r="K734" s="1" t="str">
        <f t="shared" si="47"/>
        <v>&lt;63 micron</v>
      </c>
      <c r="M734">
        <v>18</v>
      </c>
      <c r="S734">
        <v>39</v>
      </c>
    </row>
    <row r="735" spans="1:21" x14ac:dyDescent="0.3">
      <c r="A735" t="s">
        <v>2948</v>
      </c>
      <c r="B735" t="s">
        <v>2949</v>
      </c>
      <c r="C735" s="1" t="str">
        <f t="shared" si="44"/>
        <v>21:0132</v>
      </c>
      <c r="D735" s="1" t="str">
        <f t="shared" si="45"/>
        <v>21:0078</v>
      </c>
      <c r="E735" t="s">
        <v>2950</v>
      </c>
      <c r="F735" t="s">
        <v>2951</v>
      </c>
      <c r="H735">
        <v>54.1718191</v>
      </c>
      <c r="I735">
        <v>-60.690454199999998</v>
      </c>
      <c r="J735" s="1" t="str">
        <f t="shared" si="46"/>
        <v>Till</v>
      </c>
      <c r="K735" s="1" t="str">
        <f t="shared" si="47"/>
        <v>&lt;63 micron</v>
      </c>
      <c r="M735">
        <v>22</v>
      </c>
      <c r="S735">
        <v>48</v>
      </c>
    </row>
    <row r="736" spans="1:21" x14ac:dyDescent="0.3">
      <c r="A736" t="s">
        <v>2952</v>
      </c>
      <c r="B736" t="s">
        <v>2953</v>
      </c>
      <c r="C736" s="1" t="str">
        <f t="shared" si="44"/>
        <v>21:0132</v>
      </c>
      <c r="D736" s="1" t="str">
        <f t="shared" si="45"/>
        <v>21:0078</v>
      </c>
      <c r="E736" t="s">
        <v>2954</v>
      </c>
      <c r="F736" t="s">
        <v>2955</v>
      </c>
      <c r="H736">
        <v>54.040239499999998</v>
      </c>
      <c r="I736">
        <v>-60.494608399999997</v>
      </c>
      <c r="J736" s="1" t="str">
        <f t="shared" si="46"/>
        <v>Till</v>
      </c>
      <c r="K736" s="1" t="str">
        <f t="shared" si="47"/>
        <v>&lt;63 micron</v>
      </c>
      <c r="M736">
        <v>22</v>
      </c>
      <c r="S736">
        <v>39</v>
      </c>
    </row>
    <row r="737" spans="1:21" x14ac:dyDescent="0.3">
      <c r="A737" t="s">
        <v>2956</v>
      </c>
      <c r="B737" t="s">
        <v>2957</v>
      </c>
      <c r="C737" s="1" t="str">
        <f t="shared" si="44"/>
        <v>21:0132</v>
      </c>
      <c r="D737" s="1" t="str">
        <f t="shared" si="45"/>
        <v>21:0078</v>
      </c>
      <c r="E737" t="s">
        <v>2958</v>
      </c>
      <c r="F737" t="s">
        <v>2959</v>
      </c>
      <c r="H737">
        <v>54.330599100000001</v>
      </c>
      <c r="I737">
        <v>-61.547861699999999</v>
      </c>
      <c r="J737" s="1" t="str">
        <f t="shared" si="46"/>
        <v>Till</v>
      </c>
      <c r="K737" s="1" t="str">
        <f t="shared" si="47"/>
        <v>&lt;63 micron</v>
      </c>
      <c r="L737">
        <v>134</v>
      </c>
      <c r="M737">
        <v>15</v>
      </c>
      <c r="S737">
        <v>40</v>
      </c>
      <c r="U737">
        <v>1.5</v>
      </c>
    </row>
    <row r="738" spans="1:21" x14ac:dyDescent="0.3">
      <c r="A738" t="s">
        <v>2960</v>
      </c>
      <c r="B738" t="s">
        <v>2961</v>
      </c>
      <c r="C738" s="1" t="str">
        <f t="shared" si="44"/>
        <v>21:0132</v>
      </c>
      <c r="D738" s="1" t="str">
        <f t="shared" si="45"/>
        <v>21:0078</v>
      </c>
      <c r="E738" t="s">
        <v>2962</v>
      </c>
      <c r="F738" t="s">
        <v>2963</v>
      </c>
      <c r="H738">
        <v>54.319280300000003</v>
      </c>
      <c r="I738">
        <v>-61.540957200000001</v>
      </c>
      <c r="J738" s="1" t="str">
        <f t="shared" si="46"/>
        <v>Till</v>
      </c>
      <c r="K738" s="1" t="str">
        <f t="shared" si="47"/>
        <v>&lt;63 micron</v>
      </c>
      <c r="L738">
        <v>147</v>
      </c>
      <c r="M738">
        <v>20</v>
      </c>
      <c r="P738">
        <v>6</v>
      </c>
      <c r="S738">
        <v>53</v>
      </c>
      <c r="U738">
        <v>2.5</v>
      </c>
    </row>
    <row r="739" spans="1:21" x14ac:dyDescent="0.3">
      <c r="A739" t="s">
        <v>2964</v>
      </c>
      <c r="B739" t="s">
        <v>2965</v>
      </c>
      <c r="C739" s="1" t="str">
        <f t="shared" si="44"/>
        <v>21:0132</v>
      </c>
      <c r="D739" s="1" t="str">
        <f t="shared" si="45"/>
        <v>21:0078</v>
      </c>
      <c r="E739" t="s">
        <v>2966</v>
      </c>
      <c r="F739" t="s">
        <v>2967</v>
      </c>
      <c r="H739">
        <v>54.284418799999997</v>
      </c>
      <c r="I739">
        <v>-61.538348999999997</v>
      </c>
      <c r="J739" s="1" t="str">
        <f t="shared" si="46"/>
        <v>Till</v>
      </c>
      <c r="K739" s="1" t="str">
        <f t="shared" si="47"/>
        <v>&lt;63 micron</v>
      </c>
      <c r="L739">
        <v>84</v>
      </c>
      <c r="M739">
        <v>24</v>
      </c>
      <c r="P739">
        <v>8</v>
      </c>
      <c r="S739">
        <v>35</v>
      </c>
      <c r="U739">
        <v>1.5</v>
      </c>
    </row>
    <row r="740" spans="1:21" x14ac:dyDescent="0.3">
      <c r="A740" t="s">
        <v>2968</v>
      </c>
      <c r="B740" t="s">
        <v>2969</v>
      </c>
      <c r="C740" s="1" t="str">
        <f t="shared" si="44"/>
        <v>21:0132</v>
      </c>
      <c r="D740" s="1" t="str">
        <f t="shared" si="45"/>
        <v>21:0078</v>
      </c>
      <c r="E740" t="s">
        <v>2970</v>
      </c>
      <c r="F740" t="s">
        <v>2971</v>
      </c>
      <c r="H740">
        <v>54.261927</v>
      </c>
      <c r="I740">
        <v>-61.555266199999998</v>
      </c>
      <c r="J740" s="1" t="str">
        <f t="shared" si="46"/>
        <v>Till</v>
      </c>
      <c r="K740" s="1" t="str">
        <f t="shared" si="47"/>
        <v>&lt;63 micron</v>
      </c>
      <c r="L740">
        <v>177</v>
      </c>
      <c r="M740">
        <v>17</v>
      </c>
      <c r="P740">
        <v>3</v>
      </c>
      <c r="S740">
        <v>37</v>
      </c>
      <c r="U740">
        <v>1.5</v>
      </c>
    </row>
    <row r="741" spans="1:21" x14ac:dyDescent="0.3">
      <c r="A741" t="s">
        <v>2972</v>
      </c>
      <c r="B741" t="s">
        <v>2973</v>
      </c>
      <c r="C741" s="1" t="str">
        <f t="shared" si="44"/>
        <v>21:0132</v>
      </c>
      <c r="D741" s="1" t="str">
        <f t="shared" si="45"/>
        <v>21:0078</v>
      </c>
      <c r="E741" t="s">
        <v>2974</v>
      </c>
      <c r="F741" t="s">
        <v>2975</v>
      </c>
      <c r="H741">
        <v>54.121617499999999</v>
      </c>
      <c r="I741">
        <v>-61.624419500000002</v>
      </c>
      <c r="J741" s="1" t="str">
        <f t="shared" si="46"/>
        <v>Till</v>
      </c>
      <c r="K741" s="1" t="str">
        <f t="shared" si="47"/>
        <v>&lt;63 micron</v>
      </c>
      <c r="M741">
        <v>25</v>
      </c>
      <c r="S741">
        <v>45</v>
      </c>
    </row>
    <row r="742" spans="1:21" x14ac:dyDescent="0.3">
      <c r="A742" t="s">
        <v>2976</v>
      </c>
      <c r="B742" t="s">
        <v>2977</v>
      </c>
      <c r="C742" s="1" t="str">
        <f t="shared" si="44"/>
        <v>21:0132</v>
      </c>
      <c r="D742" s="1" t="str">
        <f t="shared" si="45"/>
        <v>21:0078</v>
      </c>
      <c r="E742" t="s">
        <v>2978</v>
      </c>
      <c r="F742" t="s">
        <v>2979</v>
      </c>
      <c r="H742">
        <v>54.080078800000003</v>
      </c>
      <c r="I742">
        <v>-61.647195099999998</v>
      </c>
      <c r="J742" s="1" t="str">
        <f t="shared" si="46"/>
        <v>Till</v>
      </c>
      <c r="K742" s="1" t="str">
        <f t="shared" si="47"/>
        <v>&lt;63 micron</v>
      </c>
      <c r="L742">
        <v>101</v>
      </c>
      <c r="M742">
        <v>19</v>
      </c>
      <c r="P742">
        <v>4</v>
      </c>
      <c r="S742">
        <v>38</v>
      </c>
      <c r="U742">
        <v>2.5</v>
      </c>
    </row>
    <row r="743" spans="1:21" x14ac:dyDescent="0.3">
      <c r="A743" t="s">
        <v>2980</v>
      </c>
      <c r="B743" t="s">
        <v>2981</v>
      </c>
      <c r="C743" s="1" t="str">
        <f t="shared" si="44"/>
        <v>21:0132</v>
      </c>
      <c r="D743" s="1" t="str">
        <f t="shared" si="45"/>
        <v>21:0078</v>
      </c>
      <c r="E743" t="s">
        <v>2982</v>
      </c>
      <c r="F743" t="s">
        <v>2983</v>
      </c>
      <c r="H743">
        <v>54.001821100000001</v>
      </c>
      <c r="I743">
        <v>-61.5276718</v>
      </c>
      <c r="J743" s="1" t="str">
        <f t="shared" si="46"/>
        <v>Till</v>
      </c>
      <c r="K743" s="1" t="str">
        <f t="shared" si="47"/>
        <v>&lt;63 micron</v>
      </c>
      <c r="M743">
        <v>20</v>
      </c>
      <c r="S743">
        <v>46</v>
      </c>
    </row>
    <row r="744" spans="1:21" x14ac:dyDescent="0.3">
      <c r="A744" t="s">
        <v>2984</v>
      </c>
      <c r="B744" t="s">
        <v>2985</v>
      </c>
      <c r="C744" s="1" t="str">
        <f t="shared" si="44"/>
        <v>21:0132</v>
      </c>
      <c r="D744" s="1" t="str">
        <f t="shared" si="45"/>
        <v>21:0078</v>
      </c>
      <c r="E744" t="s">
        <v>2986</v>
      </c>
      <c r="F744" t="s">
        <v>2987</v>
      </c>
      <c r="H744">
        <v>54.064115100000002</v>
      </c>
      <c r="I744">
        <v>-61.357762700000002</v>
      </c>
      <c r="J744" s="1" t="str">
        <f t="shared" si="46"/>
        <v>Till</v>
      </c>
      <c r="K744" s="1" t="str">
        <f t="shared" si="47"/>
        <v>&lt;63 micron</v>
      </c>
      <c r="M744">
        <v>18</v>
      </c>
      <c r="S744">
        <v>35</v>
      </c>
    </row>
    <row r="745" spans="1:21" x14ac:dyDescent="0.3">
      <c r="A745" t="s">
        <v>2988</v>
      </c>
      <c r="B745" t="s">
        <v>2989</v>
      </c>
      <c r="C745" s="1" t="str">
        <f t="shared" si="44"/>
        <v>21:0132</v>
      </c>
      <c r="D745" s="1" t="str">
        <f t="shared" si="45"/>
        <v>21:0078</v>
      </c>
      <c r="E745" t="s">
        <v>2990</v>
      </c>
      <c r="F745" t="s">
        <v>2991</v>
      </c>
      <c r="H745">
        <v>54.1648304</v>
      </c>
      <c r="I745">
        <v>-61.393984199999998</v>
      </c>
      <c r="J745" s="1" t="str">
        <f t="shared" si="46"/>
        <v>Till</v>
      </c>
      <c r="K745" s="1" t="str">
        <f t="shared" si="47"/>
        <v>&lt;63 micron</v>
      </c>
      <c r="M745">
        <v>24</v>
      </c>
      <c r="S745">
        <v>43</v>
      </c>
    </row>
    <row r="746" spans="1:21" x14ac:dyDescent="0.3">
      <c r="A746" t="s">
        <v>2992</v>
      </c>
      <c r="B746" t="s">
        <v>2993</v>
      </c>
      <c r="C746" s="1" t="str">
        <f t="shared" si="44"/>
        <v>21:0132</v>
      </c>
      <c r="D746" s="1" t="str">
        <f t="shared" si="45"/>
        <v>21:0078</v>
      </c>
      <c r="E746" t="s">
        <v>2994</v>
      </c>
      <c r="F746" t="s">
        <v>2995</v>
      </c>
      <c r="H746">
        <v>54.864364199999997</v>
      </c>
      <c r="I746">
        <v>-61.362006700000002</v>
      </c>
      <c r="J746" s="1" t="str">
        <f t="shared" si="46"/>
        <v>Till</v>
      </c>
      <c r="K746" s="1" t="str">
        <f t="shared" si="47"/>
        <v>&lt;63 micron</v>
      </c>
      <c r="L746">
        <v>5</v>
      </c>
      <c r="M746">
        <v>2</v>
      </c>
      <c r="S746">
        <v>13</v>
      </c>
      <c r="U746">
        <v>1.5</v>
      </c>
    </row>
    <row r="747" spans="1:21" x14ac:dyDescent="0.3">
      <c r="A747" t="s">
        <v>2996</v>
      </c>
      <c r="B747" t="s">
        <v>2997</v>
      </c>
      <c r="C747" s="1" t="str">
        <f t="shared" si="44"/>
        <v>21:0132</v>
      </c>
      <c r="D747" s="1" t="str">
        <f t="shared" si="45"/>
        <v>21:0078</v>
      </c>
      <c r="E747" t="s">
        <v>2998</v>
      </c>
      <c r="F747" t="s">
        <v>2999</v>
      </c>
      <c r="H747">
        <v>54.466500600000003</v>
      </c>
      <c r="I747">
        <v>-61.092085900000001</v>
      </c>
      <c r="J747" s="1" t="str">
        <f t="shared" si="46"/>
        <v>Till</v>
      </c>
      <c r="K747" s="1" t="str">
        <f t="shared" si="47"/>
        <v>&lt;63 micron</v>
      </c>
      <c r="M747">
        <v>13</v>
      </c>
      <c r="S747">
        <v>26</v>
      </c>
    </row>
    <row r="748" spans="1:21" x14ac:dyDescent="0.3">
      <c r="A748" t="s">
        <v>3000</v>
      </c>
      <c r="B748" t="s">
        <v>3001</v>
      </c>
      <c r="C748" s="1" t="str">
        <f t="shared" si="44"/>
        <v>21:0132</v>
      </c>
      <c r="D748" s="1" t="str">
        <f t="shared" si="45"/>
        <v>21:0078</v>
      </c>
      <c r="E748" t="s">
        <v>3002</v>
      </c>
      <c r="F748" t="s">
        <v>3003</v>
      </c>
      <c r="H748">
        <v>54.422904099999997</v>
      </c>
      <c r="I748">
        <v>-61.120703300000002</v>
      </c>
      <c r="J748" s="1" t="str">
        <f t="shared" si="46"/>
        <v>Till</v>
      </c>
      <c r="K748" s="1" t="str">
        <f t="shared" si="47"/>
        <v>&lt;63 micron</v>
      </c>
      <c r="M748">
        <v>16</v>
      </c>
      <c r="S748">
        <v>33</v>
      </c>
    </row>
    <row r="749" spans="1:21" x14ac:dyDescent="0.3">
      <c r="A749" t="s">
        <v>3004</v>
      </c>
      <c r="B749" t="s">
        <v>3005</v>
      </c>
      <c r="C749" s="1" t="str">
        <f t="shared" si="44"/>
        <v>21:0132</v>
      </c>
      <c r="D749" s="1" t="str">
        <f t="shared" si="45"/>
        <v>21:0078</v>
      </c>
      <c r="E749" t="s">
        <v>3006</v>
      </c>
      <c r="F749" t="s">
        <v>3007</v>
      </c>
      <c r="H749">
        <v>54.377393499999997</v>
      </c>
      <c r="I749">
        <v>-61.084673700000003</v>
      </c>
      <c r="J749" s="1" t="str">
        <f t="shared" si="46"/>
        <v>Till</v>
      </c>
      <c r="K749" s="1" t="str">
        <f t="shared" si="47"/>
        <v>&lt;63 micron</v>
      </c>
      <c r="M749">
        <v>16</v>
      </c>
      <c r="S749">
        <v>32</v>
      </c>
    </row>
    <row r="750" spans="1:21" x14ac:dyDescent="0.3">
      <c r="A750" t="s">
        <v>3008</v>
      </c>
      <c r="B750" t="s">
        <v>3009</v>
      </c>
      <c r="C750" s="1" t="str">
        <f t="shared" si="44"/>
        <v>21:0132</v>
      </c>
      <c r="D750" s="1" t="str">
        <f t="shared" si="45"/>
        <v>21:0078</v>
      </c>
      <c r="E750" t="s">
        <v>3010</v>
      </c>
      <c r="F750" t="s">
        <v>3011</v>
      </c>
      <c r="H750">
        <v>54.348812000000002</v>
      </c>
      <c r="I750">
        <v>-61.183711899999999</v>
      </c>
      <c r="J750" s="1" t="str">
        <f t="shared" si="46"/>
        <v>Till</v>
      </c>
      <c r="K750" s="1" t="str">
        <f t="shared" si="47"/>
        <v>&lt;63 micron</v>
      </c>
      <c r="M750">
        <v>9</v>
      </c>
      <c r="S750">
        <v>34</v>
      </c>
    </row>
    <row r="751" spans="1:21" x14ac:dyDescent="0.3">
      <c r="A751" t="s">
        <v>3012</v>
      </c>
      <c r="B751" t="s">
        <v>3013</v>
      </c>
      <c r="C751" s="1" t="str">
        <f t="shared" si="44"/>
        <v>21:0132</v>
      </c>
      <c r="D751" s="1" t="str">
        <f t="shared" si="45"/>
        <v>21:0078</v>
      </c>
      <c r="E751" t="s">
        <v>3014</v>
      </c>
      <c r="F751" t="s">
        <v>3015</v>
      </c>
      <c r="H751">
        <v>54.339115700000001</v>
      </c>
      <c r="I751">
        <v>-61.094146100000003</v>
      </c>
      <c r="J751" s="1" t="str">
        <f t="shared" si="46"/>
        <v>Till</v>
      </c>
      <c r="K751" s="1" t="str">
        <f t="shared" si="47"/>
        <v>&lt;63 micron</v>
      </c>
      <c r="M751">
        <v>19</v>
      </c>
      <c r="S751">
        <v>37</v>
      </c>
    </row>
    <row r="752" spans="1:21" x14ac:dyDescent="0.3">
      <c r="A752" t="s">
        <v>3016</v>
      </c>
      <c r="B752" t="s">
        <v>3017</v>
      </c>
      <c r="C752" s="1" t="str">
        <f t="shared" si="44"/>
        <v>21:0132</v>
      </c>
      <c r="D752" s="1" t="str">
        <f t="shared" si="45"/>
        <v>21:0078</v>
      </c>
      <c r="E752" t="s">
        <v>3018</v>
      </c>
      <c r="F752" t="s">
        <v>3019</v>
      </c>
      <c r="H752">
        <v>54.336697399999998</v>
      </c>
      <c r="I752">
        <v>-61.013882799999998</v>
      </c>
      <c r="J752" s="1" t="str">
        <f t="shared" si="46"/>
        <v>Till</v>
      </c>
      <c r="K752" s="1" t="str">
        <f t="shared" si="47"/>
        <v>&lt;63 micron</v>
      </c>
      <c r="M752">
        <v>19</v>
      </c>
      <c r="S752">
        <v>35</v>
      </c>
    </row>
    <row r="753" spans="1:21" x14ac:dyDescent="0.3">
      <c r="A753" t="s">
        <v>3020</v>
      </c>
      <c r="B753" t="s">
        <v>3021</v>
      </c>
      <c r="C753" s="1" t="str">
        <f t="shared" si="44"/>
        <v>21:0132</v>
      </c>
      <c r="D753" s="1" t="str">
        <f t="shared" si="45"/>
        <v>21:0078</v>
      </c>
      <c r="E753" t="s">
        <v>3022</v>
      </c>
      <c r="F753" t="s">
        <v>3023</v>
      </c>
      <c r="H753">
        <v>54.316034500000001</v>
      </c>
      <c r="I753">
        <v>-61.056007100000002</v>
      </c>
      <c r="J753" s="1" t="str">
        <f t="shared" si="46"/>
        <v>Till</v>
      </c>
      <c r="K753" s="1" t="str">
        <f t="shared" si="47"/>
        <v>&lt;63 micron</v>
      </c>
      <c r="M753">
        <v>19</v>
      </c>
      <c r="S753">
        <v>34</v>
      </c>
    </row>
    <row r="754" spans="1:21" x14ac:dyDescent="0.3">
      <c r="A754" t="s">
        <v>3024</v>
      </c>
      <c r="B754" t="s">
        <v>3025</v>
      </c>
      <c r="C754" s="1" t="str">
        <f t="shared" si="44"/>
        <v>21:0132</v>
      </c>
      <c r="D754" s="1" t="str">
        <f t="shared" si="45"/>
        <v>21:0078</v>
      </c>
      <c r="E754" t="s">
        <v>3026</v>
      </c>
      <c r="F754" t="s">
        <v>3027</v>
      </c>
      <c r="H754">
        <v>54.315890099999997</v>
      </c>
      <c r="I754">
        <v>-61.364275399999997</v>
      </c>
      <c r="J754" s="1" t="str">
        <f t="shared" si="46"/>
        <v>Till</v>
      </c>
      <c r="K754" s="1" t="str">
        <f t="shared" si="47"/>
        <v>&lt;63 micron</v>
      </c>
      <c r="L754">
        <v>78</v>
      </c>
      <c r="M754">
        <v>17</v>
      </c>
      <c r="P754">
        <v>2</v>
      </c>
      <c r="S754">
        <v>33</v>
      </c>
      <c r="U754">
        <v>1.5</v>
      </c>
    </row>
    <row r="755" spans="1:21" x14ac:dyDescent="0.3">
      <c r="A755" t="s">
        <v>3028</v>
      </c>
      <c r="B755" t="s">
        <v>3029</v>
      </c>
      <c r="C755" s="1" t="str">
        <f t="shared" si="44"/>
        <v>21:0132</v>
      </c>
      <c r="D755" s="1" t="str">
        <f t="shared" si="45"/>
        <v>21:0078</v>
      </c>
      <c r="E755" t="s">
        <v>3030</v>
      </c>
      <c r="F755" t="s">
        <v>3031</v>
      </c>
      <c r="H755">
        <v>54.266830200000001</v>
      </c>
      <c r="I755">
        <v>-61.326293100000001</v>
      </c>
      <c r="J755" s="1" t="str">
        <f t="shared" si="46"/>
        <v>Till</v>
      </c>
      <c r="K755" s="1" t="str">
        <f t="shared" si="47"/>
        <v>&lt;63 micron</v>
      </c>
      <c r="L755">
        <v>88</v>
      </c>
      <c r="M755">
        <v>29</v>
      </c>
      <c r="P755">
        <v>3</v>
      </c>
      <c r="S755">
        <v>48</v>
      </c>
      <c r="U755">
        <v>3</v>
      </c>
    </row>
    <row r="756" spans="1:21" x14ac:dyDescent="0.3">
      <c r="A756" t="s">
        <v>3032</v>
      </c>
      <c r="B756" t="s">
        <v>3033</v>
      </c>
      <c r="C756" s="1" t="str">
        <f t="shared" si="44"/>
        <v>21:0132</v>
      </c>
      <c r="D756" s="1" t="str">
        <f t="shared" si="45"/>
        <v>21:0078</v>
      </c>
      <c r="E756" t="s">
        <v>3034</v>
      </c>
      <c r="F756" t="s">
        <v>3035</v>
      </c>
      <c r="H756">
        <v>54.2210258</v>
      </c>
      <c r="I756">
        <v>-61.920222799999998</v>
      </c>
      <c r="J756" s="1" t="str">
        <f t="shared" si="46"/>
        <v>Till</v>
      </c>
      <c r="K756" s="1" t="str">
        <f t="shared" si="47"/>
        <v>&lt;63 micron</v>
      </c>
      <c r="L756">
        <v>120</v>
      </c>
      <c r="M756">
        <v>23</v>
      </c>
      <c r="P756">
        <v>4</v>
      </c>
      <c r="S756">
        <v>47</v>
      </c>
      <c r="U756">
        <v>2.5</v>
      </c>
    </row>
    <row r="757" spans="1:21" x14ac:dyDescent="0.3">
      <c r="A757" t="s">
        <v>3036</v>
      </c>
      <c r="B757" t="s">
        <v>3037</v>
      </c>
      <c r="C757" s="1" t="str">
        <f t="shared" si="44"/>
        <v>21:0132</v>
      </c>
      <c r="D757" s="1" t="str">
        <f t="shared" si="45"/>
        <v>21:0078</v>
      </c>
      <c r="E757" t="s">
        <v>3038</v>
      </c>
      <c r="F757" t="s">
        <v>3039</v>
      </c>
      <c r="H757">
        <v>54.133351500000003</v>
      </c>
      <c r="I757">
        <v>-61.966889700000003</v>
      </c>
      <c r="J757" s="1" t="str">
        <f t="shared" si="46"/>
        <v>Till</v>
      </c>
      <c r="K757" s="1" t="str">
        <f t="shared" si="47"/>
        <v>&lt;63 micron</v>
      </c>
      <c r="M757">
        <v>23</v>
      </c>
      <c r="S757">
        <v>43</v>
      </c>
    </row>
    <row r="758" spans="1:21" x14ac:dyDescent="0.3">
      <c r="A758" t="s">
        <v>3040</v>
      </c>
      <c r="B758" t="s">
        <v>3041</v>
      </c>
      <c r="C758" s="1" t="str">
        <f t="shared" si="44"/>
        <v>21:0132</v>
      </c>
      <c r="D758" s="1" t="str">
        <f t="shared" si="45"/>
        <v>21:0078</v>
      </c>
      <c r="E758" t="s">
        <v>3042</v>
      </c>
      <c r="F758" t="s">
        <v>3043</v>
      </c>
      <c r="H758">
        <v>54.011784300000002</v>
      </c>
      <c r="I758">
        <v>-61.940522899999998</v>
      </c>
      <c r="J758" s="1" t="str">
        <f t="shared" si="46"/>
        <v>Till</v>
      </c>
      <c r="K758" s="1" t="str">
        <f t="shared" si="47"/>
        <v>&lt;63 micron</v>
      </c>
      <c r="L758">
        <v>52</v>
      </c>
      <c r="M758">
        <v>21</v>
      </c>
      <c r="P758">
        <v>1</v>
      </c>
      <c r="S758">
        <v>44</v>
      </c>
      <c r="U758">
        <v>2.5</v>
      </c>
    </row>
    <row r="759" spans="1:21" x14ac:dyDescent="0.3">
      <c r="A759" t="s">
        <v>3044</v>
      </c>
      <c r="B759" t="s">
        <v>3045</v>
      </c>
      <c r="C759" s="1" t="str">
        <f t="shared" si="44"/>
        <v>21:0132</v>
      </c>
      <c r="D759" s="1" t="str">
        <f t="shared" si="45"/>
        <v>21:0078</v>
      </c>
      <c r="E759" t="s">
        <v>3046</v>
      </c>
      <c r="F759" t="s">
        <v>3047</v>
      </c>
      <c r="H759">
        <v>54.031392799999999</v>
      </c>
      <c r="I759">
        <v>-61.736953</v>
      </c>
      <c r="J759" s="1" t="str">
        <f t="shared" si="46"/>
        <v>Till</v>
      </c>
      <c r="K759" s="1" t="str">
        <f t="shared" si="47"/>
        <v>&lt;63 micron</v>
      </c>
      <c r="L759">
        <v>100</v>
      </c>
      <c r="M759">
        <v>25</v>
      </c>
      <c r="P759">
        <v>4</v>
      </c>
      <c r="S759">
        <v>46</v>
      </c>
      <c r="U759">
        <v>2.5</v>
      </c>
    </row>
    <row r="760" spans="1:21" x14ac:dyDescent="0.3">
      <c r="A760" t="s">
        <v>3048</v>
      </c>
      <c r="B760" t="s">
        <v>3049</v>
      </c>
      <c r="C760" s="1" t="str">
        <f t="shared" si="44"/>
        <v>21:0132</v>
      </c>
      <c r="D760" s="1" t="str">
        <f t="shared" si="45"/>
        <v>21:0078</v>
      </c>
      <c r="E760" t="s">
        <v>3050</v>
      </c>
      <c r="F760" t="s">
        <v>3051</v>
      </c>
      <c r="H760">
        <v>54.0830372</v>
      </c>
      <c r="I760">
        <v>-61.821760500000003</v>
      </c>
      <c r="J760" s="1" t="str">
        <f t="shared" si="46"/>
        <v>Till</v>
      </c>
      <c r="K760" s="1" t="str">
        <f t="shared" si="47"/>
        <v>&lt;63 micron</v>
      </c>
      <c r="L760">
        <v>43</v>
      </c>
      <c r="M760">
        <v>22</v>
      </c>
      <c r="S760">
        <v>43</v>
      </c>
      <c r="U760">
        <v>2.5</v>
      </c>
    </row>
    <row r="761" spans="1:21" x14ac:dyDescent="0.3">
      <c r="A761" t="s">
        <v>3052</v>
      </c>
      <c r="B761" t="s">
        <v>3053</v>
      </c>
      <c r="C761" s="1" t="str">
        <f t="shared" si="44"/>
        <v>21:0132</v>
      </c>
      <c r="D761" s="1" t="str">
        <f t="shared" si="45"/>
        <v>21:0078</v>
      </c>
      <c r="E761" t="s">
        <v>3054</v>
      </c>
      <c r="F761" t="s">
        <v>3055</v>
      </c>
      <c r="H761">
        <v>54.1643349</v>
      </c>
      <c r="I761">
        <v>-61.728693999999997</v>
      </c>
      <c r="J761" s="1" t="str">
        <f t="shared" si="46"/>
        <v>Till</v>
      </c>
      <c r="K761" s="1" t="str">
        <f t="shared" si="47"/>
        <v>&lt;63 micron</v>
      </c>
      <c r="L761">
        <v>111</v>
      </c>
      <c r="M761">
        <v>30</v>
      </c>
      <c r="P761">
        <v>2</v>
      </c>
      <c r="S761">
        <v>48</v>
      </c>
      <c r="U761">
        <v>2.5</v>
      </c>
    </row>
    <row r="762" spans="1:21" x14ac:dyDescent="0.3">
      <c r="A762" t="s">
        <v>3056</v>
      </c>
      <c r="B762" t="s">
        <v>3057</v>
      </c>
      <c r="C762" s="1" t="str">
        <f t="shared" si="44"/>
        <v>21:0132</v>
      </c>
      <c r="D762" s="1" t="str">
        <f t="shared" si="45"/>
        <v>21:0078</v>
      </c>
      <c r="E762" t="s">
        <v>3058</v>
      </c>
      <c r="F762" t="s">
        <v>3059</v>
      </c>
      <c r="H762">
        <v>54.241521300000002</v>
      </c>
      <c r="I762">
        <v>-61.432825299999998</v>
      </c>
      <c r="J762" s="1" t="str">
        <f t="shared" si="46"/>
        <v>Till</v>
      </c>
      <c r="K762" s="1" t="str">
        <f t="shared" si="47"/>
        <v>&lt;63 micron</v>
      </c>
      <c r="L762">
        <v>113</v>
      </c>
      <c r="M762">
        <v>24</v>
      </c>
      <c r="P762">
        <v>5</v>
      </c>
      <c r="S762">
        <v>48</v>
      </c>
      <c r="U762">
        <v>2.5</v>
      </c>
    </row>
    <row r="763" spans="1:21" x14ac:dyDescent="0.3">
      <c r="A763" t="s">
        <v>3060</v>
      </c>
      <c r="B763" t="s">
        <v>3061</v>
      </c>
      <c r="C763" s="1" t="str">
        <f t="shared" si="44"/>
        <v>21:0132</v>
      </c>
      <c r="D763" s="1" t="str">
        <f t="shared" si="45"/>
        <v>21:0078</v>
      </c>
      <c r="E763" t="s">
        <v>3062</v>
      </c>
      <c r="F763" t="s">
        <v>3063</v>
      </c>
      <c r="H763">
        <v>54.417031100000003</v>
      </c>
      <c r="I763">
        <v>-62.759979399999999</v>
      </c>
      <c r="J763" s="1" t="str">
        <f t="shared" si="46"/>
        <v>Till</v>
      </c>
      <c r="K763" s="1" t="str">
        <f t="shared" si="47"/>
        <v>&lt;63 micron</v>
      </c>
      <c r="M763">
        <v>17</v>
      </c>
      <c r="S763">
        <v>25</v>
      </c>
    </row>
    <row r="764" spans="1:21" x14ac:dyDescent="0.3">
      <c r="A764" t="s">
        <v>3064</v>
      </c>
      <c r="B764" t="s">
        <v>3065</v>
      </c>
      <c r="C764" s="1" t="str">
        <f t="shared" si="44"/>
        <v>21:0132</v>
      </c>
      <c r="D764" s="1" t="str">
        <f t="shared" si="45"/>
        <v>21:0078</v>
      </c>
      <c r="E764" t="s">
        <v>3066</v>
      </c>
      <c r="F764" t="s">
        <v>3067</v>
      </c>
      <c r="H764">
        <v>54.393530699999999</v>
      </c>
      <c r="I764">
        <v>-60.790159600000003</v>
      </c>
      <c r="J764" s="1" t="str">
        <f t="shared" si="46"/>
        <v>Till</v>
      </c>
      <c r="K764" s="1" t="str">
        <f t="shared" si="47"/>
        <v>&lt;63 micron</v>
      </c>
      <c r="M764">
        <v>20</v>
      </c>
      <c r="S764">
        <v>29</v>
      </c>
    </row>
    <row r="765" spans="1:21" x14ac:dyDescent="0.3">
      <c r="A765" t="s">
        <v>3068</v>
      </c>
      <c r="B765" t="s">
        <v>3069</v>
      </c>
      <c r="C765" s="1" t="str">
        <f t="shared" si="44"/>
        <v>21:0132</v>
      </c>
      <c r="D765" s="1" t="str">
        <f t="shared" si="45"/>
        <v>21:0078</v>
      </c>
      <c r="E765" t="s">
        <v>3070</v>
      </c>
      <c r="F765" t="s">
        <v>3071</v>
      </c>
      <c r="H765">
        <v>54.380308100000001</v>
      </c>
      <c r="I765">
        <v>-60.869717000000001</v>
      </c>
      <c r="J765" s="1" t="str">
        <f t="shared" si="46"/>
        <v>Till</v>
      </c>
      <c r="K765" s="1" t="str">
        <f t="shared" si="47"/>
        <v>&lt;63 micron</v>
      </c>
      <c r="M765">
        <v>15</v>
      </c>
      <c r="S765">
        <v>29</v>
      </c>
    </row>
    <row r="766" spans="1:21" x14ac:dyDescent="0.3">
      <c r="A766" t="s">
        <v>3072</v>
      </c>
      <c r="B766" t="s">
        <v>3073</v>
      </c>
      <c r="C766" s="1" t="str">
        <f t="shared" si="44"/>
        <v>21:0132</v>
      </c>
      <c r="D766" s="1" t="str">
        <f t="shared" si="45"/>
        <v>21:0078</v>
      </c>
      <c r="E766" t="s">
        <v>3074</v>
      </c>
      <c r="F766" t="s">
        <v>3075</v>
      </c>
      <c r="H766">
        <v>54.368532199999997</v>
      </c>
      <c r="I766">
        <v>-60.900501499999997</v>
      </c>
      <c r="J766" s="1" t="str">
        <f t="shared" si="46"/>
        <v>Till</v>
      </c>
      <c r="K766" s="1" t="str">
        <f t="shared" si="47"/>
        <v>&lt;63 micron</v>
      </c>
      <c r="M766">
        <v>20</v>
      </c>
      <c r="S766">
        <v>34</v>
      </c>
    </row>
    <row r="767" spans="1:21" x14ac:dyDescent="0.3">
      <c r="A767" t="s">
        <v>3076</v>
      </c>
      <c r="B767" t="s">
        <v>3077</v>
      </c>
      <c r="C767" s="1" t="str">
        <f t="shared" si="44"/>
        <v>21:0132</v>
      </c>
      <c r="D767" s="1" t="str">
        <f t="shared" si="45"/>
        <v>21:0078</v>
      </c>
      <c r="E767" t="s">
        <v>3078</v>
      </c>
      <c r="F767" t="s">
        <v>3079</v>
      </c>
      <c r="H767">
        <v>54.434288700000003</v>
      </c>
      <c r="I767">
        <v>-61.144852700000001</v>
      </c>
      <c r="J767" s="1" t="str">
        <f t="shared" si="46"/>
        <v>Till</v>
      </c>
      <c r="K767" s="1" t="str">
        <f t="shared" si="47"/>
        <v>&lt;63 micron</v>
      </c>
      <c r="M767">
        <v>18</v>
      </c>
      <c r="S767">
        <v>33</v>
      </c>
    </row>
    <row r="768" spans="1:21" x14ac:dyDescent="0.3">
      <c r="A768" t="s">
        <v>3080</v>
      </c>
      <c r="B768" t="s">
        <v>3081</v>
      </c>
      <c r="C768" s="1" t="str">
        <f t="shared" si="44"/>
        <v>21:0132</v>
      </c>
      <c r="D768" s="1" t="str">
        <f t="shared" si="45"/>
        <v>21:0078</v>
      </c>
      <c r="E768" t="s">
        <v>3082</v>
      </c>
      <c r="F768" t="s">
        <v>3083</v>
      </c>
      <c r="H768">
        <v>54.374377199999998</v>
      </c>
      <c r="I768">
        <v>-61.150635200000004</v>
      </c>
      <c r="J768" s="1" t="str">
        <f t="shared" si="46"/>
        <v>Till</v>
      </c>
      <c r="K768" s="1" t="str">
        <f t="shared" si="47"/>
        <v>&lt;63 micron</v>
      </c>
      <c r="M768">
        <v>12</v>
      </c>
      <c r="S768">
        <v>32</v>
      </c>
    </row>
    <row r="769" spans="1:21" x14ac:dyDescent="0.3">
      <c r="A769" t="s">
        <v>3084</v>
      </c>
      <c r="B769" t="s">
        <v>3085</v>
      </c>
      <c r="C769" s="1" t="str">
        <f t="shared" si="44"/>
        <v>21:0132</v>
      </c>
      <c r="D769" s="1" t="str">
        <f t="shared" si="45"/>
        <v>21:0078</v>
      </c>
      <c r="E769" t="s">
        <v>3086</v>
      </c>
      <c r="F769" t="s">
        <v>3087</v>
      </c>
      <c r="H769">
        <v>54.418517600000001</v>
      </c>
      <c r="I769">
        <v>-61.028808900000001</v>
      </c>
      <c r="J769" s="1" t="str">
        <f t="shared" si="46"/>
        <v>Till</v>
      </c>
      <c r="K769" s="1" t="str">
        <f t="shared" si="47"/>
        <v>&lt;63 micron</v>
      </c>
      <c r="M769">
        <v>18</v>
      </c>
      <c r="S769">
        <v>32</v>
      </c>
    </row>
    <row r="770" spans="1:21" x14ac:dyDescent="0.3">
      <c r="A770" t="s">
        <v>3088</v>
      </c>
      <c r="B770" t="s">
        <v>3089</v>
      </c>
      <c r="C770" s="1" t="str">
        <f t="shared" ref="C770:C833" si="48">HYPERLINK("http://geochem.nrcan.gc.ca/cdogs/content/bdl/bdl210132_e.htm", "21:0132")</f>
        <v>21:0132</v>
      </c>
      <c r="D770" s="1" t="str">
        <f t="shared" ref="D770:D833" si="49">HYPERLINK("http://geochem.nrcan.gc.ca/cdogs/content/svy/svy210078_e.htm", "21:0078")</f>
        <v>21:0078</v>
      </c>
      <c r="E770" t="s">
        <v>3090</v>
      </c>
      <c r="F770" t="s">
        <v>3091</v>
      </c>
      <c r="H770">
        <v>54.471665299999998</v>
      </c>
      <c r="I770">
        <v>-60.800919200000003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HYPERLINK("http://geochem.nrcan.gc.ca/cdogs/content/kwd/kwd080004_e.htm", "&lt;63 micron")</f>
        <v>&lt;63 micron</v>
      </c>
      <c r="M770">
        <v>17</v>
      </c>
      <c r="S770">
        <v>37</v>
      </c>
    </row>
    <row r="771" spans="1:21" x14ac:dyDescent="0.3">
      <c r="A771" t="s">
        <v>3092</v>
      </c>
      <c r="B771" t="s">
        <v>3093</v>
      </c>
      <c r="C771" s="1" t="str">
        <f t="shared" si="48"/>
        <v>21:0132</v>
      </c>
      <c r="D771" s="1" t="str">
        <f t="shared" si="49"/>
        <v>21:0078</v>
      </c>
      <c r="E771" t="s">
        <v>3094</v>
      </c>
      <c r="F771" t="s">
        <v>3095</v>
      </c>
      <c r="H771">
        <v>54.3632341</v>
      </c>
      <c r="I771">
        <v>-60.746299299999997</v>
      </c>
      <c r="J771" s="1" t="str">
        <f t="shared" si="50"/>
        <v>Till</v>
      </c>
      <c r="K771" s="1" t="str">
        <f t="shared" si="51"/>
        <v>&lt;63 micron</v>
      </c>
      <c r="M771">
        <v>13</v>
      </c>
      <c r="S771">
        <v>31</v>
      </c>
    </row>
    <row r="772" spans="1:21" x14ac:dyDescent="0.3">
      <c r="A772" t="s">
        <v>3096</v>
      </c>
      <c r="B772" t="s">
        <v>3097</v>
      </c>
      <c r="C772" s="1" t="str">
        <f t="shared" si="48"/>
        <v>21:0132</v>
      </c>
      <c r="D772" s="1" t="str">
        <f t="shared" si="49"/>
        <v>21:0078</v>
      </c>
      <c r="E772" t="s">
        <v>3098</v>
      </c>
      <c r="F772" t="s">
        <v>3099</v>
      </c>
      <c r="H772">
        <v>54.490631899999997</v>
      </c>
      <c r="I772">
        <v>-60.907216599999998</v>
      </c>
      <c r="J772" s="1" t="str">
        <f t="shared" si="50"/>
        <v>Till</v>
      </c>
      <c r="K772" s="1" t="str">
        <f t="shared" si="51"/>
        <v>&lt;63 micron</v>
      </c>
      <c r="M772">
        <v>14</v>
      </c>
      <c r="S772">
        <v>32</v>
      </c>
    </row>
    <row r="773" spans="1:21" x14ac:dyDescent="0.3">
      <c r="A773" t="s">
        <v>3100</v>
      </c>
      <c r="B773" t="s">
        <v>3101</v>
      </c>
      <c r="C773" s="1" t="str">
        <f t="shared" si="48"/>
        <v>21:0132</v>
      </c>
      <c r="D773" s="1" t="str">
        <f t="shared" si="49"/>
        <v>21:0078</v>
      </c>
      <c r="E773" t="s">
        <v>3102</v>
      </c>
      <c r="F773" t="s">
        <v>3103</v>
      </c>
      <c r="H773">
        <v>54.222912200000003</v>
      </c>
      <c r="I773">
        <v>-61.525183300000002</v>
      </c>
      <c r="J773" s="1" t="str">
        <f t="shared" si="50"/>
        <v>Till</v>
      </c>
      <c r="K773" s="1" t="str">
        <f t="shared" si="51"/>
        <v>&lt;63 micron</v>
      </c>
      <c r="L773">
        <v>118</v>
      </c>
      <c r="M773">
        <v>23</v>
      </c>
      <c r="S773">
        <v>38</v>
      </c>
      <c r="U773">
        <v>2.5</v>
      </c>
    </row>
    <row r="774" spans="1:21" x14ac:dyDescent="0.3">
      <c r="A774" t="s">
        <v>3104</v>
      </c>
      <c r="B774" t="s">
        <v>3105</v>
      </c>
      <c r="C774" s="1" t="str">
        <f t="shared" si="48"/>
        <v>21:0132</v>
      </c>
      <c r="D774" s="1" t="str">
        <f t="shared" si="49"/>
        <v>21:0078</v>
      </c>
      <c r="E774" t="s">
        <v>3106</v>
      </c>
      <c r="F774" t="s">
        <v>3107</v>
      </c>
      <c r="H774">
        <v>54.231942799999999</v>
      </c>
      <c r="I774">
        <v>-61.565902899999998</v>
      </c>
      <c r="J774" s="1" t="str">
        <f t="shared" si="50"/>
        <v>Till</v>
      </c>
      <c r="K774" s="1" t="str">
        <f t="shared" si="51"/>
        <v>&lt;63 micron</v>
      </c>
      <c r="L774">
        <v>39</v>
      </c>
      <c r="M774">
        <v>21</v>
      </c>
      <c r="S774">
        <v>38</v>
      </c>
      <c r="U774">
        <v>2.5</v>
      </c>
    </row>
    <row r="775" spans="1:21" x14ac:dyDescent="0.3">
      <c r="A775" t="s">
        <v>3108</v>
      </c>
      <c r="B775" t="s">
        <v>3109</v>
      </c>
      <c r="C775" s="1" t="str">
        <f t="shared" si="48"/>
        <v>21:0132</v>
      </c>
      <c r="D775" s="1" t="str">
        <f t="shared" si="49"/>
        <v>21:0078</v>
      </c>
      <c r="E775" t="s">
        <v>3110</v>
      </c>
      <c r="F775" t="s">
        <v>3111</v>
      </c>
      <c r="H775">
        <v>54.217829700000003</v>
      </c>
      <c r="I775">
        <v>-61.588631200000002</v>
      </c>
      <c r="J775" s="1" t="str">
        <f t="shared" si="50"/>
        <v>Till</v>
      </c>
      <c r="K775" s="1" t="str">
        <f t="shared" si="51"/>
        <v>&lt;63 micron</v>
      </c>
      <c r="L775">
        <v>99</v>
      </c>
      <c r="M775">
        <v>23</v>
      </c>
      <c r="P775">
        <v>7</v>
      </c>
      <c r="S775">
        <v>38</v>
      </c>
      <c r="U775">
        <v>2.5</v>
      </c>
    </row>
    <row r="776" spans="1:21" x14ac:dyDescent="0.3">
      <c r="A776" t="s">
        <v>3112</v>
      </c>
      <c r="B776" t="s">
        <v>3113</v>
      </c>
      <c r="C776" s="1" t="str">
        <f t="shared" si="48"/>
        <v>21:0132</v>
      </c>
      <c r="D776" s="1" t="str">
        <f t="shared" si="49"/>
        <v>21:0078</v>
      </c>
      <c r="E776" t="s">
        <v>3114</v>
      </c>
      <c r="F776" t="s">
        <v>3115</v>
      </c>
      <c r="H776">
        <v>54.200228199999998</v>
      </c>
      <c r="I776">
        <v>-61.621042600000003</v>
      </c>
      <c r="J776" s="1" t="str">
        <f t="shared" si="50"/>
        <v>Till</v>
      </c>
      <c r="K776" s="1" t="str">
        <f t="shared" si="51"/>
        <v>&lt;63 micron</v>
      </c>
      <c r="L776">
        <v>77</v>
      </c>
      <c r="M776">
        <v>25</v>
      </c>
      <c r="P776">
        <v>2</v>
      </c>
      <c r="S776">
        <v>38</v>
      </c>
      <c r="U776">
        <v>2.5</v>
      </c>
    </row>
    <row r="777" spans="1:21" x14ac:dyDescent="0.3">
      <c r="A777" t="s">
        <v>3116</v>
      </c>
      <c r="B777" t="s">
        <v>3117</v>
      </c>
      <c r="C777" s="1" t="str">
        <f t="shared" si="48"/>
        <v>21:0132</v>
      </c>
      <c r="D777" s="1" t="str">
        <f t="shared" si="49"/>
        <v>21:0078</v>
      </c>
      <c r="E777" t="s">
        <v>3118</v>
      </c>
      <c r="F777" t="s">
        <v>3119</v>
      </c>
      <c r="H777">
        <v>54.237312600000003</v>
      </c>
      <c r="I777">
        <v>-61.6819518</v>
      </c>
      <c r="J777" s="1" t="str">
        <f t="shared" si="50"/>
        <v>Till</v>
      </c>
      <c r="K777" s="1" t="str">
        <f t="shared" si="51"/>
        <v>&lt;63 micron</v>
      </c>
      <c r="L777">
        <v>159</v>
      </c>
      <c r="M777">
        <v>21</v>
      </c>
      <c r="P777">
        <v>4</v>
      </c>
      <c r="S777">
        <v>43</v>
      </c>
      <c r="U777">
        <v>2.5</v>
      </c>
    </row>
    <row r="778" spans="1:21" x14ac:dyDescent="0.3">
      <c r="A778" t="s">
        <v>3120</v>
      </c>
      <c r="B778" t="s">
        <v>3121</v>
      </c>
      <c r="C778" s="1" t="str">
        <f t="shared" si="48"/>
        <v>21:0132</v>
      </c>
      <c r="D778" s="1" t="str">
        <f t="shared" si="49"/>
        <v>21:0078</v>
      </c>
      <c r="E778" t="s">
        <v>3122</v>
      </c>
      <c r="F778" t="s">
        <v>3123</v>
      </c>
      <c r="H778">
        <v>54.204210400000001</v>
      </c>
      <c r="I778">
        <v>-61.717120600000001</v>
      </c>
      <c r="J778" s="1" t="str">
        <f t="shared" si="50"/>
        <v>Till</v>
      </c>
      <c r="K778" s="1" t="str">
        <f t="shared" si="51"/>
        <v>&lt;63 micron</v>
      </c>
      <c r="L778">
        <v>76</v>
      </c>
      <c r="M778">
        <v>26</v>
      </c>
      <c r="S778">
        <v>43</v>
      </c>
      <c r="U778">
        <v>2.5</v>
      </c>
    </row>
    <row r="779" spans="1:21" x14ac:dyDescent="0.3">
      <c r="A779" t="s">
        <v>3124</v>
      </c>
      <c r="B779" t="s">
        <v>3125</v>
      </c>
      <c r="C779" s="1" t="str">
        <f t="shared" si="48"/>
        <v>21:0132</v>
      </c>
      <c r="D779" s="1" t="str">
        <f t="shared" si="49"/>
        <v>21:0078</v>
      </c>
      <c r="E779" t="s">
        <v>3126</v>
      </c>
      <c r="F779" t="s">
        <v>3127</v>
      </c>
      <c r="H779">
        <v>54.238733099999997</v>
      </c>
      <c r="I779">
        <v>-61.819247500000003</v>
      </c>
      <c r="J779" s="1" t="str">
        <f t="shared" si="50"/>
        <v>Till</v>
      </c>
      <c r="K779" s="1" t="str">
        <f t="shared" si="51"/>
        <v>&lt;63 micron</v>
      </c>
      <c r="L779">
        <v>105</v>
      </c>
      <c r="M779">
        <v>27</v>
      </c>
      <c r="S779">
        <v>42</v>
      </c>
      <c r="U779">
        <v>2.5</v>
      </c>
    </row>
    <row r="780" spans="1:21" x14ac:dyDescent="0.3">
      <c r="A780" t="s">
        <v>3128</v>
      </c>
      <c r="B780" t="s">
        <v>3129</v>
      </c>
      <c r="C780" s="1" t="str">
        <f t="shared" si="48"/>
        <v>21:0132</v>
      </c>
      <c r="D780" s="1" t="str">
        <f t="shared" si="49"/>
        <v>21:0078</v>
      </c>
      <c r="E780" t="s">
        <v>3130</v>
      </c>
      <c r="F780" t="s">
        <v>3131</v>
      </c>
      <c r="H780">
        <v>54.190715900000001</v>
      </c>
      <c r="I780">
        <v>-61.849738899999998</v>
      </c>
      <c r="J780" s="1" t="str">
        <f t="shared" si="50"/>
        <v>Till</v>
      </c>
      <c r="K780" s="1" t="str">
        <f t="shared" si="51"/>
        <v>&lt;63 micron</v>
      </c>
      <c r="L780">
        <v>98</v>
      </c>
      <c r="M780">
        <v>27</v>
      </c>
      <c r="P780">
        <v>1</v>
      </c>
      <c r="S780">
        <v>48</v>
      </c>
      <c r="U780">
        <v>2.5</v>
      </c>
    </row>
    <row r="781" spans="1:21" x14ac:dyDescent="0.3">
      <c r="A781" t="s">
        <v>3132</v>
      </c>
      <c r="B781" t="s">
        <v>3133</v>
      </c>
      <c r="C781" s="1" t="str">
        <f t="shared" si="48"/>
        <v>21:0132</v>
      </c>
      <c r="D781" s="1" t="str">
        <f t="shared" si="49"/>
        <v>21:0078</v>
      </c>
      <c r="E781" t="s">
        <v>3134</v>
      </c>
      <c r="F781" t="s">
        <v>3135</v>
      </c>
      <c r="H781">
        <v>54.2364563</v>
      </c>
      <c r="I781">
        <v>-61.963168000000003</v>
      </c>
      <c r="J781" s="1" t="str">
        <f t="shared" si="50"/>
        <v>Till</v>
      </c>
      <c r="K781" s="1" t="str">
        <f t="shared" si="51"/>
        <v>&lt;63 micron</v>
      </c>
      <c r="L781">
        <v>135</v>
      </c>
      <c r="M781">
        <v>26</v>
      </c>
      <c r="P781">
        <v>4</v>
      </c>
      <c r="S781">
        <v>50</v>
      </c>
      <c r="U781">
        <v>3</v>
      </c>
    </row>
    <row r="782" spans="1:21" x14ac:dyDescent="0.3">
      <c r="A782" t="s">
        <v>3136</v>
      </c>
      <c r="B782" t="s">
        <v>3137</v>
      </c>
      <c r="C782" s="1" t="str">
        <f t="shared" si="48"/>
        <v>21:0132</v>
      </c>
      <c r="D782" s="1" t="str">
        <f t="shared" si="49"/>
        <v>21:0078</v>
      </c>
      <c r="E782" t="s">
        <v>3138</v>
      </c>
      <c r="F782" t="s">
        <v>3139</v>
      </c>
      <c r="H782">
        <v>54.286378900000003</v>
      </c>
      <c r="I782">
        <v>-61.820190199999999</v>
      </c>
      <c r="J782" s="1" t="str">
        <f t="shared" si="50"/>
        <v>Till</v>
      </c>
      <c r="K782" s="1" t="str">
        <f t="shared" si="51"/>
        <v>&lt;63 micron</v>
      </c>
      <c r="L782">
        <v>193</v>
      </c>
      <c r="M782">
        <v>28</v>
      </c>
      <c r="P782">
        <v>12</v>
      </c>
      <c r="S782">
        <v>49</v>
      </c>
      <c r="U782">
        <v>3.5</v>
      </c>
    </row>
    <row r="783" spans="1:21" x14ac:dyDescent="0.3">
      <c r="A783" t="s">
        <v>3140</v>
      </c>
      <c r="B783" t="s">
        <v>3141</v>
      </c>
      <c r="C783" s="1" t="str">
        <f t="shared" si="48"/>
        <v>21:0132</v>
      </c>
      <c r="D783" s="1" t="str">
        <f t="shared" si="49"/>
        <v>21:0078</v>
      </c>
      <c r="E783" t="s">
        <v>3142</v>
      </c>
      <c r="F783" t="s">
        <v>3143</v>
      </c>
      <c r="H783">
        <v>54.554980399999998</v>
      </c>
      <c r="I783">
        <v>-60.860231800000001</v>
      </c>
      <c r="J783" s="1" t="str">
        <f t="shared" si="50"/>
        <v>Till</v>
      </c>
      <c r="K783" s="1" t="str">
        <f t="shared" si="51"/>
        <v>&lt;63 micron</v>
      </c>
      <c r="M783">
        <v>8</v>
      </c>
      <c r="S783">
        <v>25</v>
      </c>
    </row>
    <row r="784" spans="1:21" x14ac:dyDescent="0.3">
      <c r="A784" t="s">
        <v>3144</v>
      </c>
      <c r="B784" t="s">
        <v>3145</v>
      </c>
      <c r="C784" s="1" t="str">
        <f t="shared" si="48"/>
        <v>21:0132</v>
      </c>
      <c r="D784" s="1" t="str">
        <f t="shared" si="49"/>
        <v>21:0078</v>
      </c>
      <c r="E784" t="s">
        <v>3146</v>
      </c>
      <c r="F784" t="s">
        <v>3147</v>
      </c>
      <c r="H784">
        <v>54.610657600000003</v>
      </c>
      <c r="I784">
        <v>-60.921579299999998</v>
      </c>
      <c r="J784" s="1" t="str">
        <f t="shared" si="50"/>
        <v>Till</v>
      </c>
      <c r="K784" s="1" t="str">
        <f t="shared" si="51"/>
        <v>&lt;63 micron</v>
      </c>
      <c r="M784">
        <v>10</v>
      </c>
      <c r="S784">
        <v>21</v>
      </c>
    </row>
    <row r="785" spans="1:21" x14ac:dyDescent="0.3">
      <c r="A785" t="s">
        <v>3148</v>
      </c>
      <c r="B785" t="s">
        <v>3149</v>
      </c>
      <c r="C785" s="1" t="str">
        <f t="shared" si="48"/>
        <v>21:0132</v>
      </c>
      <c r="D785" s="1" t="str">
        <f t="shared" si="49"/>
        <v>21:0078</v>
      </c>
      <c r="E785" t="s">
        <v>3150</v>
      </c>
      <c r="F785" t="s">
        <v>3151</v>
      </c>
      <c r="H785">
        <v>54.649297500000003</v>
      </c>
      <c r="I785">
        <v>-60.769244399999998</v>
      </c>
      <c r="J785" s="1" t="str">
        <f t="shared" si="50"/>
        <v>Till</v>
      </c>
      <c r="K785" s="1" t="str">
        <f t="shared" si="51"/>
        <v>&lt;63 micron</v>
      </c>
      <c r="M785">
        <v>20</v>
      </c>
      <c r="S785">
        <v>27</v>
      </c>
    </row>
    <row r="786" spans="1:21" x14ac:dyDescent="0.3">
      <c r="A786" t="s">
        <v>3152</v>
      </c>
      <c r="B786" t="s">
        <v>3153</v>
      </c>
      <c r="C786" s="1" t="str">
        <f t="shared" si="48"/>
        <v>21:0132</v>
      </c>
      <c r="D786" s="1" t="str">
        <f t="shared" si="49"/>
        <v>21:0078</v>
      </c>
      <c r="E786" t="s">
        <v>3154</v>
      </c>
      <c r="F786" t="s">
        <v>3155</v>
      </c>
      <c r="H786">
        <v>54.693825599999997</v>
      </c>
      <c r="I786">
        <v>-60.734599699999997</v>
      </c>
      <c r="J786" s="1" t="str">
        <f t="shared" si="50"/>
        <v>Till</v>
      </c>
      <c r="K786" s="1" t="str">
        <f t="shared" si="51"/>
        <v>&lt;63 micron</v>
      </c>
      <c r="L786">
        <v>88</v>
      </c>
      <c r="M786">
        <v>15</v>
      </c>
      <c r="P786">
        <v>3</v>
      </c>
      <c r="S786">
        <v>28</v>
      </c>
      <c r="U786">
        <v>2</v>
      </c>
    </row>
    <row r="787" spans="1:21" x14ac:dyDescent="0.3">
      <c r="A787" t="s">
        <v>3156</v>
      </c>
      <c r="B787" t="s">
        <v>3157</v>
      </c>
      <c r="C787" s="1" t="str">
        <f t="shared" si="48"/>
        <v>21:0132</v>
      </c>
      <c r="D787" s="1" t="str">
        <f t="shared" si="49"/>
        <v>21:0078</v>
      </c>
      <c r="E787" t="s">
        <v>3158</v>
      </c>
      <c r="F787" t="s">
        <v>3159</v>
      </c>
      <c r="H787">
        <v>54.6503686</v>
      </c>
      <c r="I787">
        <v>-60.568042400000003</v>
      </c>
      <c r="J787" s="1" t="str">
        <f t="shared" si="50"/>
        <v>Till</v>
      </c>
      <c r="K787" s="1" t="str">
        <f t="shared" si="51"/>
        <v>&lt;63 micron</v>
      </c>
      <c r="M787">
        <v>18</v>
      </c>
      <c r="S787">
        <v>30</v>
      </c>
    </row>
    <row r="788" spans="1:21" x14ac:dyDescent="0.3">
      <c r="A788" t="s">
        <v>3160</v>
      </c>
      <c r="B788" t="s">
        <v>3161</v>
      </c>
      <c r="C788" s="1" t="str">
        <f t="shared" si="48"/>
        <v>21:0132</v>
      </c>
      <c r="D788" s="1" t="str">
        <f t="shared" si="49"/>
        <v>21:0078</v>
      </c>
      <c r="E788" t="s">
        <v>3162</v>
      </c>
      <c r="F788" t="s">
        <v>3163</v>
      </c>
      <c r="H788">
        <v>54.561295999999999</v>
      </c>
      <c r="I788">
        <v>-60.643732900000003</v>
      </c>
      <c r="J788" s="1" t="str">
        <f t="shared" si="50"/>
        <v>Till</v>
      </c>
      <c r="K788" s="1" t="str">
        <f t="shared" si="51"/>
        <v>&lt;63 micron</v>
      </c>
      <c r="M788">
        <v>14</v>
      </c>
      <c r="S788">
        <v>27</v>
      </c>
    </row>
    <row r="789" spans="1:21" x14ac:dyDescent="0.3">
      <c r="A789" t="s">
        <v>3164</v>
      </c>
      <c r="B789" t="s">
        <v>3165</v>
      </c>
      <c r="C789" s="1" t="str">
        <f t="shared" si="48"/>
        <v>21:0132</v>
      </c>
      <c r="D789" s="1" t="str">
        <f t="shared" si="49"/>
        <v>21:0078</v>
      </c>
      <c r="E789" t="s">
        <v>3166</v>
      </c>
      <c r="F789" t="s">
        <v>3167</v>
      </c>
      <c r="H789">
        <v>54.431656599999997</v>
      </c>
      <c r="I789">
        <v>-60.863197700000001</v>
      </c>
      <c r="J789" s="1" t="str">
        <f t="shared" si="50"/>
        <v>Till</v>
      </c>
      <c r="K789" s="1" t="str">
        <f t="shared" si="51"/>
        <v>&lt;63 micron</v>
      </c>
      <c r="M789">
        <v>21</v>
      </c>
      <c r="S789">
        <v>33</v>
      </c>
    </row>
    <row r="790" spans="1:21" x14ac:dyDescent="0.3">
      <c r="A790" t="s">
        <v>3168</v>
      </c>
      <c r="B790" t="s">
        <v>3169</v>
      </c>
      <c r="C790" s="1" t="str">
        <f t="shared" si="48"/>
        <v>21:0132</v>
      </c>
      <c r="D790" s="1" t="str">
        <f t="shared" si="49"/>
        <v>21:0078</v>
      </c>
      <c r="E790" t="s">
        <v>3170</v>
      </c>
      <c r="F790" t="s">
        <v>3171</v>
      </c>
      <c r="H790">
        <v>54.3954728</v>
      </c>
      <c r="I790">
        <v>-60.692151899999999</v>
      </c>
      <c r="J790" s="1" t="str">
        <f t="shared" si="50"/>
        <v>Till</v>
      </c>
      <c r="K790" s="1" t="str">
        <f t="shared" si="51"/>
        <v>&lt;63 micron</v>
      </c>
      <c r="M790">
        <v>19</v>
      </c>
      <c r="S790">
        <v>38</v>
      </c>
    </row>
    <row r="791" spans="1:21" x14ac:dyDescent="0.3">
      <c r="A791" t="s">
        <v>3172</v>
      </c>
      <c r="B791" t="s">
        <v>3173</v>
      </c>
      <c r="C791" s="1" t="str">
        <f t="shared" si="48"/>
        <v>21:0132</v>
      </c>
      <c r="D791" s="1" t="str">
        <f t="shared" si="49"/>
        <v>21:0078</v>
      </c>
      <c r="E791" t="s">
        <v>3174</v>
      </c>
      <c r="F791" t="s">
        <v>3175</v>
      </c>
      <c r="H791">
        <v>54.346556700000001</v>
      </c>
      <c r="I791">
        <v>-60.6152637</v>
      </c>
      <c r="J791" s="1" t="str">
        <f t="shared" si="50"/>
        <v>Till</v>
      </c>
      <c r="K791" s="1" t="str">
        <f t="shared" si="51"/>
        <v>&lt;63 micron</v>
      </c>
      <c r="M791">
        <v>24</v>
      </c>
      <c r="S791">
        <v>45</v>
      </c>
    </row>
    <row r="792" spans="1:21" x14ac:dyDescent="0.3">
      <c r="A792" t="s">
        <v>3176</v>
      </c>
      <c r="B792" t="s">
        <v>3177</v>
      </c>
      <c r="C792" s="1" t="str">
        <f t="shared" si="48"/>
        <v>21:0132</v>
      </c>
      <c r="D792" s="1" t="str">
        <f t="shared" si="49"/>
        <v>21:0078</v>
      </c>
      <c r="E792" t="s">
        <v>3178</v>
      </c>
      <c r="F792" t="s">
        <v>3179</v>
      </c>
      <c r="H792">
        <v>54.267170999999998</v>
      </c>
      <c r="I792">
        <v>-60.534612299999999</v>
      </c>
      <c r="J792" s="1" t="str">
        <f t="shared" si="50"/>
        <v>Till</v>
      </c>
      <c r="K792" s="1" t="str">
        <f t="shared" si="51"/>
        <v>&lt;63 micron</v>
      </c>
      <c r="M792">
        <v>20</v>
      </c>
      <c r="S792">
        <v>51</v>
      </c>
    </row>
    <row r="793" spans="1:21" x14ac:dyDescent="0.3">
      <c r="A793" t="s">
        <v>3180</v>
      </c>
      <c r="B793" t="s">
        <v>3181</v>
      </c>
      <c r="C793" s="1" t="str">
        <f t="shared" si="48"/>
        <v>21:0132</v>
      </c>
      <c r="D793" s="1" t="str">
        <f t="shared" si="49"/>
        <v>21:0078</v>
      </c>
      <c r="E793" t="s">
        <v>3182</v>
      </c>
      <c r="F793" t="s">
        <v>3183</v>
      </c>
      <c r="H793">
        <v>54.296753899999999</v>
      </c>
      <c r="I793">
        <v>-60.371076100000003</v>
      </c>
      <c r="J793" s="1" t="str">
        <f t="shared" si="50"/>
        <v>Till</v>
      </c>
      <c r="K793" s="1" t="str">
        <f t="shared" si="51"/>
        <v>&lt;63 micron</v>
      </c>
      <c r="M793">
        <v>23</v>
      </c>
      <c r="S793">
        <v>53</v>
      </c>
    </row>
    <row r="794" spans="1:21" x14ac:dyDescent="0.3">
      <c r="A794" t="s">
        <v>3184</v>
      </c>
      <c r="B794" t="s">
        <v>3185</v>
      </c>
      <c r="C794" s="1" t="str">
        <f t="shared" si="48"/>
        <v>21:0132</v>
      </c>
      <c r="D794" s="1" t="str">
        <f t="shared" si="49"/>
        <v>21:0078</v>
      </c>
      <c r="E794" t="s">
        <v>3186</v>
      </c>
      <c r="F794" t="s">
        <v>3187</v>
      </c>
      <c r="H794">
        <v>54.413859700000003</v>
      </c>
      <c r="I794">
        <v>-60.402503699999997</v>
      </c>
      <c r="J794" s="1" t="str">
        <f t="shared" si="50"/>
        <v>Till</v>
      </c>
      <c r="K794" s="1" t="str">
        <f t="shared" si="51"/>
        <v>&lt;63 micron</v>
      </c>
      <c r="L794">
        <v>95</v>
      </c>
      <c r="M794">
        <v>17</v>
      </c>
      <c r="P794">
        <v>3</v>
      </c>
      <c r="S794">
        <v>37</v>
      </c>
      <c r="U794">
        <v>2.5</v>
      </c>
    </row>
    <row r="795" spans="1:21" x14ac:dyDescent="0.3">
      <c r="A795" t="s">
        <v>3188</v>
      </c>
      <c r="B795" t="s">
        <v>3189</v>
      </c>
      <c r="C795" s="1" t="str">
        <f t="shared" si="48"/>
        <v>21:0132</v>
      </c>
      <c r="D795" s="1" t="str">
        <f t="shared" si="49"/>
        <v>21:0078</v>
      </c>
      <c r="E795" t="s">
        <v>3190</v>
      </c>
      <c r="F795" t="s">
        <v>3191</v>
      </c>
      <c r="H795">
        <v>54.433436100000002</v>
      </c>
      <c r="I795">
        <v>-60.521162699999998</v>
      </c>
      <c r="J795" s="1" t="str">
        <f t="shared" si="50"/>
        <v>Till</v>
      </c>
      <c r="K795" s="1" t="str">
        <f t="shared" si="51"/>
        <v>&lt;63 micron</v>
      </c>
      <c r="M795">
        <v>23</v>
      </c>
      <c r="S795">
        <v>29</v>
      </c>
    </row>
    <row r="796" spans="1:21" x14ac:dyDescent="0.3">
      <c r="A796" t="s">
        <v>3192</v>
      </c>
      <c r="B796" t="s">
        <v>3193</v>
      </c>
      <c r="C796" s="1" t="str">
        <f t="shared" si="48"/>
        <v>21:0132</v>
      </c>
      <c r="D796" s="1" t="str">
        <f t="shared" si="49"/>
        <v>21:0078</v>
      </c>
      <c r="E796" t="s">
        <v>3194</v>
      </c>
      <c r="F796" t="s">
        <v>3195</v>
      </c>
      <c r="H796">
        <v>54.487228299999998</v>
      </c>
      <c r="I796">
        <v>-60.558053999999998</v>
      </c>
      <c r="J796" s="1" t="str">
        <f t="shared" si="50"/>
        <v>Till</v>
      </c>
      <c r="K796" s="1" t="str">
        <f t="shared" si="51"/>
        <v>&lt;63 micron</v>
      </c>
      <c r="M796">
        <v>15</v>
      </c>
      <c r="S796">
        <v>29</v>
      </c>
    </row>
    <row r="797" spans="1:21" x14ac:dyDescent="0.3">
      <c r="A797" t="s">
        <v>3196</v>
      </c>
      <c r="B797" t="s">
        <v>3197</v>
      </c>
      <c r="C797" s="1" t="str">
        <f t="shared" si="48"/>
        <v>21:0132</v>
      </c>
      <c r="D797" s="1" t="str">
        <f t="shared" si="49"/>
        <v>21:0078</v>
      </c>
      <c r="E797" t="s">
        <v>3198</v>
      </c>
      <c r="F797" t="s">
        <v>3199</v>
      </c>
      <c r="H797">
        <v>54.466341399999997</v>
      </c>
      <c r="I797">
        <v>-60.626432100000002</v>
      </c>
      <c r="J797" s="1" t="str">
        <f t="shared" si="50"/>
        <v>Till</v>
      </c>
      <c r="K797" s="1" t="str">
        <f t="shared" si="51"/>
        <v>&lt;63 micron</v>
      </c>
      <c r="M797">
        <v>17</v>
      </c>
      <c r="S797">
        <v>34</v>
      </c>
    </row>
    <row r="798" spans="1:21" x14ac:dyDescent="0.3">
      <c r="A798" t="s">
        <v>3200</v>
      </c>
      <c r="B798" t="s">
        <v>3201</v>
      </c>
      <c r="C798" s="1" t="str">
        <f t="shared" si="48"/>
        <v>21:0132</v>
      </c>
      <c r="D798" s="1" t="str">
        <f t="shared" si="49"/>
        <v>21:0078</v>
      </c>
      <c r="E798" t="s">
        <v>3202</v>
      </c>
      <c r="F798" t="s">
        <v>3203</v>
      </c>
      <c r="H798">
        <v>54.4378891</v>
      </c>
      <c r="I798">
        <v>-60.619596399999999</v>
      </c>
      <c r="J798" s="1" t="str">
        <f t="shared" si="50"/>
        <v>Till</v>
      </c>
      <c r="K798" s="1" t="str">
        <f t="shared" si="51"/>
        <v>&lt;63 micron</v>
      </c>
      <c r="M798">
        <v>18</v>
      </c>
      <c r="S798">
        <v>34</v>
      </c>
    </row>
    <row r="799" spans="1:21" x14ac:dyDescent="0.3">
      <c r="A799" t="s">
        <v>3204</v>
      </c>
      <c r="B799" t="s">
        <v>3205</v>
      </c>
      <c r="C799" s="1" t="str">
        <f t="shared" si="48"/>
        <v>21:0132</v>
      </c>
      <c r="D799" s="1" t="str">
        <f t="shared" si="49"/>
        <v>21:0078</v>
      </c>
      <c r="E799" t="s">
        <v>3206</v>
      </c>
      <c r="F799" t="s">
        <v>3207</v>
      </c>
      <c r="H799">
        <v>54.584046899999997</v>
      </c>
      <c r="I799">
        <v>-61.420862499999998</v>
      </c>
      <c r="J799" s="1" t="str">
        <f t="shared" si="50"/>
        <v>Till</v>
      </c>
      <c r="K799" s="1" t="str">
        <f t="shared" si="51"/>
        <v>&lt;63 micron</v>
      </c>
      <c r="M799">
        <v>16</v>
      </c>
      <c r="S799">
        <v>26</v>
      </c>
    </row>
    <row r="800" spans="1:21" x14ac:dyDescent="0.3">
      <c r="A800" t="s">
        <v>3208</v>
      </c>
      <c r="B800" t="s">
        <v>3209</v>
      </c>
      <c r="C800" s="1" t="str">
        <f t="shared" si="48"/>
        <v>21:0132</v>
      </c>
      <c r="D800" s="1" t="str">
        <f t="shared" si="49"/>
        <v>21:0078</v>
      </c>
      <c r="E800" t="s">
        <v>3210</v>
      </c>
      <c r="F800" t="s">
        <v>3211</v>
      </c>
      <c r="H800">
        <v>54.544620500000001</v>
      </c>
      <c r="I800">
        <v>-61.379098300000003</v>
      </c>
      <c r="J800" s="1" t="str">
        <f t="shared" si="50"/>
        <v>Till</v>
      </c>
      <c r="K800" s="1" t="str">
        <f t="shared" si="51"/>
        <v>&lt;63 micron</v>
      </c>
      <c r="M800">
        <v>13</v>
      </c>
      <c r="S800">
        <v>27</v>
      </c>
    </row>
    <row r="801" spans="1:21" x14ac:dyDescent="0.3">
      <c r="A801" t="s">
        <v>3212</v>
      </c>
      <c r="B801" t="s">
        <v>3213</v>
      </c>
      <c r="C801" s="1" t="str">
        <f t="shared" si="48"/>
        <v>21:0132</v>
      </c>
      <c r="D801" s="1" t="str">
        <f t="shared" si="49"/>
        <v>21:0078</v>
      </c>
      <c r="E801" t="s">
        <v>3214</v>
      </c>
      <c r="F801" t="s">
        <v>3215</v>
      </c>
      <c r="H801">
        <v>54.524879800000001</v>
      </c>
      <c r="I801">
        <v>-60.992005900000002</v>
      </c>
      <c r="J801" s="1" t="str">
        <f t="shared" si="50"/>
        <v>Till</v>
      </c>
      <c r="K801" s="1" t="str">
        <f t="shared" si="51"/>
        <v>&lt;63 micron</v>
      </c>
      <c r="L801">
        <v>121</v>
      </c>
      <c r="M801">
        <v>15</v>
      </c>
      <c r="P801">
        <v>8</v>
      </c>
      <c r="S801">
        <v>35</v>
      </c>
      <c r="U801">
        <v>2</v>
      </c>
    </row>
    <row r="802" spans="1:21" x14ac:dyDescent="0.3">
      <c r="A802" t="s">
        <v>3216</v>
      </c>
      <c r="B802" t="s">
        <v>3217</v>
      </c>
      <c r="C802" s="1" t="str">
        <f t="shared" si="48"/>
        <v>21:0132</v>
      </c>
      <c r="D802" s="1" t="str">
        <f t="shared" si="49"/>
        <v>21:0078</v>
      </c>
      <c r="E802" t="s">
        <v>3218</v>
      </c>
      <c r="F802" t="s">
        <v>3219</v>
      </c>
      <c r="H802">
        <v>54.552382299999998</v>
      </c>
      <c r="I802">
        <v>-60.983695599999997</v>
      </c>
      <c r="J802" s="1" t="str">
        <f t="shared" si="50"/>
        <v>Till</v>
      </c>
      <c r="K802" s="1" t="str">
        <f t="shared" si="51"/>
        <v>&lt;63 micron</v>
      </c>
      <c r="M802">
        <v>18</v>
      </c>
      <c r="S802">
        <v>34</v>
      </c>
    </row>
    <row r="803" spans="1:21" x14ac:dyDescent="0.3">
      <c r="A803" t="s">
        <v>3220</v>
      </c>
      <c r="B803" t="s">
        <v>3221</v>
      </c>
      <c r="C803" s="1" t="str">
        <f t="shared" si="48"/>
        <v>21:0132</v>
      </c>
      <c r="D803" s="1" t="str">
        <f t="shared" si="49"/>
        <v>21:0078</v>
      </c>
      <c r="E803" t="s">
        <v>3222</v>
      </c>
      <c r="F803" t="s">
        <v>3223</v>
      </c>
      <c r="H803">
        <v>54.533702099999999</v>
      </c>
      <c r="I803">
        <v>-60.955248500000003</v>
      </c>
      <c r="J803" s="1" t="str">
        <f t="shared" si="50"/>
        <v>Till</v>
      </c>
      <c r="K803" s="1" t="str">
        <f t="shared" si="51"/>
        <v>&lt;63 micron</v>
      </c>
      <c r="M803">
        <v>11</v>
      </c>
      <c r="S803">
        <v>28</v>
      </c>
    </row>
    <row r="804" spans="1:21" x14ac:dyDescent="0.3">
      <c r="A804" t="s">
        <v>3224</v>
      </c>
      <c r="B804" t="s">
        <v>3225</v>
      </c>
      <c r="C804" s="1" t="str">
        <f t="shared" si="48"/>
        <v>21:0132</v>
      </c>
      <c r="D804" s="1" t="str">
        <f t="shared" si="49"/>
        <v>21:0078</v>
      </c>
      <c r="E804" t="s">
        <v>3226</v>
      </c>
      <c r="F804" t="s">
        <v>3227</v>
      </c>
      <c r="H804">
        <v>54.508082799999997</v>
      </c>
      <c r="I804">
        <v>-60.876973900000003</v>
      </c>
      <c r="J804" s="1" t="str">
        <f t="shared" si="50"/>
        <v>Till</v>
      </c>
      <c r="K804" s="1" t="str">
        <f t="shared" si="51"/>
        <v>&lt;63 micron</v>
      </c>
      <c r="M804">
        <v>18</v>
      </c>
      <c r="S804">
        <v>32</v>
      </c>
    </row>
    <row r="805" spans="1:21" x14ac:dyDescent="0.3">
      <c r="A805" t="s">
        <v>3228</v>
      </c>
      <c r="B805" t="s">
        <v>3229</v>
      </c>
      <c r="C805" s="1" t="str">
        <f t="shared" si="48"/>
        <v>21:0132</v>
      </c>
      <c r="D805" s="1" t="str">
        <f t="shared" si="49"/>
        <v>21:0078</v>
      </c>
      <c r="E805" t="s">
        <v>3230</v>
      </c>
      <c r="F805" t="s">
        <v>3231</v>
      </c>
      <c r="H805">
        <v>54.5397417</v>
      </c>
      <c r="I805">
        <v>-60.799963599999998</v>
      </c>
      <c r="J805" s="1" t="str">
        <f t="shared" si="50"/>
        <v>Till</v>
      </c>
      <c r="K805" s="1" t="str">
        <f t="shared" si="51"/>
        <v>&lt;63 micron</v>
      </c>
      <c r="M805">
        <v>13</v>
      </c>
      <c r="S805">
        <v>29</v>
      </c>
    </row>
    <row r="806" spans="1:21" x14ac:dyDescent="0.3">
      <c r="A806" t="s">
        <v>3232</v>
      </c>
      <c r="B806" t="s">
        <v>3233</v>
      </c>
      <c r="C806" s="1" t="str">
        <f t="shared" si="48"/>
        <v>21:0132</v>
      </c>
      <c r="D806" s="1" t="str">
        <f t="shared" si="49"/>
        <v>21:0078</v>
      </c>
      <c r="E806" t="s">
        <v>3234</v>
      </c>
      <c r="F806" t="s">
        <v>3235</v>
      </c>
      <c r="H806">
        <v>54.439952499999997</v>
      </c>
      <c r="I806">
        <v>-61.349310600000003</v>
      </c>
      <c r="J806" s="1" t="str">
        <f t="shared" si="50"/>
        <v>Till</v>
      </c>
      <c r="K806" s="1" t="str">
        <f t="shared" si="51"/>
        <v>&lt;63 micron</v>
      </c>
      <c r="M806">
        <v>21</v>
      </c>
      <c r="S806">
        <v>43</v>
      </c>
    </row>
    <row r="807" spans="1:21" x14ac:dyDescent="0.3">
      <c r="A807" t="s">
        <v>3236</v>
      </c>
      <c r="B807" t="s">
        <v>3237</v>
      </c>
      <c r="C807" s="1" t="str">
        <f t="shared" si="48"/>
        <v>21:0132</v>
      </c>
      <c r="D807" s="1" t="str">
        <f t="shared" si="49"/>
        <v>21:0078</v>
      </c>
      <c r="E807" t="s">
        <v>3238</v>
      </c>
      <c r="F807" t="s">
        <v>3239</v>
      </c>
      <c r="H807">
        <v>54.391871199999997</v>
      </c>
      <c r="I807">
        <v>-61.210998799999999</v>
      </c>
      <c r="J807" s="1" t="str">
        <f t="shared" si="50"/>
        <v>Till</v>
      </c>
      <c r="K807" s="1" t="str">
        <f t="shared" si="51"/>
        <v>&lt;63 micron</v>
      </c>
      <c r="L807">
        <v>110</v>
      </c>
      <c r="M807">
        <v>20</v>
      </c>
      <c r="P807">
        <v>6</v>
      </c>
      <c r="S807">
        <v>39</v>
      </c>
      <c r="U807">
        <v>2</v>
      </c>
    </row>
    <row r="808" spans="1:21" x14ac:dyDescent="0.3">
      <c r="A808" t="s">
        <v>3240</v>
      </c>
      <c r="B808" t="s">
        <v>3241</v>
      </c>
      <c r="C808" s="1" t="str">
        <f t="shared" si="48"/>
        <v>21:0132</v>
      </c>
      <c r="D808" s="1" t="str">
        <f t="shared" si="49"/>
        <v>21:0078</v>
      </c>
      <c r="E808" t="s">
        <v>3242</v>
      </c>
      <c r="F808" t="s">
        <v>3243</v>
      </c>
      <c r="H808">
        <v>54.4914232</v>
      </c>
      <c r="I808">
        <v>-61.1721431</v>
      </c>
      <c r="J808" s="1" t="str">
        <f t="shared" si="50"/>
        <v>Till</v>
      </c>
      <c r="K808" s="1" t="str">
        <f t="shared" si="51"/>
        <v>&lt;63 micron</v>
      </c>
      <c r="M808">
        <v>13</v>
      </c>
      <c r="S808">
        <v>33</v>
      </c>
    </row>
    <row r="809" spans="1:21" x14ac:dyDescent="0.3">
      <c r="A809" t="s">
        <v>3244</v>
      </c>
      <c r="B809" t="s">
        <v>3245</v>
      </c>
      <c r="C809" s="1" t="str">
        <f t="shared" si="48"/>
        <v>21:0132</v>
      </c>
      <c r="D809" s="1" t="str">
        <f t="shared" si="49"/>
        <v>21:0078</v>
      </c>
      <c r="E809" t="s">
        <v>3246</v>
      </c>
      <c r="F809" t="s">
        <v>3247</v>
      </c>
      <c r="H809">
        <v>54.494216799999997</v>
      </c>
      <c r="I809">
        <v>-61.068558400000001</v>
      </c>
      <c r="J809" s="1" t="str">
        <f t="shared" si="50"/>
        <v>Till</v>
      </c>
      <c r="K809" s="1" t="str">
        <f t="shared" si="51"/>
        <v>&lt;63 micron</v>
      </c>
      <c r="M809">
        <v>15</v>
      </c>
      <c r="S809">
        <v>30</v>
      </c>
    </row>
    <row r="810" spans="1:21" x14ac:dyDescent="0.3">
      <c r="A810" t="s">
        <v>3248</v>
      </c>
      <c r="B810" t="s">
        <v>3249</v>
      </c>
      <c r="C810" s="1" t="str">
        <f t="shared" si="48"/>
        <v>21:0132</v>
      </c>
      <c r="D810" s="1" t="str">
        <f t="shared" si="49"/>
        <v>21:0078</v>
      </c>
      <c r="E810" t="s">
        <v>3250</v>
      </c>
      <c r="F810" t="s">
        <v>3251</v>
      </c>
      <c r="H810">
        <v>54.450172299999998</v>
      </c>
      <c r="I810">
        <v>-61.091225899999998</v>
      </c>
      <c r="J810" s="1" t="str">
        <f t="shared" si="50"/>
        <v>Till</v>
      </c>
      <c r="K810" s="1" t="str">
        <f t="shared" si="51"/>
        <v>&lt;63 micron</v>
      </c>
      <c r="M810">
        <v>10</v>
      </c>
      <c r="S810">
        <v>21</v>
      </c>
    </row>
    <row r="811" spans="1:21" x14ac:dyDescent="0.3">
      <c r="A811" t="s">
        <v>3252</v>
      </c>
      <c r="B811" t="s">
        <v>3253</v>
      </c>
      <c r="C811" s="1" t="str">
        <f t="shared" si="48"/>
        <v>21:0132</v>
      </c>
      <c r="D811" s="1" t="str">
        <f t="shared" si="49"/>
        <v>21:0078</v>
      </c>
      <c r="E811" t="s">
        <v>3254</v>
      </c>
      <c r="F811" t="s">
        <v>3255</v>
      </c>
      <c r="H811">
        <v>54.374320500000003</v>
      </c>
      <c r="I811">
        <v>-60.962872699999998</v>
      </c>
      <c r="J811" s="1" t="str">
        <f t="shared" si="50"/>
        <v>Till</v>
      </c>
      <c r="K811" s="1" t="str">
        <f t="shared" si="51"/>
        <v>&lt;63 micron</v>
      </c>
      <c r="M811">
        <v>14</v>
      </c>
      <c r="S811">
        <v>30</v>
      </c>
    </row>
    <row r="812" spans="1:21" x14ac:dyDescent="0.3">
      <c r="A812" t="s">
        <v>3256</v>
      </c>
      <c r="B812" t="s">
        <v>3257</v>
      </c>
      <c r="C812" s="1" t="str">
        <f t="shared" si="48"/>
        <v>21:0132</v>
      </c>
      <c r="D812" s="1" t="str">
        <f t="shared" si="49"/>
        <v>21:0078</v>
      </c>
      <c r="E812" t="s">
        <v>3258</v>
      </c>
      <c r="F812" t="s">
        <v>3259</v>
      </c>
      <c r="H812">
        <v>54.395372500000001</v>
      </c>
      <c r="I812">
        <v>-60.9295556</v>
      </c>
      <c r="J812" s="1" t="str">
        <f t="shared" si="50"/>
        <v>Till</v>
      </c>
      <c r="K812" s="1" t="str">
        <f t="shared" si="51"/>
        <v>&lt;63 micron</v>
      </c>
      <c r="M812">
        <v>14</v>
      </c>
      <c r="S812">
        <v>30</v>
      </c>
    </row>
    <row r="813" spans="1:21" x14ac:dyDescent="0.3">
      <c r="A813" t="s">
        <v>3260</v>
      </c>
      <c r="B813" t="s">
        <v>3261</v>
      </c>
      <c r="C813" s="1" t="str">
        <f t="shared" si="48"/>
        <v>21:0132</v>
      </c>
      <c r="D813" s="1" t="str">
        <f t="shared" si="49"/>
        <v>21:0078</v>
      </c>
      <c r="E813" t="s">
        <v>3262</v>
      </c>
      <c r="F813" t="s">
        <v>3263</v>
      </c>
      <c r="H813">
        <v>54.3758768</v>
      </c>
      <c r="I813">
        <v>-61.716392499999998</v>
      </c>
      <c r="J813" s="1" t="str">
        <f t="shared" si="50"/>
        <v>Till</v>
      </c>
      <c r="K813" s="1" t="str">
        <f t="shared" si="51"/>
        <v>&lt;63 micron</v>
      </c>
      <c r="L813">
        <v>23</v>
      </c>
      <c r="M813">
        <v>15</v>
      </c>
      <c r="P813">
        <v>1</v>
      </c>
      <c r="S813">
        <v>27</v>
      </c>
      <c r="U813">
        <v>1.5</v>
      </c>
    </row>
    <row r="814" spans="1:21" x14ac:dyDescent="0.3">
      <c r="A814" t="s">
        <v>3264</v>
      </c>
      <c r="B814" t="s">
        <v>3265</v>
      </c>
      <c r="C814" s="1" t="str">
        <f t="shared" si="48"/>
        <v>21:0132</v>
      </c>
      <c r="D814" s="1" t="str">
        <f t="shared" si="49"/>
        <v>21:0078</v>
      </c>
      <c r="E814" t="s">
        <v>3266</v>
      </c>
      <c r="F814" t="s">
        <v>3267</v>
      </c>
      <c r="H814">
        <v>54.392274200000003</v>
      </c>
      <c r="I814">
        <v>-61.898402699999998</v>
      </c>
      <c r="J814" s="1" t="str">
        <f t="shared" si="50"/>
        <v>Till</v>
      </c>
      <c r="K814" s="1" t="str">
        <f t="shared" si="51"/>
        <v>&lt;63 micron</v>
      </c>
      <c r="L814">
        <v>149</v>
      </c>
      <c r="M814">
        <v>14</v>
      </c>
      <c r="S814">
        <v>39</v>
      </c>
      <c r="U814">
        <v>2</v>
      </c>
    </row>
    <row r="815" spans="1:21" x14ac:dyDescent="0.3">
      <c r="A815" t="s">
        <v>3268</v>
      </c>
      <c r="B815" t="s">
        <v>3269</v>
      </c>
      <c r="C815" s="1" t="str">
        <f t="shared" si="48"/>
        <v>21:0132</v>
      </c>
      <c r="D815" s="1" t="str">
        <f t="shared" si="49"/>
        <v>21:0078</v>
      </c>
      <c r="E815" t="s">
        <v>3270</v>
      </c>
      <c r="F815" t="s">
        <v>3271</v>
      </c>
      <c r="H815">
        <v>54.308979000000001</v>
      </c>
      <c r="I815">
        <v>-61.983250099999999</v>
      </c>
      <c r="J815" s="1" t="str">
        <f t="shared" si="50"/>
        <v>Till</v>
      </c>
      <c r="K815" s="1" t="str">
        <f t="shared" si="51"/>
        <v>&lt;63 micron</v>
      </c>
      <c r="L815">
        <v>70</v>
      </c>
      <c r="M815">
        <v>20</v>
      </c>
      <c r="P815">
        <v>1</v>
      </c>
      <c r="S815">
        <v>33</v>
      </c>
      <c r="U815">
        <v>1.5</v>
      </c>
    </row>
    <row r="816" spans="1:21" x14ac:dyDescent="0.3">
      <c r="A816" t="s">
        <v>3272</v>
      </c>
      <c r="B816" t="s">
        <v>3273</v>
      </c>
      <c r="C816" s="1" t="str">
        <f t="shared" si="48"/>
        <v>21:0132</v>
      </c>
      <c r="D816" s="1" t="str">
        <f t="shared" si="49"/>
        <v>21:0078</v>
      </c>
      <c r="E816" t="s">
        <v>3274</v>
      </c>
      <c r="F816" t="s">
        <v>3275</v>
      </c>
      <c r="H816">
        <v>54.273589999999999</v>
      </c>
      <c r="I816">
        <v>-61.996791899999998</v>
      </c>
      <c r="J816" s="1" t="str">
        <f t="shared" si="50"/>
        <v>Till</v>
      </c>
      <c r="K816" s="1" t="str">
        <f t="shared" si="51"/>
        <v>&lt;63 micron</v>
      </c>
      <c r="L816">
        <v>87</v>
      </c>
      <c r="M816">
        <v>20</v>
      </c>
      <c r="P816">
        <v>1</v>
      </c>
      <c r="S816">
        <v>35</v>
      </c>
      <c r="U816">
        <v>2</v>
      </c>
    </row>
    <row r="817" spans="1:21" x14ac:dyDescent="0.3">
      <c r="A817" t="s">
        <v>3276</v>
      </c>
      <c r="B817" t="s">
        <v>3277</v>
      </c>
      <c r="C817" s="1" t="str">
        <f t="shared" si="48"/>
        <v>21:0132</v>
      </c>
      <c r="D817" s="1" t="str">
        <f t="shared" si="49"/>
        <v>21:0078</v>
      </c>
      <c r="E817" t="s">
        <v>3278</v>
      </c>
      <c r="F817" t="s">
        <v>3279</v>
      </c>
      <c r="H817">
        <v>54.276891599999999</v>
      </c>
      <c r="I817">
        <v>-61.861932400000001</v>
      </c>
      <c r="J817" s="1" t="str">
        <f t="shared" si="50"/>
        <v>Till</v>
      </c>
      <c r="K817" s="1" t="str">
        <f t="shared" si="51"/>
        <v>&lt;63 micron</v>
      </c>
      <c r="L817">
        <v>32</v>
      </c>
      <c r="M817">
        <v>21</v>
      </c>
      <c r="P817">
        <v>11</v>
      </c>
      <c r="S817">
        <v>32</v>
      </c>
      <c r="U817">
        <v>1.5</v>
      </c>
    </row>
    <row r="818" spans="1:21" x14ac:dyDescent="0.3">
      <c r="A818" t="s">
        <v>3280</v>
      </c>
      <c r="B818" t="s">
        <v>3281</v>
      </c>
      <c r="C818" s="1" t="str">
        <f t="shared" si="48"/>
        <v>21:0132</v>
      </c>
      <c r="D818" s="1" t="str">
        <f t="shared" si="49"/>
        <v>21:0078</v>
      </c>
      <c r="E818" t="s">
        <v>3282</v>
      </c>
      <c r="F818" t="s">
        <v>3283</v>
      </c>
      <c r="H818">
        <v>54.309568800000001</v>
      </c>
      <c r="I818">
        <v>-61.824907500000002</v>
      </c>
      <c r="J818" s="1" t="str">
        <f t="shared" si="50"/>
        <v>Till</v>
      </c>
      <c r="K818" s="1" t="str">
        <f t="shared" si="51"/>
        <v>&lt;63 micron</v>
      </c>
      <c r="L818">
        <v>49</v>
      </c>
      <c r="M818">
        <v>16</v>
      </c>
      <c r="P818">
        <v>1</v>
      </c>
      <c r="S818">
        <v>36</v>
      </c>
      <c r="U818">
        <v>2.5</v>
      </c>
    </row>
    <row r="819" spans="1:21" x14ac:dyDescent="0.3">
      <c r="A819" t="s">
        <v>3284</v>
      </c>
      <c r="B819" t="s">
        <v>3285</v>
      </c>
      <c r="C819" s="1" t="str">
        <f t="shared" si="48"/>
        <v>21:0132</v>
      </c>
      <c r="D819" s="1" t="str">
        <f t="shared" si="49"/>
        <v>21:0078</v>
      </c>
      <c r="E819" t="s">
        <v>3286</v>
      </c>
      <c r="F819" t="s">
        <v>3287</v>
      </c>
      <c r="H819">
        <v>54.273081900000001</v>
      </c>
      <c r="I819">
        <v>-61.749153900000003</v>
      </c>
      <c r="J819" s="1" t="str">
        <f t="shared" si="50"/>
        <v>Till</v>
      </c>
      <c r="K819" s="1" t="str">
        <f t="shared" si="51"/>
        <v>&lt;63 micron</v>
      </c>
      <c r="L819">
        <v>53</v>
      </c>
      <c r="M819">
        <v>18</v>
      </c>
      <c r="P819">
        <v>6</v>
      </c>
      <c r="S819">
        <v>43</v>
      </c>
      <c r="U819">
        <v>2.5</v>
      </c>
    </row>
    <row r="820" spans="1:21" x14ac:dyDescent="0.3">
      <c r="A820" t="s">
        <v>3288</v>
      </c>
      <c r="B820" t="s">
        <v>3289</v>
      </c>
      <c r="C820" s="1" t="str">
        <f t="shared" si="48"/>
        <v>21:0132</v>
      </c>
      <c r="D820" s="1" t="str">
        <f t="shared" si="49"/>
        <v>21:0078</v>
      </c>
      <c r="E820" t="s">
        <v>3290</v>
      </c>
      <c r="F820" t="s">
        <v>3291</v>
      </c>
      <c r="H820">
        <v>54.3024293</v>
      </c>
      <c r="I820">
        <v>-61.677567199999999</v>
      </c>
      <c r="J820" s="1" t="str">
        <f t="shared" si="50"/>
        <v>Till</v>
      </c>
      <c r="K820" s="1" t="str">
        <f t="shared" si="51"/>
        <v>&lt;63 micron</v>
      </c>
      <c r="L820">
        <v>29</v>
      </c>
      <c r="M820">
        <v>19</v>
      </c>
      <c r="P820">
        <v>3</v>
      </c>
      <c r="S820">
        <v>35</v>
      </c>
      <c r="U820">
        <v>2</v>
      </c>
    </row>
    <row r="821" spans="1:21" x14ac:dyDescent="0.3">
      <c r="A821" t="s">
        <v>3292</v>
      </c>
      <c r="B821" t="s">
        <v>3293</v>
      </c>
      <c r="C821" s="1" t="str">
        <f t="shared" si="48"/>
        <v>21:0132</v>
      </c>
      <c r="D821" s="1" t="str">
        <f t="shared" si="49"/>
        <v>21:0078</v>
      </c>
      <c r="E821" t="s">
        <v>3294</v>
      </c>
      <c r="F821" t="s">
        <v>3295</v>
      </c>
      <c r="H821">
        <v>54.290094099999997</v>
      </c>
      <c r="I821">
        <v>-61.580783799999999</v>
      </c>
      <c r="J821" s="1" t="str">
        <f t="shared" si="50"/>
        <v>Till</v>
      </c>
      <c r="K821" s="1" t="str">
        <f t="shared" si="51"/>
        <v>&lt;63 micron</v>
      </c>
      <c r="L821">
        <v>71</v>
      </c>
      <c r="M821">
        <v>19</v>
      </c>
      <c r="P821">
        <v>1</v>
      </c>
      <c r="S821">
        <v>41</v>
      </c>
      <c r="U821">
        <v>2.5</v>
      </c>
    </row>
    <row r="822" spans="1:21" x14ac:dyDescent="0.3">
      <c r="A822" t="s">
        <v>3296</v>
      </c>
      <c r="B822" t="s">
        <v>3297</v>
      </c>
      <c r="C822" s="1" t="str">
        <f t="shared" si="48"/>
        <v>21:0132</v>
      </c>
      <c r="D822" s="1" t="str">
        <f t="shared" si="49"/>
        <v>21:0078</v>
      </c>
      <c r="E822" t="s">
        <v>3298</v>
      </c>
      <c r="F822" t="s">
        <v>3299</v>
      </c>
      <c r="H822">
        <v>54.328629200000002</v>
      </c>
      <c r="I822">
        <v>-61.515251399999997</v>
      </c>
      <c r="J822" s="1" t="str">
        <f t="shared" si="50"/>
        <v>Till</v>
      </c>
      <c r="K822" s="1" t="str">
        <f t="shared" si="51"/>
        <v>&lt;63 micron</v>
      </c>
      <c r="L822">
        <v>186</v>
      </c>
      <c r="M822">
        <v>18</v>
      </c>
      <c r="P822">
        <v>2</v>
      </c>
      <c r="S822">
        <v>44</v>
      </c>
      <c r="U822">
        <v>2.5</v>
      </c>
    </row>
    <row r="823" spans="1:21" x14ac:dyDescent="0.3">
      <c r="A823" t="s">
        <v>3300</v>
      </c>
      <c r="B823" t="s">
        <v>3301</v>
      </c>
      <c r="C823" s="1" t="str">
        <f t="shared" si="48"/>
        <v>21:0132</v>
      </c>
      <c r="D823" s="1" t="str">
        <f t="shared" si="49"/>
        <v>21:0078</v>
      </c>
      <c r="E823" t="s">
        <v>3302</v>
      </c>
      <c r="F823" t="s">
        <v>3303</v>
      </c>
      <c r="H823">
        <v>54.3534674</v>
      </c>
      <c r="I823">
        <v>-61.600528099999998</v>
      </c>
      <c r="J823" s="1" t="str">
        <f t="shared" si="50"/>
        <v>Till</v>
      </c>
      <c r="K823" s="1" t="str">
        <f t="shared" si="51"/>
        <v>&lt;63 micron</v>
      </c>
      <c r="L823">
        <v>130</v>
      </c>
      <c r="M823">
        <v>16</v>
      </c>
      <c r="P823">
        <v>5</v>
      </c>
      <c r="S823">
        <v>41</v>
      </c>
      <c r="U823">
        <v>2.5</v>
      </c>
    </row>
    <row r="824" spans="1:21" x14ac:dyDescent="0.3">
      <c r="A824" t="s">
        <v>3304</v>
      </c>
      <c r="B824" t="s">
        <v>3305</v>
      </c>
      <c r="C824" s="1" t="str">
        <f t="shared" si="48"/>
        <v>21:0132</v>
      </c>
      <c r="D824" s="1" t="str">
        <f t="shared" si="49"/>
        <v>21:0078</v>
      </c>
      <c r="E824" t="s">
        <v>3306</v>
      </c>
      <c r="F824" t="s">
        <v>3307</v>
      </c>
      <c r="H824">
        <v>54.394339899999999</v>
      </c>
      <c r="I824">
        <v>-61.399664199999997</v>
      </c>
      <c r="J824" s="1" t="str">
        <f t="shared" si="50"/>
        <v>Till</v>
      </c>
      <c r="K824" s="1" t="str">
        <f t="shared" si="51"/>
        <v>&lt;63 micron</v>
      </c>
      <c r="L824">
        <v>85</v>
      </c>
      <c r="M824">
        <v>13</v>
      </c>
      <c r="P824">
        <v>2</v>
      </c>
      <c r="S824">
        <v>32</v>
      </c>
      <c r="U824">
        <v>2</v>
      </c>
    </row>
    <row r="825" spans="1:21" x14ac:dyDescent="0.3">
      <c r="A825" t="s">
        <v>3308</v>
      </c>
      <c r="B825" t="s">
        <v>3309</v>
      </c>
      <c r="C825" s="1" t="str">
        <f t="shared" si="48"/>
        <v>21:0132</v>
      </c>
      <c r="D825" s="1" t="str">
        <f t="shared" si="49"/>
        <v>21:0078</v>
      </c>
      <c r="E825" t="s">
        <v>3310</v>
      </c>
      <c r="F825" t="s">
        <v>3311</v>
      </c>
      <c r="H825">
        <v>54.475051299999997</v>
      </c>
      <c r="I825">
        <v>-61.526542800000001</v>
      </c>
      <c r="J825" s="1" t="str">
        <f t="shared" si="50"/>
        <v>Till</v>
      </c>
      <c r="K825" s="1" t="str">
        <f t="shared" si="51"/>
        <v>&lt;63 micron</v>
      </c>
      <c r="M825">
        <v>15</v>
      </c>
      <c r="S825">
        <v>31</v>
      </c>
    </row>
    <row r="826" spans="1:21" x14ac:dyDescent="0.3">
      <c r="A826" t="s">
        <v>3312</v>
      </c>
      <c r="B826" t="s">
        <v>3313</v>
      </c>
      <c r="C826" s="1" t="str">
        <f t="shared" si="48"/>
        <v>21:0132</v>
      </c>
      <c r="D826" s="1" t="str">
        <f t="shared" si="49"/>
        <v>21:0078</v>
      </c>
      <c r="E826" t="s">
        <v>3314</v>
      </c>
      <c r="F826" t="s">
        <v>3315</v>
      </c>
      <c r="H826">
        <v>54.3518355</v>
      </c>
      <c r="I826">
        <v>-61.267058599999999</v>
      </c>
      <c r="J826" s="1" t="str">
        <f t="shared" si="50"/>
        <v>Till</v>
      </c>
      <c r="K826" s="1" t="str">
        <f t="shared" si="51"/>
        <v>&lt;63 micron</v>
      </c>
      <c r="M826">
        <v>13</v>
      </c>
      <c r="S826">
        <v>33</v>
      </c>
    </row>
    <row r="827" spans="1:21" x14ac:dyDescent="0.3">
      <c r="A827" t="s">
        <v>3316</v>
      </c>
      <c r="B827" t="s">
        <v>3317</v>
      </c>
      <c r="C827" s="1" t="str">
        <f t="shared" si="48"/>
        <v>21:0132</v>
      </c>
      <c r="D827" s="1" t="str">
        <f t="shared" si="49"/>
        <v>21:0078</v>
      </c>
      <c r="E827" t="s">
        <v>3318</v>
      </c>
      <c r="F827" t="s">
        <v>3319</v>
      </c>
      <c r="H827">
        <v>54.315407800000003</v>
      </c>
      <c r="I827">
        <v>-60.809649200000003</v>
      </c>
      <c r="J827" s="1" t="str">
        <f t="shared" si="50"/>
        <v>Till</v>
      </c>
      <c r="K827" s="1" t="str">
        <f t="shared" si="51"/>
        <v>&lt;63 micron</v>
      </c>
      <c r="M827">
        <v>22</v>
      </c>
      <c r="S827">
        <v>43</v>
      </c>
    </row>
    <row r="828" spans="1:21" x14ac:dyDescent="0.3">
      <c r="A828" t="s">
        <v>3320</v>
      </c>
      <c r="B828" t="s">
        <v>3321</v>
      </c>
      <c r="C828" s="1" t="str">
        <f t="shared" si="48"/>
        <v>21:0132</v>
      </c>
      <c r="D828" s="1" t="str">
        <f t="shared" si="49"/>
        <v>21:0078</v>
      </c>
      <c r="E828" t="s">
        <v>3322</v>
      </c>
      <c r="F828" t="s">
        <v>3323</v>
      </c>
      <c r="H828">
        <v>54.280111400000003</v>
      </c>
      <c r="I828">
        <v>-62.209368900000001</v>
      </c>
      <c r="J828" s="1" t="str">
        <f t="shared" si="50"/>
        <v>Till</v>
      </c>
      <c r="K828" s="1" t="str">
        <f t="shared" si="51"/>
        <v>&lt;63 micron</v>
      </c>
      <c r="L828">
        <v>68</v>
      </c>
      <c r="M828">
        <v>16</v>
      </c>
      <c r="P828">
        <v>2</v>
      </c>
      <c r="S828">
        <v>37</v>
      </c>
      <c r="U828">
        <v>2.5</v>
      </c>
    </row>
    <row r="829" spans="1:21" x14ac:dyDescent="0.3">
      <c r="A829" t="s">
        <v>3324</v>
      </c>
      <c r="B829" t="s">
        <v>3325</v>
      </c>
      <c r="C829" s="1" t="str">
        <f t="shared" si="48"/>
        <v>21:0132</v>
      </c>
      <c r="D829" s="1" t="str">
        <f t="shared" si="49"/>
        <v>21:0078</v>
      </c>
      <c r="E829" t="s">
        <v>3326</v>
      </c>
      <c r="F829" t="s">
        <v>3327</v>
      </c>
      <c r="H829">
        <v>54.2802024</v>
      </c>
      <c r="I829">
        <v>-62.156375099999998</v>
      </c>
      <c r="J829" s="1" t="str">
        <f t="shared" si="50"/>
        <v>Till</v>
      </c>
      <c r="K829" s="1" t="str">
        <f t="shared" si="51"/>
        <v>&lt;63 micron</v>
      </c>
      <c r="L829">
        <v>115</v>
      </c>
      <c r="M829">
        <v>18</v>
      </c>
      <c r="P829">
        <v>1</v>
      </c>
      <c r="S829">
        <v>33</v>
      </c>
      <c r="U829">
        <v>2.5</v>
      </c>
    </row>
    <row r="830" spans="1:21" x14ac:dyDescent="0.3">
      <c r="A830" t="s">
        <v>3328</v>
      </c>
      <c r="B830" t="s">
        <v>3329</v>
      </c>
      <c r="C830" s="1" t="str">
        <f t="shared" si="48"/>
        <v>21:0132</v>
      </c>
      <c r="D830" s="1" t="str">
        <f t="shared" si="49"/>
        <v>21:0078</v>
      </c>
      <c r="E830" t="s">
        <v>3330</v>
      </c>
      <c r="F830" t="s">
        <v>3331</v>
      </c>
      <c r="H830">
        <v>54.311077900000001</v>
      </c>
      <c r="I830">
        <v>-62.137682400000003</v>
      </c>
      <c r="J830" s="1" t="str">
        <f t="shared" si="50"/>
        <v>Till</v>
      </c>
      <c r="K830" s="1" t="str">
        <f t="shared" si="51"/>
        <v>&lt;63 micron</v>
      </c>
      <c r="L830">
        <v>138</v>
      </c>
      <c r="M830">
        <v>14</v>
      </c>
      <c r="S830">
        <v>36</v>
      </c>
      <c r="U830">
        <v>1.5</v>
      </c>
    </row>
    <row r="831" spans="1:21" x14ac:dyDescent="0.3">
      <c r="A831" t="s">
        <v>3332</v>
      </c>
      <c r="B831" t="s">
        <v>3333</v>
      </c>
      <c r="C831" s="1" t="str">
        <f t="shared" si="48"/>
        <v>21:0132</v>
      </c>
      <c r="D831" s="1" t="str">
        <f t="shared" si="49"/>
        <v>21:0078</v>
      </c>
      <c r="E831" t="s">
        <v>3334</v>
      </c>
      <c r="F831" t="s">
        <v>3335</v>
      </c>
      <c r="H831">
        <v>54.322632300000002</v>
      </c>
      <c r="I831">
        <v>-62.089391200000001</v>
      </c>
      <c r="J831" s="1" t="str">
        <f t="shared" si="50"/>
        <v>Till</v>
      </c>
      <c r="K831" s="1" t="str">
        <f t="shared" si="51"/>
        <v>&lt;63 micron</v>
      </c>
      <c r="U831">
        <v>1.5</v>
      </c>
    </row>
    <row r="832" spans="1:21" x14ac:dyDescent="0.3">
      <c r="A832" t="s">
        <v>3336</v>
      </c>
      <c r="B832" t="s">
        <v>3337</v>
      </c>
      <c r="C832" s="1" t="str">
        <f t="shared" si="48"/>
        <v>21:0132</v>
      </c>
      <c r="D832" s="1" t="str">
        <f t="shared" si="49"/>
        <v>21:0078</v>
      </c>
      <c r="E832" t="s">
        <v>3338</v>
      </c>
      <c r="F832" t="s">
        <v>3339</v>
      </c>
      <c r="H832">
        <v>54.283705400000002</v>
      </c>
      <c r="I832">
        <v>-62.112139800000001</v>
      </c>
      <c r="J832" s="1" t="str">
        <f t="shared" si="50"/>
        <v>Till</v>
      </c>
      <c r="K832" s="1" t="str">
        <f t="shared" si="51"/>
        <v>&lt;63 micron</v>
      </c>
      <c r="L832">
        <v>126</v>
      </c>
      <c r="M832">
        <v>17</v>
      </c>
      <c r="S832">
        <v>35</v>
      </c>
      <c r="U832">
        <v>1.5</v>
      </c>
    </row>
    <row r="833" spans="1:21" x14ac:dyDescent="0.3">
      <c r="A833" t="s">
        <v>3340</v>
      </c>
      <c r="B833" t="s">
        <v>3341</v>
      </c>
      <c r="C833" s="1" t="str">
        <f t="shared" si="48"/>
        <v>21:0132</v>
      </c>
      <c r="D833" s="1" t="str">
        <f t="shared" si="49"/>
        <v>21:0078</v>
      </c>
      <c r="E833" t="s">
        <v>3342</v>
      </c>
      <c r="F833" t="s">
        <v>3343</v>
      </c>
      <c r="H833">
        <v>54.262385500000001</v>
      </c>
      <c r="I833">
        <v>-62.115668599999999</v>
      </c>
      <c r="J833" s="1" t="str">
        <f t="shared" si="50"/>
        <v>Till</v>
      </c>
      <c r="K833" s="1" t="str">
        <f t="shared" si="51"/>
        <v>&lt;63 micron</v>
      </c>
      <c r="L833">
        <v>116</v>
      </c>
      <c r="M833">
        <v>19</v>
      </c>
      <c r="P833">
        <v>1</v>
      </c>
      <c r="S833">
        <v>34</v>
      </c>
      <c r="U833">
        <v>2</v>
      </c>
    </row>
    <row r="834" spans="1:21" x14ac:dyDescent="0.3">
      <c r="A834" t="s">
        <v>3344</v>
      </c>
      <c r="B834" t="s">
        <v>3345</v>
      </c>
      <c r="C834" s="1" t="str">
        <f t="shared" ref="C834:C897" si="52">HYPERLINK("http://geochem.nrcan.gc.ca/cdogs/content/bdl/bdl210132_e.htm", "21:0132")</f>
        <v>21:0132</v>
      </c>
      <c r="D834" s="1" t="str">
        <f t="shared" ref="D834:D897" si="53">HYPERLINK("http://geochem.nrcan.gc.ca/cdogs/content/svy/svy210078_e.htm", "21:0078")</f>
        <v>21:0078</v>
      </c>
      <c r="E834" t="s">
        <v>3346</v>
      </c>
      <c r="F834" t="s">
        <v>3347</v>
      </c>
      <c r="H834">
        <v>54.265757499999999</v>
      </c>
      <c r="I834">
        <v>-62.0564812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HYPERLINK("http://geochem.nrcan.gc.ca/cdogs/content/kwd/kwd080004_e.htm", "&lt;63 micron")</f>
        <v>&lt;63 micron</v>
      </c>
      <c r="L834">
        <v>105</v>
      </c>
      <c r="M834">
        <v>16</v>
      </c>
      <c r="P834">
        <v>4</v>
      </c>
      <c r="S834">
        <v>39</v>
      </c>
      <c r="U834">
        <v>2</v>
      </c>
    </row>
    <row r="835" spans="1:21" x14ac:dyDescent="0.3">
      <c r="A835" t="s">
        <v>3348</v>
      </c>
      <c r="B835" t="s">
        <v>3349</v>
      </c>
      <c r="C835" s="1" t="str">
        <f t="shared" si="52"/>
        <v>21:0132</v>
      </c>
      <c r="D835" s="1" t="str">
        <f t="shared" si="53"/>
        <v>21:0078</v>
      </c>
      <c r="E835" t="s">
        <v>3350</v>
      </c>
      <c r="F835" t="s">
        <v>3351</v>
      </c>
      <c r="H835">
        <v>54.272914700000001</v>
      </c>
      <c r="I835">
        <v>-62.024067600000002</v>
      </c>
      <c r="J835" s="1" t="str">
        <f t="shared" si="54"/>
        <v>Till</v>
      </c>
      <c r="K835" s="1" t="str">
        <f t="shared" si="55"/>
        <v>&lt;63 micron</v>
      </c>
      <c r="L835">
        <v>84</v>
      </c>
      <c r="M835">
        <v>15</v>
      </c>
      <c r="P835">
        <v>2</v>
      </c>
      <c r="S835">
        <v>40</v>
      </c>
      <c r="U835">
        <v>2</v>
      </c>
    </row>
    <row r="836" spans="1:21" x14ac:dyDescent="0.3">
      <c r="A836" t="s">
        <v>3352</v>
      </c>
      <c r="B836" t="s">
        <v>3353</v>
      </c>
      <c r="C836" s="1" t="str">
        <f t="shared" si="52"/>
        <v>21:0132</v>
      </c>
      <c r="D836" s="1" t="str">
        <f t="shared" si="53"/>
        <v>21:0078</v>
      </c>
      <c r="E836" t="s">
        <v>3354</v>
      </c>
      <c r="F836" t="s">
        <v>3355</v>
      </c>
      <c r="H836">
        <v>54.297032700000003</v>
      </c>
      <c r="I836">
        <v>-62.033485300000002</v>
      </c>
      <c r="J836" s="1" t="str">
        <f t="shared" si="54"/>
        <v>Till</v>
      </c>
      <c r="K836" s="1" t="str">
        <f t="shared" si="55"/>
        <v>&lt;63 micron</v>
      </c>
      <c r="L836">
        <v>17</v>
      </c>
      <c r="M836">
        <v>19</v>
      </c>
      <c r="S836">
        <v>30</v>
      </c>
      <c r="U836">
        <v>1.5</v>
      </c>
    </row>
    <row r="837" spans="1:21" x14ac:dyDescent="0.3">
      <c r="A837" t="s">
        <v>3356</v>
      </c>
      <c r="B837" t="s">
        <v>3357</v>
      </c>
      <c r="C837" s="1" t="str">
        <f t="shared" si="52"/>
        <v>21:0132</v>
      </c>
      <c r="D837" s="1" t="str">
        <f t="shared" si="53"/>
        <v>21:0078</v>
      </c>
      <c r="E837" t="s">
        <v>3358</v>
      </c>
      <c r="F837" t="s">
        <v>3359</v>
      </c>
      <c r="H837">
        <v>54.327426699999997</v>
      </c>
      <c r="I837">
        <v>-62.013166300000002</v>
      </c>
      <c r="J837" s="1" t="str">
        <f t="shared" si="54"/>
        <v>Till</v>
      </c>
      <c r="K837" s="1" t="str">
        <f t="shared" si="55"/>
        <v>&lt;63 micron</v>
      </c>
      <c r="L837">
        <v>207</v>
      </c>
      <c r="M837">
        <v>19</v>
      </c>
      <c r="P837">
        <v>3</v>
      </c>
      <c r="S837">
        <v>43</v>
      </c>
      <c r="U837">
        <v>2.5</v>
      </c>
    </row>
    <row r="838" spans="1:21" x14ac:dyDescent="0.3">
      <c r="A838" t="s">
        <v>3360</v>
      </c>
      <c r="B838" t="s">
        <v>3361</v>
      </c>
      <c r="C838" s="1" t="str">
        <f t="shared" si="52"/>
        <v>21:0132</v>
      </c>
      <c r="D838" s="1" t="str">
        <f t="shared" si="53"/>
        <v>21:0078</v>
      </c>
      <c r="E838" t="s">
        <v>3362</v>
      </c>
      <c r="F838" t="s">
        <v>3363</v>
      </c>
      <c r="H838">
        <v>54.539841500000001</v>
      </c>
      <c r="I838">
        <v>-61.245958299999998</v>
      </c>
      <c r="J838" s="1" t="str">
        <f t="shared" si="54"/>
        <v>Till</v>
      </c>
      <c r="K838" s="1" t="str">
        <f t="shared" si="55"/>
        <v>&lt;63 micron</v>
      </c>
      <c r="M838">
        <v>15</v>
      </c>
      <c r="S838">
        <v>24</v>
      </c>
    </row>
    <row r="839" spans="1:21" x14ac:dyDescent="0.3">
      <c r="A839" t="s">
        <v>3364</v>
      </c>
      <c r="B839" t="s">
        <v>3365</v>
      </c>
      <c r="C839" s="1" t="str">
        <f t="shared" si="52"/>
        <v>21:0132</v>
      </c>
      <c r="D839" s="1" t="str">
        <f t="shared" si="53"/>
        <v>21:0078</v>
      </c>
      <c r="E839" t="s">
        <v>3366</v>
      </c>
      <c r="F839" t="s">
        <v>3367</v>
      </c>
      <c r="H839">
        <v>54.518730499999997</v>
      </c>
      <c r="I839">
        <v>-61.2008978</v>
      </c>
      <c r="J839" s="1" t="str">
        <f t="shared" si="54"/>
        <v>Till</v>
      </c>
      <c r="K839" s="1" t="str">
        <f t="shared" si="55"/>
        <v>&lt;63 micron</v>
      </c>
      <c r="M839">
        <v>13</v>
      </c>
      <c r="S839">
        <v>35</v>
      </c>
    </row>
    <row r="840" spans="1:21" x14ac:dyDescent="0.3">
      <c r="A840" t="s">
        <v>3368</v>
      </c>
      <c r="B840" t="s">
        <v>3369</v>
      </c>
      <c r="C840" s="1" t="str">
        <f t="shared" si="52"/>
        <v>21:0132</v>
      </c>
      <c r="D840" s="1" t="str">
        <f t="shared" si="53"/>
        <v>21:0078</v>
      </c>
      <c r="E840" t="s">
        <v>3370</v>
      </c>
      <c r="F840" t="s">
        <v>3371</v>
      </c>
      <c r="H840">
        <v>54.539261699999997</v>
      </c>
      <c r="I840">
        <v>-60.737377299999999</v>
      </c>
      <c r="J840" s="1" t="str">
        <f t="shared" si="54"/>
        <v>Till</v>
      </c>
      <c r="K840" s="1" t="str">
        <f t="shared" si="55"/>
        <v>&lt;63 micron</v>
      </c>
      <c r="M840">
        <v>17</v>
      </c>
      <c r="S840">
        <v>40</v>
      </c>
    </row>
    <row r="841" spans="1:21" x14ac:dyDescent="0.3">
      <c r="A841" t="s">
        <v>3372</v>
      </c>
      <c r="B841" t="s">
        <v>3373</v>
      </c>
      <c r="C841" s="1" t="str">
        <f t="shared" si="52"/>
        <v>21:0132</v>
      </c>
      <c r="D841" s="1" t="str">
        <f t="shared" si="53"/>
        <v>21:0078</v>
      </c>
      <c r="E841" t="s">
        <v>3374</v>
      </c>
      <c r="F841" t="s">
        <v>3375</v>
      </c>
      <c r="H841">
        <v>54.525258600000001</v>
      </c>
      <c r="I841">
        <v>-60.697969999999998</v>
      </c>
      <c r="J841" s="1" t="str">
        <f t="shared" si="54"/>
        <v>Till</v>
      </c>
      <c r="K841" s="1" t="str">
        <f t="shared" si="55"/>
        <v>&lt;63 micron</v>
      </c>
      <c r="M841">
        <v>16</v>
      </c>
      <c r="S841">
        <v>25</v>
      </c>
    </row>
    <row r="842" spans="1:21" x14ac:dyDescent="0.3">
      <c r="A842" t="s">
        <v>3376</v>
      </c>
      <c r="B842" t="s">
        <v>3377</v>
      </c>
      <c r="C842" s="1" t="str">
        <f t="shared" si="52"/>
        <v>21:0132</v>
      </c>
      <c r="D842" s="1" t="str">
        <f t="shared" si="53"/>
        <v>21:0078</v>
      </c>
      <c r="E842" t="s">
        <v>3378</v>
      </c>
      <c r="F842" t="s">
        <v>3379</v>
      </c>
      <c r="H842">
        <v>54.521784599999997</v>
      </c>
      <c r="I842">
        <v>-60.6344195</v>
      </c>
      <c r="J842" s="1" t="str">
        <f t="shared" si="54"/>
        <v>Till</v>
      </c>
      <c r="K842" s="1" t="str">
        <f t="shared" si="55"/>
        <v>&lt;63 micron</v>
      </c>
      <c r="M842">
        <v>14</v>
      </c>
      <c r="S842">
        <v>30</v>
      </c>
    </row>
    <row r="843" spans="1:21" x14ac:dyDescent="0.3">
      <c r="A843" t="s">
        <v>3380</v>
      </c>
      <c r="B843" t="s">
        <v>3381</v>
      </c>
      <c r="C843" s="1" t="str">
        <f t="shared" si="52"/>
        <v>21:0132</v>
      </c>
      <c r="D843" s="1" t="str">
        <f t="shared" si="53"/>
        <v>21:0078</v>
      </c>
      <c r="E843" t="s">
        <v>3382</v>
      </c>
      <c r="F843" t="s">
        <v>3383</v>
      </c>
      <c r="H843">
        <v>54.4493121</v>
      </c>
      <c r="I843">
        <v>-60.9482748</v>
      </c>
      <c r="J843" s="1" t="str">
        <f t="shared" si="54"/>
        <v>Till</v>
      </c>
      <c r="K843" s="1" t="str">
        <f t="shared" si="55"/>
        <v>&lt;63 micron</v>
      </c>
      <c r="M843">
        <v>18</v>
      </c>
      <c r="S843">
        <v>34</v>
      </c>
    </row>
    <row r="844" spans="1:21" x14ac:dyDescent="0.3">
      <c r="A844" t="s">
        <v>3384</v>
      </c>
      <c r="B844" t="s">
        <v>3385</v>
      </c>
      <c r="C844" s="1" t="str">
        <f t="shared" si="52"/>
        <v>21:0132</v>
      </c>
      <c r="D844" s="1" t="str">
        <f t="shared" si="53"/>
        <v>21:0078</v>
      </c>
      <c r="E844" t="s">
        <v>3386</v>
      </c>
      <c r="F844" t="s">
        <v>3387</v>
      </c>
      <c r="H844">
        <v>54.470888199999997</v>
      </c>
      <c r="I844">
        <v>-60.9221152</v>
      </c>
      <c r="J844" s="1" t="str">
        <f t="shared" si="54"/>
        <v>Till</v>
      </c>
      <c r="K844" s="1" t="str">
        <f t="shared" si="55"/>
        <v>&lt;63 micron</v>
      </c>
      <c r="M844">
        <v>21</v>
      </c>
      <c r="S844">
        <v>38</v>
      </c>
    </row>
    <row r="845" spans="1:21" x14ac:dyDescent="0.3">
      <c r="A845" t="s">
        <v>3388</v>
      </c>
      <c r="B845" t="s">
        <v>3389</v>
      </c>
      <c r="C845" s="1" t="str">
        <f t="shared" si="52"/>
        <v>21:0132</v>
      </c>
      <c r="D845" s="1" t="str">
        <f t="shared" si="53"/>
        <v>21:0078</v>
      </c>
      <c r="E845" t="s">
        <v>3390</v>
      </c>
      <c r="F845" t="s">
        <v>3391</v>
      </c>
      <c r="H845">
        <v>54.616948700000002</v>
      </c>
      <c r="I845">
        <v>-60.831810099999998</v>
      </c>
      <c r="J845" s="1" t="str">
        <f t="shared" si="54"/>
        <v>Till</v>
      </c>
      <c r="K845" s="1" t="str">
        <f t="shared" si="55"/>
        <v>&lt;63 micron</v>
      </c>
      <c r="M845">
        <v>10</v>
      </c>
      <c r="S845">
        <v>25</v>
      </c>
    </row>
    <row r="846" spans="1:21" x14ac:dyDescent="0.3">
      <c r="A846" t="s">
        <v>3392</v>
      </c>
      <c r="B846" t="s">
        <v>3393</v>
      </c>
      <c r="C846" s="1" t="str">
        <f t="shared" si="52"/>
        <v>21:0132</v>
      </c>
      <c r="D846" s="1" t="str">
        <f t="shared" si="53"/>
        <v>21:0078</v>
      </c>
      <c r="E846" t="s">
        <v>3394</v>
      </c>
      <c r="F846" t="s">
        <v>3395</v>
      </c>
      <c r="H846">
        <v>54.608972999999999</v>
      </c>
      <c r="I846">
        <v>-60.715778100000001</v>
      </c>
      <c r="J846" s="1" t="str">
        <f t="shared" si="54"/>
        <v>Till</v>
      </c>
      <c r="K846" s="1" t="str">
        <f t="shared" si="55"/>
        <v>&lt;63 micron</v>
      </c>
      <c r="M846">
        <v>17</v>
      </c>
      <c r="S846">
        <v>31</v>
      </c>
    </row>
    <row r="847" spans="1:21" x14ac:dyDescent="0.3">
      <c r="A847" t="s">
        <v>3396</v>
      </c>
      <c r="B847" t="s">
        <v>3397</v>
      </c>
      <c r="C847" s="1" t="str">
        <f t="shared" si="52"/>
        <v>21:0132</v>
      </c>
      <c r="D847" s="1" t="str">
        <f t="shared" si="53"/>
        <v>21:0078</v>
      </c>
      <c r="E847" t="s">
        <v>3398</v>
      </c>
      <c r="F847" t="s">
        <v>3399</v>
      </c>
      <c r="H847">
        <v>54.640806699999999</v>
      </c>
      <c r="I847">
        <v>-60.687955000000002</v>
      </c>
      <c r="J847" s="1" t="str">
        <f t="shared" si="54"/>
        <v>Till</v>
      </c>
      <c r="K847" s="1" t="str">
        <f t="shared" si="55"/>
        <v>&lt;63 micron</v>
      </c>
      <c r="M847">
        <v>18</v>
      </c>
      <c r="S847">
        <v>24</v>
      </c>
    </row>
    <row r="848" spans="1:21" x14ac:dyDescent="0.3">
      <c r="A848" t="s">
        <v>3400</v>
      </c>
      <c r="B848" t="s">
        <v>3401</v>
      </c>
      <c r="C848" s="1" t="str">
        <f t="shared" si="52"/>
        <v>21:0132</v>
      </c>
      <c r="D848" s="1" t="str">
        <f t="shared" si="53"/>
        <v>21:0078</v>
      </c>
      <c r="E848" t="s">
        <v>3402</v>
      </c>
      <c r="F848" t="s">
        <v>3403</v>
      </c>
      <c r="H848">
        <v>54.668515800000002</v>
      </c>
      <c r="I848">
        <v>-60.598984799999997</v>
      </c>
      <c r="J848" s="1" t="str">
        <f t="shared" si="54"/>
        <v>Till</v>
      </c>
      <c r="K848" s="1" t="str">
        <f t="shared" si="55"/>
        <v>&lt;63 micron</v>
      </c>
      <c r="M848">
        <v>15</v>
      </c>
      <c r="S848">
        <v>28</v>
      </c>
    </row>
    <row r="849" spans="1:21" x14ac:dyDescent="0.3">
      <c r="A849" t="s">
        <v>3404</v>
      </c>
      <c r="B849" t="s">
        <v>3405</v>
      </c>
      <c r="C849" s="1" t="str">
        <f t="shared" si="52"/>
        <v>21:0132</v>
      </c>
      <c r="D849" s="1" t="str">
        <f t="shared" si="53"/>
        <v>21:0078</v>
      </c>
      <c r="E849" t="s">
        <v>3406</v>
      </c>
      <c r="F849" t="s">
        <v>3407</v>
      </c>
      <c r="H849">
        <v>54.691748099999998</v>
      </c>
      <c r="I849">
        <v>-60.637572200000001</v>
      </c>
      <c r="J849" s="1" t="str">
        <f t="shared" si="54"/>
        <v>Till</v>
      </c>
      <c r="K849" s="1" t="str">
        <f t="shared" si="55"/>
        <v>&lt;63 micron</v>
      </c>
      <c r="M849">
        <v>16</v>
      </c>
      <c r="S849">
        <v>33</v>
      </c>
    </row>
    <row r="850" spans="1:21" x14ac:dyDescent="0.3">
      <c r="A850" t="s">
        <v>3408</v>
      </c>
      <c r="B850" t="s">
        <v>3409</v>
      </c>
      <c r="C850" s="1" t="str">
        <f t="shared" si="52"/>
        <v>21:0132</v>
      </c>
      <c r="D850" s="1" t="str">
        <f t="shared" si="53"/>
        <v>21:0078</v>
      </c>
      <c r="E850" t="s">
        <v>3410</v>
      </c>
      <c r="F850" t="s">
        <v>3411</v>
      </c>
      <c r="H850">
        <v>54.725991299999997</v>
      </c>
      <c r="I850">
        <v>-60.688541100000002</v>
      </c>
      <c r="J850" s="1" t="str">
        <f t="shared" si="54"/>
        <v>Till</v>
      </c>
      <c r="K850" s="1" t="str">
        <f t="shared" si="55"/>
        <v>&lt;63 micron</v>
      </c>
      <c r="M850">
        <v>14</v>
      </c>
      <c r="S850">
        <v>20</v>
      </c>
    </row>
    <row r="851" spans="1:21" x14ac:dyDescent="0.3">
      <c r="A851" t="s">
        <v>3412</v>
      </c>
      <c r="B851" t="s">
        <v>3413</v>
      </c>
      <c r="C851" s="1" t="str">
        <f t="shared" si="52"/>
        <v>21:0132</v>
      </c>
      <c r="D851" s="1" t="str">
        <f t="shared" si="53"/>
        <v>21:0078</v>
      </c>
      <c r="E851" t="s">
        <v>3414</v>
      </c>
      <c r="F851" t="s">
        <v>3415</v>
      </c>
      <c r="H851">
        <v>54.679456999999999</v>
      </c>
      <c r="I851">
        <v>-60.720973000000001</v>
      </c>
      <c r="J851" s="1" t="str">
        <f t="shared" si="54"/>
        <v>Till</v>
      </c>
      <c r="K851" s="1" t="str">
        <f t="shared" si="55"/>
        <v>&lt;63 micron</v>
      </c>
      <c r="M851">
        <v>18</v>
      </c>
      <c r="S851">
        <v>28</v>
      </c>
    </row>
    <row r="852" spans="1:21" x14ac:dyDescent="0.3">
      <c r="A852" t="s">
        <v>3416</v>
      </c>
      <c r="B852" t="s">
        <v>3417</v>
      </c>
      <c r="C852" s="1" t="str">
        <f t="shared" si="52"/>
        <v>21:0132</v>
      </c>
      <c r="D852" s="1" t="str">
        <f t="shared" si="53"/>
        <v>21:0078</v>
      </c>
      <c r="E852" t="s">
        <v>3418</v>
      </c>
      <c r="F852" t="s">
        <v>3419</v>
      </c>
      <c r="H852">
        <v>54.191738200000003</v>
      </c>
      <c r="I852">
        <v>-62.340187299999997</v>
      </c>
      <c r="J852" s="1" t="str">
        <f t="shared" si="54"/>
        <v>Till</v>
      </c>
      <c r="K852" s="1" t="str">
        <f t="shared" si="55"/>
        <v>&lt;63 micron</v>
      </c>
      <c r="L852">
        <v>113</v>
      </c>
      <c r="M852">
        <v>19</v>
      </c>
      <c r="S852">
        <v>60</v>
      </c>
      <c r="U852">
        <v>2.5</v>
      </c>
    </row>
    <row r="853" spans="1:21" x14ac:dyDescent="0.3">
      <c r="A853" t="s">
        <v>3420</v>
      </c>
      <c r="B853" t="s">
        <v>3421</v>
      </c>
      <c r="C853" s="1" t="str">
        <f t="shared" si="52"/>
        <v>21:0132</v>
      </c>
      <c r="D853" s="1" t="str">
        <f t="shared" si="53"/>
        <v>21:0078</v>
      </c>
      <c r="E853" t="s">
        <v>3422</v>
      </c>
      <c r="F853" t="s">
        <v>3423</v>
      </c>
      <c r="H853">
        <v>54.158143299999999</v>
      </c>
      <c r="I853">
        <v>-62.432762599999997</v>
      </c>
      <c r="J853" s="1" t="str">
        <f t="shared" si="54"/>
        <v>Till</v>
      </c>
      <c r="K853" s="1" t="str">
        <f t="shared" si="55"/>
        <v>&lt;63 micron</v>
      </c>
      <c r="L853">
        <v>196</v>
      </c>
      <c r="M853">
        <v>29</v>
      </c>
      <c r="P853">
        <v>2</v>
      </c>
      <c r="S853">
        <v>49</v>
      </c>
      <c r="U853">
        <v>2.5</v>
      </c>
    </row>
    <row r="854" spans="1:21" x14ac:dyDescent="0.3">
      <c r="A854" t="s">
        <v>3424</v>
      </c>
      <c r="B854" t="s">
        <v>3425</v>
      </c>
      <c r="C854" s="1" t="str">
        <f t="shared" si="52"/>
        <v>21:0132</v>
      </c>
      <c r="D854" s="1" t="str">
        <f t="shared" si="53"/>
        <v>21:0078</v>
      </c>
      <c r="E854" t="s">
        <v>3426</v>
      </c>
      <c r="F854" t="s">
        <v>3427</v>
      </c>
      <c r="H854">
        <v>54.157735299999999</v>
      </c>
      <c r="I854">
        <v>-62.4038234</v>
      </c>
      <c r="J854" s="1" t="str">
        <f t="shared" si="54"/>
        <v>Till</v>
      </c>
      <c r="K854" s="1" t="str">
        <f t="shared" si="55"/>
        <v>&lt;63 micron</v>
      </c>
      <c r="L854">
        <v>107</v>
      </c>
      <c r="M854">
        <v>27</v>
      </c>
      <c r="S854">
        <v>44</v>
      </c>
      <c r="U854">
        <v>2</v>
      </c>
    </row>
    <row r="855" spans="1:21" x14ac:dyDescent="0.3">
      <c r="A855" t="s">
        <v>3428</v>
      </c>
      <c r="B855" t="s">
        <v>3429</v>
      </c>
      <c r="C855" s="1" t="str">
        <f t="shared" si="52"/>
        <v>21:0132</v>
      </c>
      <c r="D855" s="1" t="str">
        <f t="shared" si="53"/>
        <v>21:0078</v>
      </c>
      <c r="E855" t="s">
        <v>3430</v>
      </c>
      <c r="F855" t="s">
        <v>3431</v>
      </c>
      <c r="H855">
        <v>54.157926799999998</v>
      </c>
      <c r="I855">
        <v>-62.370587700000002</v>
      </c>
      <c r="J855" s="1" t="str">
        <f t="shared" si="54"/>
        <v>Till</v>
      </c>
      <c r="K855" s="1" t="str">
        <f t="shared" si="55"/>
        <v>&lt;63 micron</v>
      </c>
      <c r="L855">
        <v>144</v>
      </c>
      <c r="M855">
        <v>18</v>
      </c>
      <c r="P855">
        <v>7</v>
      </c>
      <c r="S855">
        <v>36</v>
      </c>
      <c r="U855">
        <v>1</v>
      </c>
    </row>
    <row r="856" spans="1:21" x14ac:dyDescent="0.3">
      <c r="A856" t="s">
        <v>3432</v>
      </c>
      <c r="B856" t="s">
        <v>3433</v>
      </c>
      <c r="C856" s="1" t="str">
        <f t="shared" si="52"/>
        <v>21:0132</v>
      </c>
      <c r="D856" s="1" t="str">
        <f t="shared" si="53"/>
        <v>21:0078</v>
      </c>
      <c r="E856" t="s">
        <v>3434</v>
      </c>
      <c r="F856" t="s">
        <v>3435</v>
      </c>
      <c r="H856">
        <v>54.156966099999998</v>
      </c>
      <c r="I856">
        <v>-62.341964099999998</v>
      </c>
      <c r="J856" s="1" t="str">
        <f t="shared" si="54"/>
        <v>Till</v>
      </c>
      <c r="K856" s="1" t="str">
        <f t="shared" si="55"/>
        <v>&lt;63 micron</v>
      </c>
      <c r="L856">
        <v>91</v>
      </c>
      <c r="M856">
        <v>18</v>
      </c>
      <c r="P856">
        <v>3</v>
      </c>
      <c r="S856">
        <v>31</v>
      </c>
      <c r="U856">
        <v>2.5</v>
      </c>
    </row>
    <row r="857" spans="1:21" x14ac:dyDescent="0.3">
      <c r="A857" t="s">
        <v>3436</v>
      </c>
      <c r="B857" t="s">
        <v>3437</v>
      </c>
      <c r="C857" s="1" t="str">
        <f t="shared" si="52"/>
        <v>21:0132</v>
      </c>
      <c r="D857" s="1" t="str">
        <f t="shared" si="53"/>
        <v>21:0078</v>
      </c>
      <c r="E857" t="s">
        <v>3438</v>
      </c>
      <c r="F857" t="s">
        <v>3439</v>
      </c>
      <c r="H857">
        <v>54.1593947</v>
      </c>
      <c r="I857">
        <v>-62.310070000000003</v>
      </c>
      <c r="J857" s="1" t="str">
        <f t="shared" si="54"/>
        <v>Till</v>
      </c>
      <c r="K857" s="1" t="str">
        <f t="shared" si="55"/>
        <v>&lt;63 micron</v>
      </c>
      <c r="L857">
        <v>35</v>
      </c>
      <c r="M857">
        <v>11</v>
      </c>
      <c r="P857">
        <v>5</v>
      </c>
      <c r="S857">
        <v>30</v>
      </c>
      <c r="U857">
        <v>2</v>
      </c>
    </row>
    <row r="858" spans="1:21" x14ac:dyDescent="0.3">
      <c r="A858" t="s">
        <v>3440</v>
      </c>
      <c r="B858" t="s">
        <v>3441</v>
      </c>
      <c r="C858" s="1" t="str">
        <f t="shared" si="52"/>
        <v>21:0132</v>
      </c>
      <c r="D858" s="1" t="str">
        <f t="shared" si="53"/>
        <v>21:0078</v>
      </c>
      <c r="E858" t="s">
        <v>3442</v>
      </c>
      <c r="F858" t="s">
        <v>3443</v>
      </c>
      <c r="H858">
        <v>54.177145199999998</v>
      </c>
      <c r="I858">
        <v>-62.403238899999998</v>
      </c>
      <c r="J858" s="1" t="str">
        <f t="shared" si="54"/>
        <v>Till</v>
      </c>
      <c r="K858" s="1" t="str">
        <f t="shared" si="55"/>
        <v>&lt;63 micron</v>
      </c>
      <c r="L858">
        <v>105</v>
      </c>
      <c r="M858">
        <v>20</v>
      </c>
      <c r="S858">
        <v>54</v>
      </c>
      <c r="U858">
        <v>2.5</v>
      </c>
    </row>
    <row r="859" spans="1:21" x14ac:dyDescent="0.3">
      <c r="A859" t="s">
        <v>3444</v>
      </c>
      <c r="B859" t="s">
        <v>3445</v>
      </c>
      <c r="C859" s="1" t="str">
        <f t="shared" si="52"/>
        <v>21:0132</v>
      </c>
      <c r="D859" s="1" t="str">
        <f t="shared" si="53"/>
        <v>21:0078</v>
      </c>
      <c r="E859" t="s">
        <v>3446</v>
      </c>
      <c r="F859" t="s">
        <v>3447</v>
      </c>
      <c r="H859">
        <v>54.176802799999997</v>
      </c>
      <c r="I859">
        <v>-62.371068399999999</v>
      </c>
      <c r="J859" s="1" t="str">
        <f t="shared" si="54"/>
        <v>Till</v>
      </c>
      <c r="K859" s="1" t="str">
        <f t="shared" si="55"/>
        <v>&lt;63 micron</v>
      </c>
      <c r="L859">
        <v>98</v>
      </c>
      <c r="M859">
        <v>17</v>
      </c>
      <c r="P859">
        <v>5</v>
      </c>
      <c r="S859">
        <v>35</v>
      </c>
      <c r="U859">
        <v>2.5</v>
      </c>
    </row>
    <row r="860" spans="1:21" x14ac:dyDescent="0.3">
      <c r="A860" t="s">
        <v>3448</v>
      </c>
      <c r="B860" t="s">
        <v>3449</v>
      </c>
      <c r="C860" s="1" t="str">
        <f t="shared" si="52"/>
        <v>21:0132</v>
      </c>
      <c r="D860" s="1" t="str">
        <f t="shared" si="53"/>
        <v>21:0078</v>
      </c>
      <c r="E860" t="s">
        <v>3450</v>
      </c>
      <c r="F860" t="s">
        <v>3451</v>
      </c>
      <c r="H860">
        <v>54.178167700000003</v>
      </c>
      <c r="I860">
        <v>-62.340403299999998</v>
      </c>
      <c r="J860" s="1" t="str">
        <f t="shared" si="54"/>
        <v>Till</v>
      </c>
      <c r="K860" s="1" t="str">
        <f t="shared" si="55"/>
        <v>&lt;63 micron</v>
      </c>
      <c r="L860">
        <v>68</v>
      </c>
      <c r="M860">
        <v>15</v>
      </c>
      <c r="P860">
        <v>4</v>
      </c>
      <c r="S860">
        <v>39</v>
      </c>
      <c r="U860">
        <v>2</v>
      </c>
    </row>
    <row r="861" spans="1:21" x14ac:dyDescent="0.3">
      <c r="A861" t="s">
        <v>3452</v>
      </c>
      <c r="B861" t="s">
        <v>3453</v>
      </c>
      <c r="C861" s="1" t="str">
        <f t="shared" si="52"/>
        <v>21:0132</v>
      </c>
      <c r="D861" s="1" t="str">
        <f t="shared" si="53"/>
        <v>21:0078</v>
      </c>
      <c r="E861" t="s">
        <v>3454</v>
      </c>
      <c r="F861" t="s">
        <v>3455</v>
      </c>
      <c r="H861">
        <v>54.176293700000002</v>
      </c>
      <c r="I861">
        <v>-62.310555999999998</v>
      </c>
      <c r="J861" s="1" t="str">
        <f t="shared" si="54"/>
        <v>Till</v>
      </c>
      <c r="K861" s="1" t="str">
        <f t="shared" si="55"/>
        <v>&lt;63 micron</v>
      </c>
      <c r="L861">
        <v>5</v>
      </c>
      <c r="M861">
        <v>19</v>
      </c>
      <c r="P861">
        <v>4</v>
      </c>
      <c r="S861">
        <v>30</v>
      </c>
      <c r="U861">
        <v>2</v>
      </c>
    </row>
    <row r="862" spans="1:21" x14ac:dyDescent="0.3">
      <c r="A862" t="s">
        <v>3456</v>
      </c>
      <c r="B862" t="s">
        <v>3457</v>
      </c>
      <c r="C862" s="1" t="str">
        <f t="shared" si="52"/>
        <v>21:0132</v>
      </c>
      <c r="D862" s="1" t="str">
        <f t="shared" si="53"/>
        <v>21:0078</v>
      </c>
      <c r="E862" t="s">
        <v>3458</v>
      </c>
      <c r="F862" t="s">
        <v>3459</v>
      </c>
      <c r="H862">
        <v>54.140078199999998</v>
      </c>
      <c r="I862">
        <v>-62.4322412</v>
      </c>
      <c r="J862" s="1" t="str">
        <f t="shared" si="54"/>
        <v>Till</v>
      </c>
      <c r="K862" s="1" t="str">
        <f t="shared" si="55"/>
        <v>&lt;63 micron</v>
      </c>
      <c r="L862">
        <v>141</v>
      </c>
      <c r="M862">
        <v>27</v>
      </c>
      <c r="P862">
        <v>5</v>
      </c>
      <c r="S862">
        <v>55</v>
      </c>
      <c r="U862">
        <v>3.5</v>
      </c>
    </row>
    <row r="863" spans="1:21" x14ac:dyDescent="0.3">
      <c r="A863" t="s">
        <v>3460</v>
      </c>
      <c r="B863" t="s">
        <v>3461</v>
      </c>
      <c r="C863" s="1" t="str">
        <f t="shared" si="52"/>
        <v>21:0132</v>
      </c>
      <c r="D863" s="1" t="str">
        <f t="shared" si="53"/>
        <v>21:0078</v>
      </c>
      <c r="E863" t="s">
        <v>3462</v>
      </c>
      <c r="F863" t="s">
        <v>3463</v>
      </c>
      <c r="H863">
        <v>54.140204500000003</v>
      </c>
      <c r="I863">
        <v>-62.402388500000001</v>
      </c>
      <c r="J863" s="1" t="str">
        <f t="shared" si="54"/>
        <v>Till</v>
      </c>
      <c r="K863" s="1" t="str">
        <f t="shared" si="55"/>
        <v>&lt;63 micron</v>
      </c>
      <c r="L863">
        <v>79</v>
      </c>
      <c r="M863">
        <v>17</v>
      </c>
      <c r="P863">
        <v>3</v>
      </c>
      <c r="S863">
        <v>36</v>
      </c>
      <c r="U863">
        <v>1</v>
      </c>
    </row>
    <row r="864" spans="1:21" x14ac:dyDescent="0.3">
      <c r="A864" t="s">
        <v>3464</v>
      </c>
      <c r="B864" t="s">
        <v>3465</v>
      </c>
      <c r="C864" s="1" t="str">
        <f t="shared" si="52"/>
        <v>21:0132</v>
      </c>
      <c r="D864" s="1" t="str">
        <f t="shared" si="53"/>
        <v>21:0078</v>
      </c>
      <c r="E864" t="s">
        <v>3466</v>
      </c>
      <c r="F864" t="s">
        <v>3467</v>
      </c>
      <c r="H864">
        <v>54.1387845</v>
      </c>
      <c r="I864">
        <v>-62.370415800000004</v>
      </c>
      <c r="J864" s="1" t="str">
        <f t="shared" si="54"/>
        <v>Till</v>
      </c>
      <c r="K864" s="1" t="str">
        <f t="shared" si="55"/>
        <v>&lt;63 micron</v>
      </c>
      <c r="L864">
        <v>132</v>
      </c>
      <c r="M864">
        <v>21</v>
      </c>
      <c r="P864">
        <v>2</v>
      </c>
      <c r="S864">
        <v>47</v>
      </c>
      <c r="U864">
        <v>2.5</v>
      </c>
    </row>
    <row r="865" spans="1:21" x14ac:dyDescent="0.3">
      <c r="A865" t="s">
        <v>3468</v>
      </c>
      <c r="B865" t="s">
        <v>3469</v>
      </c>
      <c r="C865" s="1" t="str">
        <f t="shared" si="52"/>
        <v>21:0132</v>
      </c>
      <c r="D865" s="1" t="str">
        <f t="shared" si="53"/>
        <v>21:0078</v>
      </c>
      <c r="E865" t="s">
        <v>3470</v>
      </c>
      <c r="F865" t="s">
        <v>3471</v>
      </c>
      <c r="H865">
        <v>54.139945900000001</v>
      </c>
      <c r="I865">
        <v>-62.335495999999999</v>
      </c>
      <c r="J865" s="1" t="str">
        <f t="shared" si="54"/>
        <v>Till</v>
      </c>
      <c r="K865" s="1" t="str">
        <f t="shared" si="55"/>
        <v>&lt;63 micron</v>
      </c>
      <c r="L865">
        <v>113</v>
      </c>
      <c r="M865">
        <v>24</v>
      </c>
      <c r="P865">
        <v>4</v>
      </c>
      <c r="S865">
        <v>38</v>
      </c>
      <c r="U865">
        <v>2.5</v>
      </c>
    </row>
    <row r="866" spans="1:21" x14ac:dyDescent="0.3">
      <c r="A866" t="s">
        <v>3472</v>
      </c>
      <c r="B866" t="s">
        <v>3473</v>
      </c>
      <c r="C866" s="1" t="str">
        <f t="shared" si="52"/>
        <v>21:0132</v>
      </c>
      <c r="D866" s="1" t="str">
        <f t="shared" si="53"/>
        <v>21:0078</v>
      </c>
      <c r="E866" t="s">
        <v>3474</v>
      </c>
      <c r="F866" t="s">
        <v>3475</v>
      </c>
      <c r="H866">
        <v>54.142414700000003</v>
      </c>
      <c r="I866">
        <v>-62.310962500000002</v>
      </c>
      <c r="J866" s="1" t="str">
        <f t="shared" si="54"/>
        <v>Till</v>
      </c>
      <c r="K866" s="1" t="str">
        <f t="shared" si="55"/>
        <v>&lt;63 micron</v>
      </c>
      <c r="L866">
        <v>95</v>
      </c>
      <c r="M866">
        <v>20</v>
      </c>
      <c r="P866">
        <v>5</v>
      </c>
      <c r="S866">
        <v>44</v>
      </c>
      <c r="U866">
        <v>2</v>
      </c>
    </row>
    <row r="867" spans="1:21" x14ac:dyDescent="0.3">
      <c r="A867" t="s">
        <v>3476</v>
      </c>
      <c r="B867" t="s">
        <v>3477</v>
      </c>
      <c r="C867" s="1" t="str">
        <f t="shared" si="52"/>
        <v>21:0132</v>
      </c>
      <c r="D867" s="1" t="str">
        <f t="shared" si="53"/>
        <v>21:0078</v>
      </c>
      <c r="E867" t="s">
        <v>3478</v>
      </c>
      <c r="F867" t="s">
        <v>3479</v>
      </c>
      <c r="H867">
        <v>54.8235569</v>
      </c>
      <c r="I867">
        <v>-66.863423100000006</v>
      </c>
      <c r="J867" s="1" t="str">
        <f t="shared" si="54"/>
        <v>Till</v>
      </c>
      <c r="K867" s="1" t="str">
        <f t="shared" si="55"/>
        <v>&lt;63 micron</v>
      </c>
      <c r="L867">
        <v>49</v>
      </c>
      <c r="M867">
        <v>13</v>
      </c>
      <c r="R867">
        <v>17</v>
      </c>
      <c r="S867">
        <v>18</v>
      </c>
      <c r="U867">
        <v>1</v>
      </c>
    </row>
    <row r="868" spans="1:21" x14ac:dyDescent="0.3">
      <c r="A868" t="s">
        <v>3480</v>
      </c>
      <c r="B868" t="s">
        <v>3481</v>
      </c>
      <c r="C868" s="1" t="str">
        <f t="shared" si="52"/>
        <v>21:0132</v>
      </c>
      <c r="D868" s="1" t="str">
        <f t="shared" si="53"/>
        <v>21:0078</v>
      </c>
      <c r="E868" t="s">
        <v>3482</v>
      </c>
      <c r="F868" t="s">
        <v>3483</v>
      </c>
      <c r="H868">
        <v>54.896998099999998</v>
      </c>
      <c r="I868">
        <v>-67.102534700000007</v>
      </c>
      <c r="J868" s="1" t="str">
        <f t="shared" si="54"/>
        <v>Till</v>
      </c>
      <c r="K868" s="1" t="str">
        <f t="shared" si="55"/>
        <v>&lt;63 micron</v>
      </c>
      <c r="L868">
        <v>238</v>
      </c>
      <c r="M868">
        <v>16</v>
      </c>
      <c r="R868">
        <v>17</v>
      </c>
      <c r="S868">
        <v>31</v>
      </c>
      <c r="U868">
        <v>1.5</v>
      </c>
    </row>
    <row r="869" spans="1:21" x14ac:dyDescent="0.3">
      <c r="A869" t="s">
        <v>3484</v>
      </c>
      <c r="B869" t="s">
        <v>3485</v>
      </c>
      <c r="C869" s="1" t="str">
        <f t="shared" si="52"/>
        <v>21:0132</v>
      </c>
      <c r="D869" s="1" t="str">
        <f t="shared" si="53"/>
        <v>21:0078</v>
      </c>
      <c r="E869" t="s">
        <v>3486</v>
      </c>
      <c r="F869" t="s">
        <v>3487</v>
      </c>
      <c r="H869">
        <v>54.534548999999998</v>
      </c>
      <c r="I869">
        <v>-66.701879700000006</v>
      </c>
      <c r="J869" s="1" t="str">
        <f t="shared" si="54"/>
        <v>Till</v>
      </c>
      <c r="K869" s="1" t="str">
        <f t="shared" si="55"/>
        <v>&lt;63 micron</v>
      </c>
      <c r="L869">
        <v>198</v>
      </c>
      <c r="M869">
        <v>17</v>
      </c>
      <c r="R869">
        <v>21</v>
      </c>
      <c r="S869">
        <v>29</v>
      </c>
      <c r="U869">
        <v>2</v>
      </c>
    </row>
    <row r="870" spans="1:21" x14ac:dyDescent="0.3">
      <c r="A870" t="s">
        <v>3488</v>
      </c>
      <c r="B870" t="s">
        <v>3489</v>
      </c>
      <c r="C870" s="1" t="str">
        <f t="shared" si="52"/>
        <v>21:0132</v>
      </c>
      <c r="D870" s="1" t="str">
        <f t="shared" si="53"/>
        <v>21:0078</v>
      </c>
      <c r="E870" t="s">
        <v>3490</v>
      </c>
      <c r="F870" t="s">
        <v>3491</v>
      </c>
      <c r="H870">
        <v>54.720893400000001</v>
      </c>
      <c r="I870">
        <v>-66.763551399999997</v>
      </c>
      <c r="J870" s="1" t="str">
        <f t="shared" si="54"/>
        <v>Till</v>
      </c>
      <c r="K870" s="1" t="str">
        <f t="shared" si="55"/>
        <v>&lt;63 micron</v>
      </c>
      <c r="L870">
        <v>76</v>
      </c>
      <c r="M870">
        <v>14</v>
      </c>
      <c r="R870">
        <v>16</v>
      </c>
      <c r="S870">
        <v>26</v>
      </c>
      <c r="U870">
        <v>1.5</v>
      </c>
    </row>
    <row r="871" spans="1:21" x14ac:dyDescent="0.3">
      <c r="A871" t="s">
        <v>3492</v>
      </c>
      <c r="B871" t="s">
        <v>3493</v>
      </c>
      <c r="C871" s="1" t="str">
        <f t="shared" si="52"/>
        <v>21:0132</v>
      </c>
      <c r="D871" s="1" t="str">
        <f t="shared" si="53"/>
        <v>21:0078</v>
      </c>
      <c r="E871" t="s">
        <v>3494</v>
      </c>
      <c r="F871" t="s">
        <v>3495</v>
      </c>
      <c r="H871">
        <v>53.872379299999999</v>
      </c>
      <c r="I871">
        <v>-66.0605683</v>
      </c>
      <c r="J871" s="1" t="str">
        <f t="shared" si="54"/>
        <v>Till</v>
      </c>
      <c r="K871" s="1" t="str">
        <f t="shared" si="55"/>
        <v>&lt;63 micron</v>
      </c>
      <c r="L871">
        <v>55</v>
      </c>
      <c r="M871">
        <v>11</v>
      </c>
      <c r="R871">
        <v>13</v>
      </c>
      <c r="S871">
        <v>26</v>
      </c>
      <c r="U871">
        <v>1</v>
      </c>
    </row>
    <row r="872" spans="1:21" x14ac:dyDescent="0.3">
      <c r="A872" t="s">
        <v>3496</v>
      </c>
      <c r="B872" t="s">
        <v>3497</v>
      </c>
      <c r="C872" s="1" t="str">
        <f t="shared" si="52"/>
        <v>21:0132</v>
      </c>
      <c r="D872" s="1" t="str">
        <f t="shared" si="53"/>
        <v>21:0078</v>
      </c>
      <c r="E872" t="s">
        <v>3498</v>
      </c>
      <c r="F872" t="s">
        <v>3499</v>
      </c>
      <c r="H872">
        <v>54.961775699999997</v>
      </c>
      <c r="I872">
        <v>-67.771448500000005</v>
      </c>
      <c r="J872" s="1" t="str">
        <f t="shared" si="54"/>
        <v>Till</v>
      </c>
      <c r="K872" s="1" t="str">
        <f t="shared" si="55"/>
        <v>&lt;63 micron</v>
      </c>
      <c r="L872">
        <v>43</v>
      </c>
      <c r="S872">
        <v>16</v>
      </c>
      <c r="U872">
        <v>1</v>
      </c>
    </row>
    <row r="873" spans="1:21" x14ac:dyDescent="0.3">
      <c r="A873" t="s">
        <v>3500</v>
      </c>
      <c r="B873" t="s">
        <v>3501</v>
      </c>
      <c r="C873" s="1" t="str">
        <f t="shared" si="52"/>
        <v>21:0132</v>
      </c>
      <c r="D873" s="1" t="str">
        <f t="shared" si="53"/>
        <v>21:0078</v>
      </c>
      <c r="E873" t="s">
        <v>3502</v>
      </c>
      <c r="F873" t="s">
        <v>3503</v>
      </c>
      <c r="H873">
        <v>54.232188200000003</v>
      </c>
      <c r="I873">
        <v>-67.793531099999996</v>
      </c>
      <c r="J873" s="1" t="str">
        <f t="shared" si="54"/>
        <v>Till</v>
      </c>
      <c r="K873" s="1" t="str">
        <f t="shared" si="55"/>
        <v>&lt;63 micron</v>
      </c>
      <c r="L873">
        <v>166</v>
      </c>
      <c r="M873">
        <v>31</v>
      </c>
      <c r="R873">
        <v>15</v>
      </c>
      <c r="S873">
        <v>79</v>
      </c>
      <c r="U873">
        <v>2.5</v>
      </c>
    </row>
    <row r="874" spans="1:21" x14ac:dyDescent="0.3">
      <c r="A874" t="s">
        <v>3504</v>
      </c>
      <c r="B874" t="s">
        <v>3505</v>
      </c>
      <c r="C874" s="1" t="str">
        <f t="shared" si="52"/>
        <v>21:0132</v>
      </c>
      <c r="D874" s="1" t="str">
        <f t="shared" si="53"/>
        <v>21:0078</v>
      </c>
      <c r="E874" t="s">
        <v>3506</v>
      </c>
      <c r="F874" t="s">
        <v>3507</v>
      </c>
      <c r="H874">
        <v>54.775310300000001</v>
      </c>
      <c r="I874">
        <v>-65.486731500000005</v>
      </c>
      <c r="J874" s="1" t="str">
        <f t="shared" si="54"/>
        <v>Till</v>
      </c>
      <c r="K874" s="1" t="str">
        <f t="shared" si="55"/>
        <v>&lt;63 micron</v>
      </c>
      <c r="S874">
        <v>26</v>
      </c>
      <c r="U874">
        <v>1</v>
      </c>
    </row>
    <row r="875" spans="1:21" x14ac:dyDescent="0.3">
      <c r="A875" t="s">
        <v>3508</v>
      </c>
      <c r="B875" t="s">
        <v>3509</v>
      </c>
      <c r="C875" s="1" t="str">
        <f t="shared" si="52"/>
        <v>21:0132</v>
      </c>
      <c r="D875" s="1" t="str">
        <f t="shared" si="53"/>
        <v>21:0078</v>
      </c>
      <c r="E875" t="s">
        <v>3510</v>
      </c>
      <c r="F875" t="s">
        <v>3511</v>
      </c>
      <c r="H875">
        <v>55.549526399999998</v>
      </c>
      <c r="I875">
        <v>-64.679319100000001</v>
      </c>
      <c r="J875" s="1" t="str">
        <f t="shared" si="54"/>
        <v>Till</v>
      </c>
      <c r="K875" s="1" t="str">
        <f t="shared" si="55"/>
        <v>&lt;63 micron</v>
      </c>
      <c r="L875">
        <v>175</v>
      </c>
      <c r="M875">
        <v>11</v>
      </c>
      <c r="S875">
        <v>38</v>
      </c>
      <c r="U875">
        <v>1.5</v>
      </c>
    </row>
    <row r="876" spans="1:21" x14ac:dyDescent="0.3">
      <c r="A876" t="s">
        <v>3512</v>
      </c>
      <c r="B876" t="s">
        <v>3513</v>
      </c>
      <c r="C876" s="1" t="str">
        <f t="shared" si="52"/>
        <v>21:0132</v>
      </c>
      <c r="D876" s="1" t="str">
        <f t="shared" si="53"/>
        <v>21:0078</v>
      </c>
      <c r="E876" t="s">
        <v>3514</v>
      </c>
      <c r="F876" t="s">
        <v>3515</v>
      </c>
      <c r="H876">
        <v>55.388494700000003</v>
      </c>
      <c r="I876">
        <v>-65.390884999999997</v>
      </c>
      <c r="J876" s="1" t="str">
        <f t="shared" si="54"/>
        <v>Till</v>
      </c>
      <c r="K876" s="1" t="str">
        <f t="shared" si="55"/>
        <v>&lt;63 micron</v>
      </c>
      <c r="L876">
        <v>142</v>
      </c>
      <c r="M876">
        <v>17</v>
      </c>
      <c r="R876">
        <v>14</v>
      </c>
      <c r="S876">
        <v>35</v>
      </c>
      <c r="U876">
        <v>1</v>
      </c>
    </row>
    <row r="877" spans="1:21" x14ac:dyDescent="0.3">
      <c r="A877" t="s">
        <v>3516</v>
      </c>
      <c r="B877" t="s">
        <v>3517</v>
      </c>
      <c r="C877" s="1" t="str">
        <f t="shared" si="52"/>
        <v>21:0132</v>
      </c>
      <c r="D877" s="1" t="str">
        <f t="shared" si="53"/>
        <v>21:0078</v>
      </c>
      <c r="E877" t="s">
        <v>3518</v>
      </c>
      <c r="F877" t="s">
        <v>3519</v>
      </c>
      <c r="H877">
        <v>54.737174899999999</v>
      </c>
      <c r="I877">
        <v>-66.128770399999993</v>
      </c>
      <c r="J877" s="1" t="str">
        <f t="shared" si="54"/>
        <v>Till</v>
      </c>
      <c r="K877" s="1" t="str">
        <f t="shared" si="55"/>
        <v>&lt;63 micron</v>
      </c>
      <c r="M877">
        <v>16</v>
      </c>
      <c r="S877">
        <v>25</v>
      </c>
      <c r="U877">
        <v>1</v>
      </c>
    </row>
    <row r="878" spans="1:21" x14ac:dyDescent="0.3">
      <c r="A878" t="s">
        <v>3520</v>
      </c>
      <c r="B878" t="s">
        <v>3521</v>
      </c>
      <c r="C878" s="1" t="str">
        <f t="shared" si="52"/>
        <v>21:0132</v>
      </c>
      <c r="D878" s="1" t="str">
        <f t="shared" si="53"/>
        <v>21:0078</v>
      </c>
      <c r="E878" t="s">
        <v>3522</v>
      </c>
      <c r="F878" t="s">
        <v>3523</v>
      </c>
      <c r="H878">
        <v>54.223441999999999</v>
      </c>
      <c r="I878">
        <v>-65.5240084</v>
      </c>
      <c r="J878" s="1" t="str">
        <f t="shared" si="54"/>
        <v>Till</v>
      </c>
      <c r="K878" s="1" t="str">
        <f t="shared" si="55"/>
        <v>&lt;63 micron</v>
      </c>
      <c r="L878">
        <v>92</v>
      </c>
      <c r="M878">
        <v>17</v>
      </c>
      <c r="R878">
        <v>13</v>
      </c>
      <c r="S878">
        <v>34</v>
      </c>
      <c r="U878">
        <v>1</v>
      </c>
    </row>
    <row r="879" spans="1:21" x14ac:dyDescent="0.3">
      <c r="A879" t="s">
        <v>3524</v>
      </c>
      <c r="B879" t="s">
        <v>3525</v>
      </c>
      <c r="C879" s="1" t="str">
        <f t="shared" si="52"/>
        <v>21:0132</v>
      </c>
      <c r="D879" s="1" t="str">
        <f t="shared" si="53"/>
        <v>21:0078</v>
      </c>
      <c r="E879" t="s">
        <v>3526</v>
      </c>
      <c r="F879" t="s">
        <v>3527</v>
      </c>
      <c r="H879">
        <v>54.403372699999998</v>
      </c>
      <c r="I879">
        <v>-66.044268700000003</v>
      </c>
      <c r="J879" s="1" t="str">
        <f t="shared" si="54"/>
        <v>Till</v>
      </c>
      <c r="K879" s="1" t="str">
        <f t="shared" si="55"/>
        <v>&lt;63 micron</v>
      </c>
      <c r="L879">
        <v>65</v>
      </c>
      <c r="M879">
        <v>18</v>
      </c>
      <c r="R879">
        <v>11</v>
      </c>
      <c r="S879">
        <v>24</v>
      </c>
      <c r="U879">
        <v>1</v>
      </c>
    </row>
    <row r="880" spans="1:21" x14ac:dyDescent="0.3">
      <c r="A880" t="s">
        <v>3528</v>
      </c>
      <c r="B880" t="s">
        <v>3529</v>
      </c>
      <c r="C880" s="1" t="str">
        <f t="shared" si="52"/>
        <v>21:0132</v>
      </c>
      <c r="D880" s="1" t="str">
        <f t="shared" si="53"/>
        <v>21:0078</v>
      </c>
      <c r="E880" t="s">
        <v>3530</v>
      </c>
      <c r="F880" t="s">
        <v>3531</v>
      </c>
      <c r="H880">
        <v>54.595910000000003</v>
      </c>
      <c r="I880">
        <v>-66.319878500000002</v>
      </c>
      <c r="J880" s="1" t="str">
        <f t="shared" si="54"/>
        <v>Till</v>
      </c>
      <c r="K880" s="1" t="str">
        <f t="shared" si="55"/>
        <v>&lt;63 micron</v>
      </c>
      <c r="L880">
        <v>135</v>
      </c>
      <c r="M880">
        <v>19</v>
      </c>
      <c r="R880">
        <v>11</v>
      </c>
      <c r="S880">
        <v>22</v>
      </c>
      <c r="U880">
        <v>1</v>
      </c>
    </row>
    <row r="881" spans="1:21" x14ac:dyDescent="0.3">
      <c r="A881" t="s">
        <v>3532</v>
      </c>
      <c r="B881" t="s">
        <v>3533</v>
      </c>
      <c r="C881" s="1" t="str">
        <f t="shared" si="52"/>
        <v>21:0132</v>
      </c>
      <c r="D881" s="1" t="str">
        <f t="shared" si="53"/>
        <v>21:0078</v>
      </c>
      <c r="E881" t="s">
        <v>3534</v>
      </c>
      <c r="F881" t="s">
        <v>3535</v>
      </c>
      <c r="H881">
        <v>55.339542199999997</v>
      </c>
      <c r="I881">
        <v>-66.586890199999999</v>
      </c>
      <c r="J881" s="1" t="str">
        <f t="shared" si="54"/>
        <v>Till</v>
      </c>
      <c r="K881" s="1" t="str">
        <f t="shared" si="55"/>
        <v>&lt;63 micron</v>
      </c>
      <c r="L881">
        <v>180</v>
      </c>
      <c r="S881">
        <v>29</v>
      </c>
      <c r="U881">
        <v>1</v>
      </c>
    </row>
    <row r="882" spans="1:21" x14ac:dyDescent="0.3">
      <c r="A882" t="s">
        <v>3536</v>
      </c>
      <c r="B882" t="s">
        <v>3537</v>
      </c>
      <c r="C882" s="1" t="str">
        <f t="shared" si="52"/>
        <v>21:0132</v>
      </c>
      <c r="D882" s="1" t="str">
        <f t="shared" si="53"/>
        <v>21:0078</v>
      </c>
      <c r="E882" t="s">
        <v>3538</v>
      </c>
      <c r="F882" t="s">
        <v>3539</v>
      </c>
      <c r="H882">
        <v>55.466389300000003</v>
      </c>
      <c r="I882">
        <v>-67.2863167</v>
      </c>
      <c r="J882" s="1" t="str">
        <f t="shared" si="54"/>
        <v>Till</v>
      </c>
      <c r="K882" s="1" t="str">
        <f t="shared" si="55"/>
        <v>&lt;63 micron</v>
      </c>
      <c r="L882">
        <v>121</v>
      </c>
      <c r="M882">
        <v>13</v>
      </c>
      <c r="R882">
        <v>10</v>
      </c>
      <c r="S882">
        <v>26</v>
      </c>
      <c r="U882">
        <v>1</v>
      </c>
    </row>
    <row r="883" spans="1:21" x14ac:dyDescent="0.3">
      <c r="A883" t="s">
        <v>3540</v>
      </c>
      <c r="B883" t="s">
        <v>3541</v>
      </c>
      <c r="C883" s="1" t="str">
        <f t="shared" si="52"/>
        <v>21:0132</v>
      </c>
      <c r="D883" s="1" t="str">
        <f t="shared" si="53"/>
        <v>21:0078</v>
      </c>
      <c r="E883" t="s">
        <v>3542</v>
      </c>
      <c r="F883" t="s">
        <v>3543</v>
      </c>
      <c r="H883">
        <v>55.300237099999997</v>
      </c>
      <c r="I883">
        <v>-67.499840800000001</v>
      </c>
      <c r="J883" s="1" t="str">
        <f t="shared" si="54"/>
        <v>Till</v>
      </c>
      <c r="K883" s="1" t="str">
        <f t="shared" si="55"/>
        <v>&lt;63 micron</v>
      </c>
      <c r="L883">
        <v>142</v>
      </c>
      <c r="R883">
        <v>13</v>
      </c>
      <c r="S883">
        <v>19</v>
      </c>
      <c r="U883">
        <v>1.5</v>
      </c>
    </row>
    <row r="884" spans="1:21" x14ac:dyDescent="0.3">
      <c r="A884" t="s">
        <v>3544</v>
      </c>
      <c r="B884" t="s">
        <v>3545</v>
      </c>
      <c r="C884" s="1" t="str">
        <f t="shared" si="52"/>
        <v>21:0132</v>
      </c>
      <c r="D884" s="1" t="str">
        <f t="shared" si="53"/>
        <v>21:0078</v>
      </c>
      <c r="E884" t="s">
        <v>3546</v>
      </c>
      <c r="F884" t="s">
        <v>3547</v>
      </c>
      <c r="H884">
        <v>54.536825200000003</v>
      </c>
      <c r="I884">
        <v>-66.5432883</v>
      </c>
      <c r="J884" s="1" t="str">
        <f t="shared" si="54"/>
        <v>Till</v>
      </c>
      <c r="K884" s="1" t="str">
        <f t="shared" si="55"/>
        <v>&lt;63 micron</v>
      </c>
      <c r="L884">
        <v>166</v>
      </c>
      <c r="M884">
        <v>22</v>
      </c>
      <c r="R884">
        <v>12</v>
      </c>
      <c r="S884">
        <v>28</v>
      </c>
      <c r="U884">
        <v>1</v>
      </c>
    </row>
    <row r="885" spans="1:21" x14ac:dyDescent="0.3">
      <c r="A885" t="s">
        <v>3548</v>
      </c>
      <c r="B885" t="s">
        <v>3549</v>
      </c>
      <c r="C885" s="1" t="str">
        <f t="shared" si="52"/>
        <v>21:0132</v>
      </c>
      <c r="D885" s="1" t="str">
        <f t="shared" si="53"/>
        <v>21:0078</v>
      </c>
      <c r="E885" t="s">
        <v>3550</v>
      </c>
      <c r="F885" t="s">
        <v>3551</v>
      </c>
      <c r="H885">
        <v>52.930781000000003</v>
      </c>
      <c r="I885">
        <v>-67.428374700000006</v>
      </c>
      <c r="J885" s="1" t="str">
        <f t="shared" si="54"/>
        <v>Till</v>
      </c>
      <c r="K885" s="1" t="str">
        <f t="shared" si="55"/>
        <v>&lt;63 micron</v>
      </c>
      <c r="L885">
        <v>25</v>
      </c>
      <c r="S885">
        <v>21</v>
      </c>
      <c r="U885">
        <v>1</v>
      </c>
    </row>
    <row r="886" spans="1:21" x14ac:dyDescent="0.3">
      <c r="A886" t="s">
        <v>3552</v>
      </c>
      <c r="B886" t="s">
        <v>3553</v>
      </c>
      <c r="C886" s="1" t="str">
        <f t="shared" si="52"/>
        <v>21:0132</v>
      </c>
      <c r="D886" s="1" t="str">
        <f t="shared" si="53"/>
        <v>21:0078</v>
      </c>
      <c r="E886" t="s">
        <v>3554</v>
      </c>
      <c r="F886" t="s">
        <v>3555</v>
      </c>
      <c r="H886">
        <v>53.229924599999997</v>
      </c>
      <c r="I886">
        <v>-67.409935300000001</v>
      </c>
      <c r="J886" s="1" t="str">
        <f t="shared" si="54"/>
        <v>Till</v>
      </c>
      <c r="K886" s="1" t="str">
        <f t="shared" si="55"/>
        <v>&lt;63 micron</v>
      </c>
      <c r="L886">
        <v>62</v>
      </c>
      <c r="R886">
        <v>12</v>
      </c>
      <c r="S886">
        <v>22</v>
      </c>
      <c r="U886">
        <v>1</v>
      </c>
    </row>
    <row r="887" spans="1:21" x14ac:dyDescent="0.3">
      <c r="A887" t="s">
        <v>3556</v>
      </c>
      <c r="B887" t="s">
        <v>3557</v>
      </c>
      <c r="C887" s="1" t="str">
        <f t="shared" si="52"/>
        <v>21:0132</v>
      </c>
      <c r="D887" s="1" t="str">
        <f t="shared" si="53"/>
        <v>21:0078</v>
      </c>
      <c r="E887" t="s">
        <v>3558</v>
      </c>
      <c r="F887" t="s">
        <v>3559</v>
      </c>
      <c r="H887">
        <v>53.536802000000002</v>
      </c>
      <c r="I887">
        <v>-66.757063700000003</v>
      </c>
      <c r="J887" s="1" t="str">
        <f t="shared" si="54"/>
        <v>Till</v>
      </c>
      <c r="K887" s="1" t="str">
        <f t="shared" si="55"/>
        <v>&lt;63 micron</v>
      </c>
      <c r="L887">
        <v>100</v>
      </c>
      <c r="R887">
        <v>14</v>
      </c>
      <c r="S887">
        <v>18</v>
      </c>
      <c r="U887">
        <v>1</v>
      </c>
    </row>
    <row r="888" spans="1:21" x14ac:dyDescent="0.3">
      <c r="A888" t="s">
        <v>3560</v>
      </c>
      <c r="B888" t="s">
        <v>3561</v>
      </c>
      <c r="C888" s="1" t="str">
        <f t="shared" si="52"/>
        <v>21:0132</v>
      </c>
      <c r="D888" s="1" t="str">
        <f t="shared" si="53"/>
        <v>21:0078</v>
      </c>
      <c r="E888" t="s">
        <v>3562</v>
      </c>
      <c r="F888" t="s">
        <v>3563</v>
      </c>
      <c r="H888">
        <v>53.611040899999999</v>
      </c>
      <c r="I888">
        <v>-66.148339800000002</v>
      </c>
      <c r="J888" s="1" t="str">
        <f t="shared" si="54"/>
        <v>Till</v>
      </c>
      <c r="K888" s="1" t="str">
        <f t="shared" si="55"/>
        <v>&lt;63 micron</v>
      </c>
      <c r="L888">
        <v>35</v>
      </c>
      <c r="M888">
        <v>12</v>
      </c>
      <c r="R888">
        <v>13</v>
      </c>
      <c r="S888">
        <v>32</v>
      </c>
      <c r="U888">
        <v>1</v>
      </c>
    </row>
    <row r="889" spans="1:21" x14ac:dyDescent="0.3">
      <c r="A889" t="s">
        <v>3564</v>
      </c>
      <c r="B889" t="s">
        <v>3565</v>
      </c>
      <c r="C889" s="1" t="str">
        <f t="shared" si="52"/>
        <v>21:0132</v>
      </c>
      <c r="D889" s="1" t="str">
        <f t="shared" si="53"/>
        <v>21:0078</v>
      </c>
      <c r="E889" t="s">
        <v>3566</v>
      </c>
      <c r="F889" t="s">
        <v>3567</v>
      </c>
      <c r="H889">
        <v>53.064285599999998</v>
      </c>
      <c r="I889">
        <v>-66.5070616</v>
      </c>
      <c r="J889" s="1" t="str">
        <f t="shared" si="54"/>
        <v>Till</v>
      </c>
      <c r="K889" s="1" t="str">
        <f t="shared" si="55"/>
        <v>&lt;63 micron</v>
      </c>
      <c r="L889">
        <v>139</v>
      </c>
      <c r="M889">
        <v>13</v>
      </c>
      <c r="R889">
        <v>13</v>
      </c>
      <c r="S889">
        <v>22</v>
      </c>
      <c r="U889">
        <v>1</v>
      </c>
    </row>
    <row r="890" spans="1:21" x14ac:dyDescent="0.3">
      <c r="A890" t="s">
        <v>3568</v>
      </c>
      <c r="B890" t="s">
        <v>3569</v>
      </c>
      <c r="C890" s="1" t="str">
        <f t="shared" si="52"/>
        <v>21:0132</v>
      </c>
      <c r="D890" s="1" t="str">
        <f t="shared" si="53"/>
        <v>21:0078</v>
      </c>
      <c r="E890" t="s">
        <v>3570</v>
      </c>
      <c r="F890" t="s">
        <v>3571</v>
      </c>
      <c r="H890">
        <v>53.094451999999997</v>
      </c>
      <c r="I890">
        <v>-65.905593499999995</v>
      </c>
      <c r="J890" s="1" t="str">
        <f t="shared" si="54"/>
        <v>Till</v>
      </c>
      <c r="K890" s="1" t="str">
        <f t="shared" si="55"/>
        <v>&lt;63 micron</v>
      </c>
      <c r="L890">
        <v>60</v>
      </c>
      <c r="M890">
        <v>15</v>
      </c>
      <c r="S890">
        <v>29</v>
      </c>
      <c r="U890">
        <v>1</v>
      </c>
    </row>
    <row r="891" spans="1:21" x14ac:dyDescent="0.3">
      <c r="A891" t="s">
        <v>3572</v>
      </c>
      <c r="B891" t="s">
        <v>3573</v>
      </c>
      <c r="C891" s="1" t="str">
        <f t="shared" si="52"/>
        <v>21:0132</v>
      </c>
      <c r="D891" s="1" t="str">
        <f t="shared" si="53"/>
        <v>21:0078</v>
      </c>
      <c r="E891" t="s">
        <v>3574</v>
      </c>
      <c r="F891" t="s">
        <v>3575</v>
      </c>
      <c r="H891">
        <v>53.287955500000002</v>
      </c>
      <c r="I891">
        <v>-65.668110600000006</v>
      </c>
      <c r="J891" s="1" t="str">
        <f t="shared" si="54"/>
        <v>Till</v>
      </c>
      <c r="K891" s="1" t="str">
        <f t="shared" si="55"/>
        <v>&lt;63 micron</v>
      </c>
      <c r="L891">
        <v>53</v>
      </c>
      <c r="M891">
        <v>18</v>
      </c>
      <c r="R891">
        <v>10</v>
      </c>
      <c r="S891">
        <v>38</v>
      </c>
      <c r="U891">
        <v>1</v>
      </c>
    </row>
    <row r="892" spans="1:21" x14ac:dyDescent="0.3">
      <c r="A892" t="s">
        <v>3576</v>
      </c>
      <c r="B892" t="s">
        <v>3577</v>
      </c>
      <c r="C892" s="1" t="str">
        <f t="shared" si="52"/>
        <v>21:0132</v>
      </c>
      <c r="D892" s="1" t="str">
        <f t="shared" si="53"/>
        <v>21:0078</v>
      </c>
      <c r="E892" t="s">
        <v>3578</v>
      </c>
      <c r="F892" t="s">
        <v>3579</v>
      </c>
      <c r="H892">
        <v>53.9370482</v>
      </c>
      <c r="I892">
        <v>-65.790101800000002</v>
      </c>
      <c r="J892" s="1" t="str">
        <f t="shared" si="54"/>
        <v>Till</v>
      </c>
      <c r="K892" s="1" t="str">
        <f t="shared" si="55"/>
        <v>&lt;63 micron</v>
      </c>
      <c r="L892">
        <v>75</v>
      </c>
      <c r="M892">
        <v>15</v>
      </c>
      <c r="R892">
        <v>14</v>
      </c>
      <c r="S892">
        <v>23</v>
      </c>
      <c r="U892">
        <v>0.5</v>
      </c>
    </row>
    <row r="893" spans="1:21" x14ac:dyDescent="0.3">
      <c r="A893" t="s">
        <v>3580</v>
      </c>
      <c r="B893" t="s">
        <v>3581</v>
      </c>
      <c r="C893" s="1" t="str">
        <f t="shared" si="52"/>
        <v>21:0132</v>
      </c>
      <c r="D893" s="1" t="str">
        <f t="shared" si="53"/>
        <v>21:0078</v>
      </c>
      <c r="E893" t="s">
        <v>3582</v>
      </c>
      <c r="F893" t="s">
        <v>3583</v>
      </c>
      <c r="H893">
        <v>55.0613241</v>
      </c>
      <c r="I893">
        <v>-65.731555299999997</v>
      </c>
      <c r="J893" s="1" t="str">
        <f t="shared" si="54"/>
        <v>Till</v>
      </c>
      <c r="K893" s="1" t="str">
        <f t="shared" si="55"/>
        <v>&lt;63 micron</v>
      </c>
      <c r="L893">
        <v>113</v>
      </c>
      <c r="M893">
        <v>11</v>
      </c>
      <c r="S893">
        <v>30</v>
      </c>
      <c r="U893">
        <v>1</v>
      </c>
    </row>
    <row r="894" spans="1:21" x14ac:dyDescent="0.3">
      <c r="A894" t="s">
        <v>3584</v>
      </c>
      <c r="B894" t="s">
        <v>3585</v>
      </c>
      <c r="C894" s="1" t="str">
        <f t="shared" si="52"/>
        <v>21:0132</v>
      </c>
      <c r="D894" s="1" t="str">
        <f t="shared" si="53"/>
        <v>21:0078</v>
      </c>
      <c r="E894" t="s">
        <v>3586</v>
      </c>
      <c r="F894" t="s">
        <v>3587</v>
      </c>
      <c r="H894">
        <v>54.893678899999998</v>
      </c>
      <c r="I894">
        <v>-67.989008200000001</v>
      </c>
      <c r="J894" s="1" t="str">
        <f t="shared" si="54"/>
        <v>Till</v>
      </c>
      <c r="K894" s="1" t="str">
        <f t="shared" si="55"/>
        <v>&lt;63 micron</v>
      </c>
      <c r="L894">
        <v>30</v>
      </c>
      <c r="R894">
        <v>11</v>
      </c>
      <c r="S894">
        <v>17</v>
      </c>
      <c r="U894">
        <v>0.5</v>
      </c>
    </row>
    <row r="895" spans="1:21" x14ac:dyDescent="0.3">
      <c r="A895" t="s">
        <v>3588</v>
      </c>
      <c r="B895" t="s">
        <v>3589</v>
      </c>
      <c r="C895" s="1" t="str">
        <f t="shared" si="52"/>
        <v>21:0132</v>
      </c>
      <c r="D895" s="1" t="str">
        <f t="shared" si="53"/>
        <v>21:0078</v>
      </c>
      <c r="E895" t="s">
        <v>3590</v>
      </c>
      <c r="F895" t="s">
        <v>3591</v>
      </c>
      <c r="H895">
        <v>54.901581899999996</v>
      </c>
      <c r="I895">
        <v>-68.561145600000003</v>
      </c>
      <c r="J895" s="1" t="str">
        <f t="shared" si="54"/>
        <v>Till</v>
      </c>
      <c r="K895" s="1" t="str">
        <f t="shared" si="55"/>
        <v>&lt;63 micron</v>
      </c>
      <c r="L895">
        <v>19</v>
      </c>
      <c r="R895">
        <v>15</v>
      </c>
      <c r="S895">
        <v>19</v>
      </c>
      <c r="U895">
        <v>0.5</v>
      </c>
    </row>
    <row r="896" spans="1:21" x14ac:dyDescent="0.3">
      <c r="A896" t="s">
        <v>3592</v>
      </c>
      <c r="B896" t="s">
        <v>3593</v>
      </c>
      <c r="C896" s="1" t="str">
        <f t="shared" si="52"/>
        <v>21:0132</v>
      </c>
      <c r="D896" s="1" t="str">
        <f t="shared" si="53"/>
        <v>21:0078</v>
      </c>
      <c r="E896" t="s">
        <v>3594</v>
      </c>
      <c r="F896" t="s">
        <v>3595</v>
      </c>
      <c r="H896">
        <v>55.033721</v>
      </c>
      <c r="I896">
        <v>-68.5722174</v>
      </c>
      <c r="J896" s="1" t="str">
        <f t="shared" si="54"/>
        <v>Till</v>
      </c>
      <c r="K896" s="1" t="str">
        <f t="shared" si="55"/>
        <v>&lt;63 micron</v>
      </c>
      <c r="L896">
        <v>54</v>
      </c>
      <c r="R896">
        <v>17</v>
      </c>
      <c r="S896">
        <v>18</v>
      </c>
      <c r="U896">
        <v>0.5</v>
      </c>
    </row>
    <row r="897" spans="1:21" x14ac:dyDescent="0.3">
      <c r="A897" t="s">
        <v>3596</v>
      </c>
      <c r="B897" t="s">
        <v>3597</v>
      </c>
      <c r="C897" s="1" t="str">
        <f t="shared" si="52"/>
        <v>21:0132</v>
      </c>
      <c r="D897" s="1" t="str">
        <f t="shared" si="53"/>
        <v>21:0078</v>
      </c>
      <c r="E897" t="s">
        <v>3598</v>
      </c>
      <c r="F897" t="s">
        <v>3599</v>
      </c>
      <c r="H897">
        <v>55.034370500000001</v>
      </c>
      <c r="I897">
        <v>-68.051153499999998</v>
      </c>
      <c r="J897" s="1" t="str">
        <f t="shared" si="54"/>
        <v>Till</v>
      </c>
      <c r="K897" s="1" t="str">
        <f t="shared" si="55"/>
        <v>&lt;63 micron</v>
      </c>
      <c r="L897">
        <v>60</v>
      </c>
      <c r="R897">
        <v>15</v>
      </c>
      <c r="S897">
        <v>17</v>
      </c>
      <c r="U897">
        <v>0.5</v>
      </c>
    </row>
    <row r="898" spans="1:21" x14ac:dyDescent="0.3">
      <c r="A898" t="s">
        <v>3600</v>
      </c>
      <c r="B898" t="s">
        <v>3601</v>
      </c>
      <c r="C898" s="1" t="str">
        <f t="shared" ref="C898:C961" si="56">HYPERLINK("http://geochem.nrcan.gc.ca/cdogs/content/bdl/bdl210132_e.htm", "21:0132")</f>
        <v>21:0132</v>
      </c>
      <c r="D898" s="1" t="str">
        <f t="shared" ref="D898:D961" si="57">HYPERLINK("http://geochem.nrcan.gc.ca/cdogs/content/svy/svy210078_e.htm", "21:0078")</f>
        <v>21:0078</v>
      </c>
      <c r="E898" t="s">
        <v>3602</v>
      </c>
      <c r="F898" t="s">
        <v>3603</v>
      </c>
      <c r="H898">
        <v>55.072349000000003</v>
      </c>
      <c r="I898">
        <v>-66.812914599999999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HYPERLINK("http://geochem.nrcan.gc.ca/cdogs/content/kwd/kwd080004_e.htm", "&lt;63 micron")</f>
        <v>&lt;63 micron</v>
      </c>
      <c r="L898">
        <v>155</v>
      </c>
      <c r="M898">
        <v>15</v>
      </c>
      <c r="R898">
        <v>11</v>
      </c>
      <c r="S898">
        <v>23</v>
      </c>
      <c r="U898">
        <v>1</v>
      </c>
    </row>
    <row r="899" spans="1:21" x14ac:dyDescent="0.3">
      <c r="A899" t="s">
        <v>3604</v>
      </c>
      <c r="B899" t="s">
        <v>3605</v>
      </c>
      <c r="C899" s="1" t="str">
        <f t="shared" si="56"/>
        <v>21:0132</v>
      </c>
      <c r="D899" s="1" t="str">
        <f t="shared" si="57"/>
        <v>21:0078</v>
      </c>
      <c r="E899" t="s">
        <v>3606</v>
      </c>
      <c r="F899" t="s">
        <v>3607</v>
      </c>
      <c r="H899">
        <v>55.071193899999997</v>
      </c>
      <c r="I899">
        <v>-67.179508799999994</v>
      </c>
      <c r="J899" s="1" t="str">
        <f t="shared" si="58"/>
        <v>Till</v>
      </c>
      <c r="K899" s="1" t="str">
        <f t="shared" si="59"/>
        <v>&lt;63 micron</v>
      </c>
      <c r="L899">
        <v>182</v>
      </c>
      <c r="M899">
        <v>14</v>
      </c>
      <c r="R899">
        <v>11</v>
      </c>
      <c r="S899">
        <v>19</v>
      </c>
      <c r="U899">
        <v>1.5</v>
      </c>
    </row>
    <row r="900" spans="1:21" x14ac:dyDescent="0.3">
      <c r="A900" t="s">
        <v>3608</v>
      </c>
      <c r="B900" t="s">
        <v>3609</v>
      </c>
      <c r="C900" s="1" t="str">
        <f t="shared" si="56"/>
        <v>21:0132</v>
      </c>
      <c r="D900" s="1" t="str">
        <f t="shared" si="57"/>
        <v>21:0078</v>
      </c>
      <c r="E900" t="s">
        <v>3610</v>
      </c>
      <c r="F900" t="s">
        <v>3611</v>
      </c>
      <c r="H900">
        <v>54.586697100000002</v>
      </c>
      <c r="I900">
        <v>-65.9581917</v>
      </c>
      <c r="J900" s="1" t="str">
        <f t="shared" si="58"/>
        <v>Till</v>
      </c>
      <c r="K900" s="1" t="str">
        <f t="shared" si="59"/>
        <v>&lt;63 micron</v>
      </c>
      <c r="L900">
        <v>107</v>
      </c>
      <c r="M900">
        <v>10</v>
      </c>
      <c r="R900">
        <v>10</v>
      </c>
      <c r="S900">
        <v>18</v>
      </c>
      <c r="U900">
        <v>1</v>
      </c>
    </row>
    <row r="901" spans="1:21" x14ac:dyDescent="0.3">
      <c r="A901" t="s">
        <v>3612</v>
      </c>
      <c r="B901" t="s">
        <v>3613</v>
      </c>
      <c r="C901" s="1" t="str">
        <f t="shared" si="56"/>
        <v>21:0132</v>
      </c>
      <c r="D901" s="1" t="str">
        <f t="shared" si="57"/>
        <v>21:0078</v>
      </c>
      <c r="E901" t="s">
        <v>3614</v>
      </c>
      <c r="F901" t="s">
        <v>3615</v>
      </c>
      <c r="H901">
        <v>54.881224699999997</v>
      </c>
      <c r="I901">
        <v>-66.024972199999993</v>
      </c>
      <c r="J901" s="1" t="str">
        <f t="shared" si="58"/>
        <v>Till</v>
      </c>
      <c r="K901" s="1" t="str">
        <f t="shared" si="59"/>
        <v>&lt;63 micron</v>
      </c>
      <c r="L901">
        <v>105</v>
      </c>
      <c r="M901">
        <v>18</v>
      </c>
      <c r="S901">
        <v>25</v>
      </c>
      <c r="U901">
        <v>1</v>
      </c>
    </row>
    <row r="902" spans="1:21" x14ac:dyDescent="0.3">
      <c r="A902" t="s">
        <v>3616</v>
      </c>
      <c r="B902" t="s">
        <v>3617</v>
      </c>
      <c r="C902" s="1" t="str">
        <f t="shared" si="56"/>
        <v>21:0132</v>
      </c>
      <c r="D902" s="1" t="str">
        <f t="shared" si="57"/>
        <v>21:0078</v>
      </c>
      <c r="E902" t="s">
        <v>3618</v>
      </c>
      <c r="F902" t="s">
        <v>3619</v>
      </c>
      <c r="H902">
        <v>54.927943599999999</v>
      </c>
      <c r="I902">
        <v>-66.252576199999993</v>
      </c>
      <c r="J902" s="1" t="str">
        <f t="shared" si="58"/>
        <v>Till</v>
      </c>
      <c r="K902" s="1" t="str">
        <f t="shared" si="59"/>
        <v>&lt;63 micron</v>
      </c>
      <c r="L902">
        <v>158</v>
      </c>
      <c r="S902">
        <v>12</v>
      </c>
      <c r="U902">
        <v>0.5</v>
      </c>
    </row>
    <row r="903" spans="1:21" x14ac:dyDescent="0.3">
      <c r="A903" t="s">
        <v>3620</v>
      </c>
      <c r="B903" t="s">
        <v>3621</v>
      </c>
      <c r="C903" s="1" t="str">
        <f t="shared" si="56"/>
        <v>21:0132</v>
      </c>
      <c r="D903" s="1" t="str">
        <f t="shared" si="57"/>
        <v>21:0078</v>
      </c>
      <c r="E903" t="s">
        <v>3622</v>
      </c>
      <c r="F903" t="s">
        <v>3623</v>
      </c>
      <c r="H903">
        <v>55.005650500000002</v>
      </c>
      <c r="I903">
        <v>-66.190958199999997</v>
      </c>
      <c r="J903" s="1" t="str">
        <f t="shared" si="58"/>
        <v>Till</v>
      </c>
      <c r="K903" s="1" t="str">
        <f t="shared" si="59"/>
        <v>&lt;63 micron</v>
      </c>
      <c r="L903">
        <v>111</v>
      </c>
      <c r="M903">
        <v>13</v>
      </c>
      <c r="S903">
        <v>25</v>
      </c>
      <c r="U903">
        <v>1</v>
      </c>
    </row>
    <row r="904" spans="1:21" x14ac:dyDescent="0.3">
      <c r="A904" t="s">
        <v>3624</v>
      </c>
      <c r="B904" t="s">
        <v>3625</v>
      </c>
      <c r="C904" s="1" t="str">
        <f t="shared" si="56"/>
        <v>21:0132</v>
      </c>
      <c r="D904" s="1" t="str">
        <f t="shared" si="57"/>
        <v>21:0078</v>
      </c>
      <c r="E904" t="s">
        <v>3626</v>
      </c>
      <c r="F904" t="s">
        <v>3627</v>
      </c>
      <c r="H904">
        <v>54.625960300000003</v>
      </c>
      <c r="I904">
        <v>-66.378328999999994</v>
      </c>
      <c r="J904" s="1" t="str">
        <f t="shared" si="58"/>
        <v>Till</v>
      </c>
      <c r="K904" s="1" t="str">
        <f t="shared" si="59"/>
        <v>&lt;63 micron</v>
      </c>
      <c r="L904">
        <v>59</v>
      </c>
      <c r="M904">
        <v>20</v>
      </c>
      <c r="S904">
        <v>27</v>
      </c>
      <c r="U904">
        <v>1</v>
      </c>
    </row>
    <row r="905" spans="1:21" x14ac:dyDescent="0.3">
      <c r="A905" t="s">
        <v>3628</v>
      </c>
      <c r="B905" t="s">
        <v>3629</v>
      </c>
      <c r="C905" s="1" t="str">
        <f t="shared" si="56"/>
        <v>21:0132</v>
      </c>
      <c r="D905" s="1" t="str">
        <f t="shared" si="57"/>
        <v>21:0078</v>
      </c>
      <c r="E905" t="s">
        <v>3630</v>
      </c>
      <c r="F905" t="s">
        <v>3631</v>
      </c>
      <c r="H905">
        <v>54.373757699999999</v>
      </c>
      <c r="I905">
        <v>-66.197320599999998</v>
      </c>
      <c r="J905" s="1" t="str">
        <f t="shared" si="58"/>
        <v>Till</v>
      </c>
      <c r="K905" s="1" t="str">
        <f t="shared" si="59"/>
        <v>&lt;63 micron</v>
      </c>
      <c r="L905">
        <v>78</v>
      </c>
      <c r="M905">
        <v>15</v>
      </c>
      <c r="S905">
        <v>18</v>
      </c>
      <c r="U905">
        <v>1</v>
      </c>
    </row>
    <row r="906" spans="1:21" x14ac:dyDescent="0.3">
      <c r="A906" t="s">
        <v>3632</v>
      </c>
      <c r="B906" t="s">
        <v>3633</v>
      </c>
      <c r="C906" s="1" t="str">
        <f t="shared" si="56"/>
        <v>21:0132</v>
      </c>
      <c r="D906" s="1" t="str">
        <f t="shared" si="57"/>
        <v>21:0078</v>
      </c>
      <c r="E906" t="s">
        <v>3634</v>
      </c>
      <c r="F906" t="s">
        <v>3635</v>
      </c>
      <c r="H906">
        <v>55.043511299999999</v>
      </c>
      <c r="I906">
        <v>-66.711173200000005</v>
      </c>
      <c r="J906" s="1" t="str">
        <f t="shared" si="58"/>
        <v>Till</v>
      </c>
      <c r="K906" s="1" t="str">
        <f t="shared" si="59"/>
        <v>&lt;63 micron</v>
      </c>
      <c r="L906">
        <v>108</v>
      </c>
      <c r="M906">
        <v>15</v>
      </c>
      <c r="R906">
        <v>12</v>
      </c>
      <c r="S906">
        <v>25</v>
      </c>
      <c r="U906">
        <v>1</v>
      </c>
    </row>
    <row r="907" spans="1:21" x14ac:dyDescent="0.3">
      <c r="A907" t="s">
        <v>3636</v>
      </c>
      <c r="B907" t="s">
        <v>3637</v>
      </c>
      <c r="C907" s="1" t="str">
        <f t="shared" si="56"/>
        <v>21:0132</v>
      </c>
      <c r="D907" s="1" t="str">
        <f t="shared" si="57"/>
        <v>21:0078</v>
      </c>
      <c r="E907" t="s">
        <v>3638</v>
      </c>
      <c r="F907" t="s">
        <v>3639</v>
      </c>
      <c r="H907">
        <v>54.458300999999999</v>
      </c>
      <c r="I907">
        <v>-66.452330500000002</v>
      </c>
      <c r="J907" s="1" t="str">
        <f t="shared" si="58"/>
        <v>Till</v>
      </c>
      <c r="K907" s="1" t="str">
        <f t="shared" si="59"/>
        <v>&lt;63 micron</v>
      </c>
      <c r="L907">
        <v>118</v>
      </c>
      <c r="M907">
        <v>13</v>
      </c>
      <c r="R907">
        <v>14</v>
      </c>
      <c r="S907">
        <v>30</v>
      </c>
      <c r="U907">
        <v>2</v>
      </c>
    </row>
    <row r="908" spans="1:21" x14ac:dyDescent="0.3">
      <c r="A908" t="s">
        <v>3640</v>
      </c>
      <c r="B908" t="s">
        <v>3641</v>
      </c>
      <c r="C908" s="1" t="str">
        <f t="shared" si="56"/>
        <v>21:0132</v>
      </c>
      <c r="D908" s="1" t="str">
        <f t="shared" si="57"/>
        <v>21:0078</v>
      </c>
      <c r="E908" t="s">
        <v>3642</v>
      </c>
      <c r="F908" t="s">
        <v>3643</v>
      </c>
      <c r="H908">
        <v>54.730039699999999</v>
      </c>
      <c r="I908">
        <v>-65.751141700000005</v>
      </c>
      <c r="J908" s="1" t="str">
        <f t="shared" si="58"/>
        <v>Till</v>
      </c>
      <c r="K908" s="1" t="str">
        <f t="shared" si="59"/>
        <v>&lt;63 micron</v>
      </c>
      <c r="L908">
        <v>146</v>
      </c>
      <c r="M908">
        <v>15</v>
      </c>
      <c r="R908">
        <v>14</v>
      </c>
      <c r="S908">
        <v>27</v>
      </c>
      <c r="U908">
        <v>1.5</v>
      </c>
    </row>
    <row r="909" spans="1:21" x14ac:dyDescent="0.3">
      <c r="A909" t="s">
        <v>3644</v>
      </c>
      <c r="B909" t="s">
        <v>3645</v>
      </c>
      <c r="C909" s="1" t="str">
        <f t="shared" si="56"/>
        <v>21:0132</v>
      </c>
      <c r="D909" s="1" t="str">
        <f t="shared" si="57"/>
        <v>21:0078</v>
      </c>
      <c r="E909" t="s">
        <v>3646</v>
      </c>
      <c r="F909" t="s">
        <v>3647</v>
      </c>
      <c r="H909">
        <v>54.245802099999999</v>
      </c>
      <c r="I909">
        <v>-64.834617399999999</v>
      </c>
      <c r="J909" s="1" t="str">
        <f t="shared" si="58"/>
        <v>Till</v>
      </c>
      <c r="K909" s="1" t="str">
        <f t="shared" si="59"/>
        <v>&lt;63 micron</v>
      </c>
      <c r="L909">
        <v>150</v>
      </c>
      <c r="M909">
        <v>14</v>
      </c>
      <c r="S909">
        <v>29</v>
      </c>
      <c r="U909">
        <v>1</v>
      </c>
    </row>
    <row r="910" spans="1:21" x14ac:dyDescent="0.3">
      <c r="A910" t="s">
        <v>3648</v>
      </c>
      <c r="B910" t="s">
        <v>3649</v>
      </c>
      <c r="C910" s="1" t="str">
        <f t="shared" si="56"/>
        <v>21:0132</v>
      </c>
      <c r="D910" s="1" t="str">
        <f t="shared" si="57"/>
        <v>21:0078</v>
      </c>
      <c r="E910" t="s">
        <v>3650</v>
      </c>
      <c r="F910" t="s">
        <v>3651</v>
      </c>
      <c r="H910">
        <v>54.412975500000002</v>
      </c>
      <c r="I910">
        <v>-64.509218300000001</v>
      </c>
      <c r="J910" s="1" t="str">
        <f t="shared" si="58"/>
        <v>Till</v>
      </c>
      <c r="K910" s="1" t="str">
        <f t="shared" si="59"/>
        <v>&lt;63 micron</v>
      </c>
      <c r="L910">
        <v>99</v>
      </c>
      <c r="M910">
        <v>16</v>
      </c>
      <c r="S910">
        <v>37</v>
      </c>
      <c r="U910">
        <v>1.5</v>
      </c>
    </row>
    <row r="911" spans="1:21" x14ac:dyDescent="0.3">
      <c r="A911" t="s">
        <v>3652</v>
      </c>
      <c r="B911" t="s">
        <v>3653</v>
      </c>
      <c r="C911" s="1" t="str">
        <f t="shared" si="56"/>
        <v>21:0132</v>
      </c>
      <c r="D911" s="1" t="str">
        <f t="shared" si="57"/>
        <v>21:0078</v>
      </c>
      <c r="E911" t="s">
        <v>3654</v>
      </c>
      <c r="F911" t="s">
        <v>3655</v>
      </c>
      <c r="H911">
        <v>54.723065099999999</v>
      </c>
      <c r="I911">
        <v>-64.275372500000003</v>
      </c>
      <c r="J911" s="1" t="str">
        <f t="shared" si="58"/>
        <v>Till</v>
      </c>
      <c r="K911" s="1" t="str">
        <f t="shared" si="59"/>
        <v>&lt;63 micron</v>
      </c>
      <c r="L911">
        <v>110</v>
      </c>
      <c r="M911">
        <v>18</v>
      </c>
      <c r="S911">
        <v>35</v>
      </c>
      <c r="U911">
        <v>1.5</v>
      </c>
    </row>
    <row r="912" spans="1:21" x14ac:dyDescent="0.3">
      <c r="A912" t="s">
        <v>3656</v>
      </c>
      <c r="B912" t="s">
        <v>3657</v>
      </c>
      <c r="C912" s="1" t="str">
        <f t="shared" si="56"/>
        <v>21:0132</v>
      </c>
      <c r="D912" s="1" t="str">
        <f t="shared" si="57"/>
        <v>21:0078</v>
      </c>
      <c r="E912" t="s">
        <v>3658</v>
      </c>
      <c r="F912" t="s">
        <v>3659</v>
      </c>
      <c r="H912">
        <v>54.723384000000003</v>
      </c>
      <c r="I912">
        <v>-64.874774000000002</v>
      </c>
      <c r="J912" s="1" t="str">
        <f t="shared" si="58"/>
        <v>Till</v>
      </c>
      <c r="K912" s="1" t="str">
        <f t="shared" si="59"/>
        <v>&lt;63 micron</v>
      </c>
      <c r="L912">
        <v>102</v>
      </c>
      <c r="M912">
        <v>15</v>
      </c>
      <c r="S912">
        <v>34</v>
      </c>
      <c r="U912">
        <v>1</v>
      </c>
    </row>
    <row r="913" spans="1:21" x14ac:dyDescent="0.3">
      <c r="A913" t="s">
        <v>3660</v>
      </c>
      <c r="B913" t="s">
        <v>3661</v>
      </c>
      <c r="C913" s="1" t="str">
        <f t="shared" si="56"/>
        <v>21:0132</v>
      </c>
      <c r="D913" s="1" t="str">
        <f t="shared" si="57"/>
        <v>21:0078</v>
      </c>
      <c r="E913" t="s">
        <v>3662</v>
      </c>
      <c r="F913" t="s">
        <v>3663</v>
      </c>
      <c r="H913">
        <v>55.295930900000002</v>
      </c>
      <c r="I913">
        <v>-67.307844299999999</v>
      </c>
      <c r="J913" s="1" t="str">
        <f t="shared" si="58"/>
        <v>Till</v>
      </c>
      <c r="K913" s="1" t="str">
        <f t="shared" si="59"/>
        <v>&lt;63 micron</v>
      </c>
      <c r="L913">
        <v>135</v>
      </c>
      <c r="M913">
        <v>17</v>
      </c>
      <c r="R913">
        <v>11</v>
      </c>
      <c r="S913">
        <v>21</v>
      </c>
      <c r="U913">
        <v>1.5</v>
      </c>
    </row>
    <row r="914" spans="1:21" x14ac:dyDescent="0.3">
      <c r="A914" t="s">
        <v>3664</v>
      </c>
      <c r="B914" t="s">
        <v>3665</v>
      </c>
      <c r="C914" s="1" t="str">
        <f t="shared" si="56"/>
        <v>21:0132</v>
      </c>
      <c r="D914" s="1" t="str">
        <f t="shared" si="57"/>
        <v>21:0078</v>
      </c>
      <c r="E914" t="s">
        <v>3666</v>
      </c>
      <c r="F914" t="s">
        <v>3667</v>
      </c>
      <c r="H914">
        <v>55.113165899999998</v>
      </c>
      <c r="I914">
        <v>-66.991009300000002</v>
      </c>
      <c r="J914" s="1" t="str">
        <f t="shared" si="58"/>
        <v>Till</v>
      </c>
      <c r="K914" s="1" t="str">
        <f t="shared" si="59"/>
        <v>&lt;63 micron</v>
      </c>
      <c r="L914">
        <v>184</v>
      </c>
      <c r="M914">
        <v>15</v>
      </c>
      <c r="R914">
        <v>13</v>
      </c>
      <c r="S914">
        <v>24</v>
      </c>
      <c r="U914">
        <v>1</v>
      </c>
    </row>
    <row r="915" spans="1:21" x14ac:dyDescent="0.3">
      <c r="A915" t="s">
        <v>3668</v>
      </c>
      <c r="B915" t="s">
        <v>3669</v>
      </c>
      <c r="C915" s="1" t="str">
        <f t="shared" si="56"/>
        <v>21:0132</v>
      </c>
      <c r="D915" s="1" t="str">
        <f t="shared" si="57"/>
        <v>21:0078</v>
      </c>
      <c r="E915" t="s">
        <v>3670</v>
      </c>
      <c r="F915" t="s">
        <v>3671</v>
      </c>
      <c r="H915">
        <v>54.546355800000001</v>
      </c>
      <c r="I915">
        <v>-67.184401600000001</v>
      </c>
      <c r="J915" s="1" t="str">
        <f t="shared" si="58"/>
        <v>Till</v>
      </c>
      <c r="K915" s="1" t="str">
        <f t="shared" si="59"/>
        <v>&lt;63 micron</v>
      </c>
      <c r="L915">
        <v>155</v>
      </c>
      <c r="R915">
        <v>12</v>
      </c>
      <c r="S915">
        <v>18</v>
      </c>
      <c r="U915">
        <v>1</v>
      </c>
    </row>
    <row r="916" spans="1:21" x14ac:dyDescent="0.3">
      <c r="A916" t="s">
        <v>3672</v>
      </c>
      <c r="B916" t="s">
        <v>3673</v>
      </c>
      <c r="C916" s="1" t="str">
        <f t="shared" si="56"/>
        <v>21:0132</v>
      </c>
      <c r="D916" s="1" t="str">
        <f t="shared" si="57"/>
        <v>21:0078</v>
      </c>
      <c r="E916" t="s">
        <v>3674</v>
      </c>
      <c r="F916" t="s">
        <v>3675</v>
      </c>
      <c r="H916">
        <v>55.193878499999997</v>
      </c>
      <c r="I916">
        <v>-66.245294999999999</v>
      </c>
      <c r="J916" s="1" t="str">
        <f t="shared" si="58"/>
        <v>Till</v>
      </c>
      <c r="K916" s="1" t="str">
        <f t="shared" si="59"/>
        <v>&lt;63 micron</v>
      </c>
      <c r="L916">
        <v>42</v>
      </c>
      <c r="S916">
        <v>27</v>
      </c>
      <c r="U916">
        <v>1</v>
      </c>
    </row>
    <row r="917" spans="1:21" x14ac:dyDescent="0.3">
      <c r="A917" t="s">
        <v>3676</v>
      </c>
      <c r="B917" t="s">
        <v>3677</v>
      </c>
      <c r="C917" s="1" t="str">
        <f t="shared" si="56"/>
        <v>21:0132</v>
      </c>
      <c r="D917" s="1" t="str">
        <f t="shared" si="57"/>
        <v>21:0078</v>
      </c>
      <c r="E917" t="s">
        <v>3678</v>
      </c>
      <c r="F917" t="s">
        <v>3679</v>
      </c>
      <c r="H917">
        <v>55.3163196</v>
      </c>
      <c r="I917">
        <v>-66.396808100000001</v>
      </c>
      <c r="J917" s="1" t="str">
        <f t="shared" si="58"/>
        <v>Till</v>
      </c>
      <c r="K917" s="1" t="str">
        <f t="shared" si="59"/>
        <v>&lt;63 micron</v>
      </c>
      <c r="L917">
        <v>110</v>
      </c>
      <c r="M917">
        <v>11</v>
      </c>
      <c r="R917">
        <v>13</v>
      </c>
      <c r="S917">
        <v>27</v>
      </c>
      <c r="U917">
        <v>1</v>
      </c>
    </row>
    <row r="918" spans="1:21" x14ac:dyDescent="0.3">
      <c r="A918" t="s">
        <v>3680</v>
      </c>
      <c r="B918" t="s">
        <v>3681</v>
      </c>
      <c r="C918" s="1" t="str">
        <f t="shared" si="56"/>
        <v>21:0132</v>
      </c>
      <c r="D918" s="1" t="str">
        <f t="shared" si="57"/>
        <v>21:0078</v>
      </c>
      <c r="E918" t="s">
        <v>3682</v>
      </c>
      <c r="F918" t="s">
        <v>3683</v>
      </c>
      <c r="H918">
        <v>55.403492499999999</v>
      </c>
      <c r="I918">
        <v>-66.734645299999997</v>
      </c>
      <c r="J918" s="1" t="str">
        <f t="shared" si="58"/>
        <v>Till</v>
      </c>
      <c r="K918" s="1" t="str">
        <f t="shared" si="59"/>
        <v>&lt;63 micron</v>
      </c>
      <c r="L918">
        <v>31</v>
      </c>
      <c r="M918">
        <v>15</v>
      </c>
      <c r="R918">
        <v>11</v>
      </c>
      <c r="S918">
        <v>23</v>
      </c>
      <c r="U918">
        <v>1</v>
      </c>
    </row>
    <row r="919" spans="1:21" x14ac:dyDescent="0.3">
      <c r="A919" t="s">
        <v>3684</v>
      </c>
      <c r="B919" t="s">
        <v>3685</v>
      </c>
      <c r="C919" s="1" t="str">
        <f t="shared" si="56"/>
        <v>21:0132</v>
      </c>
      <c r="D919" s="1" t="str">
        <f t="shared" si="57"/>
        <v>21:0078</v>
      </c>
      <c r="E919" t="s">
        <v>3686</v>
      </c>
      <c r="F919" t="s">
        <v>3687</v>
      </c>
      <c r="H919">
        <v>55.354313300000001</v>
      </c>
      <c r="I919">
        <v>-66.899945000000002</v>
      </c>
      <c r="J919" s="1" t="str">
        <f t="shared" si="58"/>
        <v>Till</v>
      </c>
      <c r="K919" s="1" t="str">
        <f t="shared" si="59"/>
        <v>&lt;63 micron</v>
      </c>
      <c r="L919">
        <v>143</v>
      </c>
      <c r="M919">
        <v>13</v>
      </c>
      <c r="N919">
        <v>55</v>
      </c>
      <c r="R919">
        <v>12</v>
      </c>
      <c r="S919">
        <v>23</v>
      </c>
    </row>
    <row r="920" spans="1:21" x14ac:dyDescent="0.3">
      <c r="A920" t="s">
        <v>3688</v>
      </c>
      <c r="B920" t="s">
        <v>3689</v>
      </c>
      <c r="C920" s="1" t="str">
        <f t="shared" si="56"/>
        <v>21:0132</v>
      </c>
      <c r="D920" s="1" t="str">
        <f t="shared" si="57"/>
        <v>21:0078</v>
      </c>
      <c r="E920" t="s">
        <v>3690</v>
      </c>
      <c r="F920" t="s">
        <v>3691</v>
      </c>
      <c r="H920">
        <v>55.304158100000002</v>
      </c>
      <c r="I920">
        <v>-67.074328399999999</v>
      </c>
      <c r="J920" s="1" t="str">
        <f t="shared" si="58"/>
        <v>Till</v>
      </c>
      <c r="K920" s="1" t="str">
        <f t="shared" si="59"/>
        <v>&lt;63 micron</v>
      </c>
      <c r="L920">
        <v>135</v>
      </c>
      <c r="M920">
        <v>11</v>
      </c>
      <c r="R920">
        <v>15</v>
      </c>
      <c r="S920">
        <v>23</v>
      </c>
      <c r="U920">
        <v>1.5</v>
      </c>
    </row>
    <row r="921" spans="1:21" x14ac:dyDescent="0.3">
      <c r="A921" t="s">
        <v>3692</v>
      </c>
      <c r="B921" t="s">
        <v>3693</v>
      </c>
      <c r="C921" s="1" t="str">
        <f t="shared" si="56"/>
        <v>21:0132</v>
      </c>
      <c r="D921" s="1" t="str">
        <f t="shared" si="57"/>
        <v>21:0078</v>
      </c>
      <c r="E921" t="s">
        <v>3694</v>
      </c>
      <c r="F921" t="s">
        <v>3695</v>
      </c>
      <c r="H921">
        <v>55.146683400000001</v>
      </c>
      <c r="I921">
        <v>-67.585631399999997</v>
      </c>
      <c r="J921" s="1" t="str">
        <f t="shared" si="58"/>
        <v>Till</v>
      </c>
      <c r="K921" s="1" t="str">
        <f t="shared" si="59"/>
        <v>&lt;63 micron</v>
      </c>
      <c r="L921">
        <v>160</v>
      </c>
      <c r="M921">
        <v>9</v>
      </c>
      <c r="N921">
        <v>83</v>
      </c>
      <c r="R921">
        <v>12</v>
      </c>
      <c r="S921">
        <v>19</v>
      </c>
    </row>
    <row r="922" spans="1:21" x14ac:dyDescent="0.3">
      <c r="A922" t="s">
        <v>3696</v>
      </c>
      <c r="B922" t="s">
        <v>3697</v>
      </c>
      <c r="C922" s="1" t="str">
        <f t="shared" si="56"/>
        <v>21:0132</v>
      </c>
      <c r="D922" s="1" t="str">
        <f t="shared" si="57"/>
        <v>21:0078</v>
      </c>
      <c r="E922" t="s">
        <v>3698</v>
      </c>
      <c r="F922" t="s">
        <v>3699</v>
      </c>
      <c r="H922">
        <v>55.313366100000003</v>
      </c>
      <c r="I922">
        <v>-67.888533300000006</v>
      </c>
      <c r="J922" s="1" t="str">
        <f t="shared" si="58"/>
        <v>Till</v>
      </c>
      <c r="K922" s="1" t="str">
        <f t="shared" si="59"/>
        <v>&lt;63 micron</v>
      </c>
      <c r="L922">
        <v>134</v>
      </c>
      <c r="M922">
        <v>4</v>
      </c>
      <c r="N922">
        <v>81</v>
      </c>
      <c r="R922">
        <v>18</v>
      </c>
      <c r="S922">
        <v>17</v>
      </c>
    </row>
    <row r="923" spans="1:21" x14ac:dyDescent="0.3">
      <c r="A923" t="s">
        <v>3700</v>
      </c>
      <c r="B923" t="s">
        <v>3701</v>
      </c>
      <c r="C923" s="1" t="str">
        <f t="shared" si="56"/>
        <v>21:0132</v>
      </c>
      <c r="D923" s="1" t="str">
        <f t="shared" si="57"/>
        <v>21:0078</v>
      </c>
      <c r="E923" t="s">
        <v>3702</v>
      </c>
      <c r="F923" t="s">
        <v>3703</v>
      </c>
      <c r="H923">
        <v>55.470546900000002</v>
      </c>
      <c r="I923">
        <v>-67.082050300000006</v>
      </c>
      <c r="J923" s="1" t="str">
        <f t="shared" si="58"/>
        <v>Till</v>
      </c>
      <c r="K923" s="1" t="str">
        <f t="shared" si="59"/>
        <v>&lt;63 micron</v>
      </c>
      <c r="L923">
        <v>181</v>
      </c>
      <c r="M923">
        <v>11</v>
      </c>
      <c r="N923">
        <v>85</v>
      </c>
      <c r="R923">
        <v>13</v>
      </c>
      <c r="S923">
        <v>22</v>
      </c>
    </row>
    <row r="924" spans="1:21" x14ac:dyDescent="0.3">
      <c r="A924" t="s">
        <v>3704</v>
      </c>
      <c r="B924" t="s">
        <v>3705</v>
      </c>
      <c r="C924" s="1" t="str">
        <f t="shared" si="56"/>
        <v>21:0132</v>
      </c>
      <c r="D924" s="1" t="str">
        <f t="shared" si="57"/>
        <v>21:0078</v>
      </c>
      <c r="E924" t="s">
        <v>3706</v>
      </c>
      <c r="F924" t="s">
        <v>3707</v>
      </c>
      <c r="H924">
        <v>55.389242099999997</v>
      </c>
      <c r="I924">
        <v>-67.1128243</v>
      </c>
      <c r="J924" s="1" t="str">
        <f t="shared" si="58"/>
        <v>Till</v>
      </c>
      <c r="K924" s="1" t="str">
        <f t="shared" si="59"/>
        <v>&lt;63 micron</v>
      </c>
      <c r="L924">
        <v>154</v>
      </c>
      <c r="M924">
        <v>14</v>
      </c>
      <c r="N924">
        <v>75</v>
      </c>
      <c r="R924">
        <v>14</v>
      </c>
      <c r="S924">
        <v>26</v>
      </c>
    </row>
    <row r="925" spans="1:21" x14ac:dyDescent="0.3">
      <c r="A925" t="s">
        <v>3708</v>
      </c>
      <c r="B925" t="s">
        <v>3709</v>
      </c>
      <c r="C925" s="1" t="str">
        <f t="shared" si="56"/>
        <v>21:0132</v>
      </c>
      <c r="D925" s="1" t="str">
        <f t="shared" si="57"/>
        <v>21:0078</v>
      </c>
      <c r="E925" t="s">
        <v>3710</v>
      </c>
      <c r="F925" t="s">
        <v>3711</v>
      </c>
      <c r="H925">
        <v>55.2614369</v>
      </c>
      <c r="I925">
        <v>-67.416323000000006</v>
      </c>
      <c r="J925" s="1" t="str">
        <f t="shared" si="58"/>
        <v>Till</v>
      </c>
      <c r="K925" s="1" t="str">
        <f t="shared" si="59"/>
        <v>&lt;63 micron</v>
      </c>
      <c r="L925">
        <v>182</v>
      </c>
      <c r="M925">
        <v>11</v>
      </c>
      <c r="N925">
        <v>57</v>
      </c>
      <c r="R925">
        <v>6</v>
      </c>
      <c r="S925">
        <v>13</v>
      </c>
    </row>
    <row r="926" spans="1:21" x14ac:dyDescent="0.3">
      <c r="A926" t="s">
        <v>3712</v>
      </c>
      <c r="B926" t="s">
        <v>3713</v>
      </c>
      <c r="C926" s="1" t="str">
        <f t="shared" si="56"/>
        <v>21:0132</v>
      </c>
      <c r="D926" s="1" t="str">
        <f t="shared" si="57"/>
        <v>21:0078</v>
      </c>
      <c r="E926" t="s">
        <v>3714</v>
      </c>
      <c r="F926" t="s">
        <v>3715</v>
      </c>
      <c r="H926">
        <v>54.7686098</v>
      </c>
      <c r="I926">
        <v>-66.263382100000001</v>
      </c>
      <c r="J926" s="1" t="str">
        <f t="shared" si="58"/>
        <v>Till</v>
      </c>
      <c r="K926" s="1" t="str">
        <f t="shared" si="59"/>
        <v>&lt;63 micron</v>
      </c>
      <c r="L926">
        <v>94</v>
      </c>
      <c r="M926">
        <v>21</v>
      </c>
      <c r="R926">
        <v>10</v>
      </c>
      <c r="S926">
        <v>30</v>
      </c>
      <c r="U926">
        <v>1</v>
      </c>
    </row>
    <row r="927" spans="1:21" x14ac:dyDescent="0.3">
      <c r="A927" t="s">
        <v>3716</v>
      </c>
      <c r="B927" t="s">
        <v>3717</v>
      </c>
      <c r="C927" s="1" t="str">
        <f t="shared" si="56"/>
        <v>21:0132</v>
      </c>
      <c r="D927" s="1" t="str">
        <f t="shared" si="57"/>
        <v>21:0078</v>
      </c>
      <c r="E927" t="s">
        <v>3718</v>
      </c>
      <c r="F927" t="s">
        <v>3719</v>
      </c>
      <c r="H927">
        <v>54.279275499999997</v>
      </c>
      <c r="I927">
        <v>-67.365139099999993</v>
      </c>
      <c r="J927" s="1" t="str">
        <f t="shared" si="58"/>
        <v>Till</v>
      </c>
      <c r="K927" s="1" t="str">
        <f t="shared" si="59"/>
        <v>&lt;63 micron</v>
      </c>
      <c r="L927">
        <v>125</v>
      </c>
      <c r="R927">
        <v>15</v>
      </c>
      <c r="S927">
        <v>18</v>
      </c>
      <c r="U927">
        <v>1</v>
      </c>
    </row>
    <row r="928" spans="1:21" x14ac:dyDescent="0.3">
      <c r="A928" t="s">
        <v>3720</v>
      </c>
      <c r="B928" t="s">
        <v>3721</v>
      </c>
      <c r="C928" s="1" t="str">
        <f t="shared" si="56"/>
        <v>21:0132</v>
      </c>
      <c r="D928" s="1" t="str">
        <f t="shared" si="57"/>
        <v>21:0078</v>
      </c>
      <c r="E928" t="s">
        <v>3722</v>
      </c>
      <c r="F928" t="s">
        <v>3723</v>
      </c>
      <c r="H928">
        <v>54.5720545</v>
      </c>
      <c r="I928">
        <v>-67.557657899999995</v>
      </c>
      <c r="J928" s="1" t="str">
        <f t="shared" si="58"/>
        <v>Till</v>
      </c>
      <c r="K928" s="1" t="str">
        <f t="shared" si="59"/>
        <v>&lt;63 micron</v>
      </c>
      <c r="L928">
        <v>136</v>
      </c>
      <c r="S928">
        <v>19</v>
      </c>
      <c r="U928">
        <v>1</v>
      </c>
    </row>
    <row r="929" spans="1:21" x14ac:dyDescent="0.3">
      <c r="A929" t="s">
        <v>3724</v>
      </c>
      <c r="B929" t="s">
        <v>3725</v>
      </c>
      <c r="C929" s="1" t="str">
        <f t="shared" si="56"/>
        <v>21:0132</v>
      </c>
      <c r="D929" s="1" t="str">
        <f t="shared" si="57"/>
        <v>21:0078</v>
      </c>
      <c r="E929" t="s">
        <v>3726</v>
      </c>
      <c r="F929" t="s">
        <v>3727</v>
      </c>
      <c r="H929">
        <v>54.340418200000002</v>
      </c>
      <c r="I929">
        <v>-67.119646900000006</v>
      </c>
      <c r="J929" s="1" t="str">
        <f t="shared" si="58"/>
        <v>Till</v>
      </c>
      <c r="K929" s="1" t="str">
        <f t="shared" si="59"/>
        <v>&lt;63 micron</v>
      </c>
      <c r="L929">
        <v>50</v>
      </c>
      <c r="R929">
        <v>10</v>
      </c>
      <c r="S929">
        <v>19</v>
      </c>
      <c r="U929">
        <v>1</v>
      </c>
    </row>
    <row r="930" spans="1:21" x14ac:dyDescent="0.3">
      <c r="A930" t="s">
        <v>3728</v>
      </c>
      <c r="B930" t="s">
        <v>3729</v>
      </c>
      <c r="C930" s="1" t="str">
        <f t="shared" si="56"/>
        <v>21:0132</v>
      </c>
      <c r="D930" s="1" t="str">
        <f t="shared" si="57"/>
        <v>21:0078</v>
      </c>
      <c r="E930" t="s">
        <v>3730</v>
      </c>
      <c r="F930" t="s">
        <v>3731</v>
      </c>
      <c r="H930">
        <v>53.798323600000003</v>
      </c>
      <c r="I930">
        <v>-66.6125112</v>
      </c>
      <c r="J930" s="1" t="str">
        <f t="shared" si="58"/>
        <v>Till</v>
      </c>
      <c r="K930" s="1" t="str">
        <f t="shared" si="59"/>
        <v>&lt;63 micron</v>
      </c>
      <c r="L930">
        <v>96</v>
      </c>
      <c r="R930">
        <v>12</v>
      </c>
      <c r="S930">
        <v>18</v>
      </c>
      <c r="U930">
        <v>1</v>
      </c>
    </row>
    <row r="931" spans="1:21" x14ac:dyDescent="0.3">
      <c r="A931" t="s">
        <v>3732</v>
      </c>
      <c r="B931" t="s">
        <v>3733</v>
      </c>
      <c r="C931" s="1" t="str">
        <f t="shared" si="56"/>
        <v>21:0132</v>
      </c>
      <c r="D931" s="1" t="str">
        <f t="shared" si="57"/>
        <v>21:0078</v>
      </c>
      <c r="E931" t="s">
        <v>3734</v>
      </c>
      <c r="F931" t="s">
        <v>3735</v>
      </c>
      <c r="H931">
        <v>53.645547200000003</v>
      </c>
      <c r="I931">
        <v>-66.707413399999993</v>
      </c>
      <c r="J931" s="1" t="str">
        <f t="shared" si="58"/>
        <v>Till</v>
      </c>
      <c r="K931" s="1" t="str">
        <f t="shared" si="59"/>
        <v>&lt;63 micron</v>
      </c>
      <c r="L931">
        <v>29</v>
      </c>
      <c r="S931">
        <v>20</v>
      </c>
      <c r="U931">
        <v>1</v>
      </c>
    </row>
    <row r="932" spans="1:21" x14ac:dyDescent="0.3">
      <c r="A932" t="s">
        <v>3736</v>
      </c>
      <c r="B932" t="s">
        <v>3737</v>
      </c>
      <c r="C932" s="1" t="str">
        <f t="shared" si="56"/>
        <v>21:0132</v>
      </c>
      <c r="D932" s="1" t="str">
        <f t="shared" si="57"/>
        <v>21:0078</v>
      </c>
      <c r="E932" t="s">
        <v>3738</v>
      </c>
      <c r="F932" t="s">
        <v>3739</v>
      </c>
      <c r="H932">
        <v>54.374235499999998</v>
      </c>
      <c r="I932">
        <v>-68.617598099999995</v>
      </c>
      <c r="J932" s="1" t="str">
        <f t="shared" si="58"/>
        <v>Till</v>
      </c>
      <c r="K932" s="1" t="str">
        <f t="shared" si="59"/>
        <v>&lt;63 micron</v>
      </c>
      <c r="L932">
        <v>145</v>
      </c>
      <c r="R932">
        <v>16</v>
      </c>
      <c r="S932">
        <v>24</v>
      </c>
      <c r="U932">
        <v>0.5</v>
      </c>
    </row>
    <row r="933" spans="1:21" x14ac:dyDescent="0.3">
      <c r="A933" t="s">
        <v>3740</v>
      </c>
      <c r="B933" t="s">
        <v>3741</v>
      </c>
      <c r="C933" s="1" t="str">
        <f t="shared" si="56"/>
        <v>21:0132</v>
      </c>
      <c r="D933" s="1" t="str">
        <f t="shared" si="57"/>
        <v>21:0078</v>
      </c>
      <c r="E933" t="s">
        <v>3742</v>
      </c>
      <c r="F933" t="s">
        <v>3743</v>
      </c>
      <c r="H933">
        <v>54.316240399999998</v>
      </c>
      <c r="I933">
        <v>-69.211512099999993</v>
      </c>
      <c r="J933" s="1" t="str">
        <f t="shared" si="58"/>
        <v>Till</v>
      </c>
      <c r="K933" s="1" t="str">
        <f t="shared" si="59"/>
        <v>&lt;63 micron</v>
      </c>
      <c r="L933">
        <v>18</v>
      </c>
      <c r="R933">
        <v>17</v>
      </c>
      <c r="S933">
        <v>30</v>
      </c>
      <c r="U933">
        <v>1</v>
      </c>
    </row>
    <row r="934" spans="1:21" x14ac:dyDescent="0.3">
      <c r="A934" t="s">
        <v>3744</v>
      </c>
      <c r="B934" t="s">
        <v>3745</v>
      </c>
      <c r="C934" s="1" t="str">
        <f t="shared" si="56"/>
        <v>21:0132</v>
      </c>
      <c r="D934" s="1" t="str">
        <f t="shared" si="57"/>
        <v>21:0078</v>
      </c>
      <c r="E934" t="s">
        <v>3746</v>
      </c>
      <c r="F934" t="s">
        <v>3747</v>
      </c>
      <c r="H934">
        <v>54.046322799999999</v>
      </c>
      <c r="I934">
        <v>-68.428180100000006</v>
      </c>
      <c r="J934" s="1" t="str">
        <f t="shared" si="58"/>
        <v>Till</v>
      </c>
      <c r="K934" s="1" t="str">
        <f t="shared" si="59"/>
        <v>&lt;63 micron</v>
      </c>
      <c r="L934">
        <v>53</v>
      </c>
      <c r="R934">
        <v>19</v>
      </c>
      <c r="S934">
        <v>21</v>
      </c>
      <c r="U934">
        <v>1</v>
      </c>
    </row>
    <row r="935" spans="1:21" x14ac:dyDescent="0.3">
      <c r="A935" t="s">
        <v>3748</v>
      </c>
      <c r="B935" t="s">
        <v>3749</v>
      </c>
      <c r="C935" s="1" t="str">
        <f t="shared" si="56"/>
        <v>21:0132</v>
      </c>
      <c r="D935" s="1" t="str">
        <f t="shared" si="57"/>
        <v>21:0078</v>
      </c>
      <c r="E935" t="s">
        <v>3746</v>
      </c>
      <c r="F935" t="s">
        <v>3750</v>
      </c>
      <c r="H935">
        <v>54.046322799999999</v>
      </c>
      <c r="I935">
        <v>-68.428180100000006</v>
      </c>
      <c r="J935" s="1" t="str">
        <f t="shared" si="58"/>
        <v>Till</v>
      </c>
      <c r="K935" s="1" t="str">
        <f t="shared" si="59"/>
        <v>&lt;63 micron</v>
      </c>
      <c r="R935">
        <v>19</v>
      </c>
    </row>
    <row r="936" spans="1:21" x14ac:dyDescent="0.3">
      <c r="A936" t="s">
        <v>3751</v>
      </c>
      <c r="B936" t="s">
        <v>3752</v>
      </c>
      <c r="C936" s="1" t="str">
        <f t="shared" si="56"/>
        <v>21:0132</v>
      </c>
      <c r="D936" s="1" t="str">
        <f t="shared" si="57"/>
        <v>21:0078</v>
      </c>
      <c r="E936" t="s">
        <v>3753</v>
      </c>
      <c r="F936" t="s">
        <v>3754</v>
      </c>
      <c r="H936">
        <v>55.174208399999998</v>
      </c>
      <c r="I936">
        <v>-68.126348500000006</v>
      </c>
      <c r="J936" s="1" t="str">
        <f t="shared" si="58"/>
        <v>Till</v>
      </c>
      <c r="K936" s="1" t="str">
        <f t="shared" si="59"/>
        <v>&lt;63 micron</v>
      </c>
      <c r="R936">
        <v>13</v>
      </c>
      <c r="S936">
        <v>18</v>
      </c>
      <c r="U936">
        <v>0.5</v>
      </c>
    </row>
    <row r="937" spans="1:21" x14ac:dyDescent="0.3">
      <c r="A937" t="s">
        <v>3755</v>
      </c>
      <c r="B937" t="s">
        <v>3756</v>
      </c>
      <c r="C937" s="1" t="str">
        <f t="shared" si="56"/>
        <v>21:0132</v>
      </c>
      <c r="D937" s="1" t="str">
        <f t="shared" si="57"/>
        <v>21:0078</v>
      </c>
      <c r="E937" t="s">
        <v>3757</v>
      </c>
      <c r="F937" t="s">
        <v>3758</v>
      </c>
      <c r="H937">
        <v>55.229953700000003</v>
      </c>
      <c r="I937">
        <v>-68.433324600000006</v>
      </c>
      <c r="J937" s="1" t="str">
        <f t="shared" si="58"/>
        <v>Till</v>
      </c>
      <c r="K937" s="1" t="str">
        <f t="shared" si="59"/>
        <v>&lt;63 micron</v>
      </c>
      <c r="L937">
        <v>63</v>
      </c>
      <c r="R937">
        <v>19</v>
      </c>
      <c r="S937">
        <v>18</v>
      </c>
      <c r="U937">
        <v>1</v>
      </c>
    </row>
    <row r="938" spans="1:21" x14ac:dyDescent="0.3">
      <c r="A938" t="s">
        <v>3759</v>
      </c>
      <c r="B938" t="s">
        <v>3760</v>
      </c>
      <c r="C938" s="1" t="str">
        <f t="shared" si="56"/>
        <v>21:0132</v>
      </c>
      <c r="D938" s="1" t="str">
        <f t="shared" si="57"/>
        <v>21:0078</v>
      </c>
      <c r="E938" t="s">
        <v>3761</v>
      </c>
      <c r="F938" t="s">
        <v>3762</v>
      </c>
      <c r="H938">
        <v>55.580337399999998</v>
      </c>
      <c r="I938">
        <v>-68.655138600000001</v>
      </c>
      <c r="J938" s="1" t="str">
        <f t="shared" si="58"/>
        <v>Till</v>
      </c>
      <c r="K938" s="1" t="str">
        <f t="shared" si="59"/>
        <v>&lt;63 micron</v>
      </c>
      <c r="R938">
        <v>21</v>
      </c>
      <c r="S938">
        <v>28</v>
      </c>
      <c r="U938">
        <v>1</v>
      </c>
    </row>
    <row r="939" spans="1:21" x14ac:dyDescent="0.3">
      <c r="A939" t="s">
        <v>3763</v>
      </c>
      <c r="B939" t="s">
        <v>3764</v>
      </c>
      <c r="C939" s="1" t="str">
        <f t="shared" si="56"/>
        <v>21:0132</v>
      </c>
      <c r="D939" s="1" t="str">
        <f t="shared" si="57"/>
        <v>21:0078</v>
      </c>
      <c r="E939" t="s">
        <v>3765</v>
      </c>
      <c r="F939" t="s">
        <v>3766</v>
      </c>
      <c r="H939">
        <v>55.700282000000001</v>
      </c>
      <c r="I939">
        <v>-68.054219799999998</v>
      </c>
      <c r="J939" s="1" t="str">
        <f t="shared" si="58"/>
        <v>Till</v>
      </c>
      <c r="K939" s="1" t="str">
        <f t="shared" si="59"/>
        <v>&lt;63 micron</v>
      </c>
      <c r="M939">
        <v>12</v>
      </c>
      <c r="R939">
        <v>10</v>
      </c>
      <c r="S939">
        <v>19</v>
      </c>
      <c r="U939">
        <v>1</v>
      </c>
    </row>
    <row r="940" spans="1:21" x14ac:dyDescent="0.3">
      <c r="A940" t="s">
        <v>3767</v>
      </c>
      <c r="B940" t="s">
        <v>3768</v>
      </c>
      <c r="C940" s="1" t="str">
        <f t="shared" si="56"/>
        <v>21:0132</v>
      </c>
      <c r="D940" s="1" t="str">
        <f t="shared" si="57"/>
        <v>21:0078</v>
      </c>
      <c r="E940" t="s">
        <v>3769</v>
      </c>
      <c r="F940" t="s">
        <v>3770</v>
      </c>
      <c r="H940">
        <v>55.777537100000004</v>
      </c>
      <c r="I940">
        <v>-67.585193599999997</v>
      </c>
      <c r="J940" s="1" t="str">
        <f t="shared" si="58"/>
        <v>Till</v>
      </c>
      <c r="K940" s="1" t="str">
        <f t="shared" si="59"/>
        <v>&lt;63 micron</v>
      </c>
      <c r="M940">
        <v>10</v>
      </c>
      <c r="R940">
        <v>12</v>
      </c>
      <c r="S940">
        <v>25</v>
      </c>
      <c r="U940">
        <v>1</v>
      </c>
    </row>
    <row r="941" spans="1:21" x14ac:dyDescent="0.3">
      <c r="A941" t="s">
        <v>3771</v>
      </c>
      <c r="B941" t="s">
        <v>3772</v>
      </c>
      <c r="C941" s="1" t="str">
        <f t="shared" si="56"/>
        <v>21:0132</v>
      </c>
      <c r="D941" s="1" t="str">
        <f t="shared" si="57"/>
        <v>21:0078</v>
      </c>
      <c r="E941" t="s">
        <v>3773</v>
      </c>
      <c r="F941" t="s">
        <v>3774</v>
      </c>
      <c r="H941">
        <v>54.014200899999999</v>
      </c>
      <c r="I941">
        <v>-67.068762899999996</v>
      </c>
      <c r="J941" s="1" t="str">
        <f t="shared" si="58"/>
        <v>Till</v>
      </c>
      <c r="K941" s="1" t="str">
        <f t="shared" si="59"/>
        <v>&lt;63 micron</v>
      </c>
      <c r="L941">
        <v>27</v>
      </c>
      <c r="S941">
        <v>18</v>
      </c>
      <c r="U941">
        <v>1</v>
      </c>
    </row>
    <row r="942" spans="1:21" x14ac:dyDescent="0.3">
      <c r="A942" t="s">
        <v>3775</v>
      </c>
      <c r="B942" t="s">
        <v>3776</v>
      </c>
      <c r="C942" s="1" t="str">
        <f t="shared" si="56"/>
        <v>21:0132</v>
      </c>
      <c r="D942" s="1" t="str">
        <f t="shared" si="57"/>
        <v>21:0078</v>
      </c>
      <c r="E942" t="s">
        <v>3777</v>
      </c>
      <c r="F942" t="s">
        <v>3778</v>
      </c>
      <c r="H942">
        <v>54.0044471</v>
      </c>
      <c r="I942">
        <v>-67.253858300000005</v>
      </c>
      <c r="J942" s="1" t="str">
        <f t="shared" si="58"/>
        <v>Till</v>
      </c>
      <c r="K942" s="1" t="str">
        <f t="shared" si="59"/>
        <v>&lt;63 micron</v>
      </c>
      <c r="R942">
        <v>14</v>
      </c>
      <c r="S942">
        <v>18</v>
      </c>
      <c r="U942">
        <v>1</v>
      </c>
    </row>
    <row r="943" spans="1:21" x14ac:dyDescent="0.3">
      <c r="A943" t="s">
        <v>3779</v>
      </c>
      <c r="B943" t="s">
        <v>3780</v>
      </c>
      <c r="C943" s="1" t="str">
        <f t="shared" si="56"/>
        <v>21:0132</v>
      </c>
      <c r="D943" s="1" t="str">
        <f t="shared" si="57"/>
        <v>21:0078</v>
      </c>
      <c r="E943" t="s">
        <v>3781</v>
      </c>
      <c r="F943" t="s">
        <v>3782</v>
      </c>
      <c r="H943">
        <v>54.023688700000001</v>
      </c>
      <c r="I943">
        <v>-67.552271000000005</v>
      </c>
      <c r="J943" s="1" t="str">
        <f t="shared" si="58"/>
        <v>Till</v>
      </c>
      <c r="K943" s="1" t="str">
        <f t="shared" si="59"/>
        <v>&lt;63 micron</v>
      </c>
      <c r="L943">
        <v>35</v>
      </c>
      <c r="R943">
        <v>17</v>
      </c>
      <c r="S943">
        <v>24</v>
      </c>
      <c r="U943">
        <v>1</v>
      </c>
    </row>
    <row r="944" spans="1:21" x14ac:dyDescent="0.3">
      <c r="A944" t="s">
        <v>3783</v>
      </c>
      <c r="B944" t="s">
        <v>3784</v>
      </c>
      <c r="C944" s="1" t="str">
        <f t="shared" si="56"/>
        <v>21:0132</v>
      </c>
      <c r="D944" s="1" t="str">
        <f t="shared" si="57"/>
        <v>21:0078</v>
      </c>
      <c r="E944" t="s">
        <v>3785</v>
      </c>
      <c r="F944" t="s">
        <v>3786</v>
      </c>
      <c r="H944">
        <v>53.932752000000001</v>
      </c>
      <c r="I944">
        <v>-66.981124800000003</v>
      </c>
      <c r="J944" s="1" t="str">
        <f t="shared" si="58"/>
        <v>Till</v>
      </c>
      <c r="K944" s="1" t="str">
        <f t="shared" si="59"/>
        <v>&lt;63 micron</v>
      </c>
      <c r="L944">
        <v>45</v>
      </c>
      <c r="S944">
        <v>19</v>
      </c>
      <c r="U944">
        <v>1</v>
      </c>
    </row>
    <row r="945" spans="1:21" x14ac:dyDescent="0.3">
      <c r="A945" t="s">
        <v>3787</v>
      </c>
      <c r="B945" t="s">
        <v>3788</v>
      </c>
      <c r="C945" s="1" t="str">
        <f t="shared" si="56"/>
        <v>21:0132</v>
      </c>
      <c r="D945" s="1" t="str">
        <f t="shared" si="57"/>
        <v>21:0078</v>
      </c>
      <c r="E945" t="s">
        <v>3789</v>
      </c>
      <c r="F945" t="s">
        <v>3790</v>
      </c>
      <c r="H945">
        <v>53.945590299999999</v>
      </c>
      <c r="I945">
        <v>-66.695536899999993</v>
      </c>
      <c r="J945" s="1" t="str">
        <f t="shared" si="58"/>
        <v>Till</v>
      </c>
      <c r="K945" s="1" t="str">
        <f t="shared" si="59"/>
        <v>&lt;63 micron</v>
      </c>
      <c r="L945">
        <v>84</v>
      </c>
      <c r="R945">
        <v>12</v>
      </c>
      <c r="S945">
        <v>15</v>
      </c>
      <c r="U945">
        <v>1</v>
      </c>
    </row>
    <row r="946" spans="1:21" x14ac:dyDescent="0.3">
      <c r="A946" t="s">
        <v>3791</v>
      </c>
      <c r="B946" t="s">
        <v>3792</v>
      </c>
      <c r="C946" s="1" t="str">
        <f t="shared" si="56"/>
        <v>21:0132</v>
      </c>
      <c r="D946" s="1" t="str">
        <f t="shared" si="57"/>
        <v>21:0078</v>
      </c>
      <c r="E946" t="s">
        <v>3793</v>
      </c>
      <c r="F946" t="s">
        <v>3794</v>
      </c>
      <c r="H946">
        <v>53.899708400000002</v>
      </c>
      <c r="I946">
        <v>-66.602160499999997</v>
      </c>
      <c r="J946" s="1" t="str">
        <f t="shared" si="58"/>
        <v>Till</v>
      </c>
      <c r="K946" s="1" t="str">
        <f t="shared" si="59"/>
        <v>&lt;63 micron</v>
      </c>
      <c r="L946">
        <v>32</v>
      </c>
      <c r="R946">
        <v>13</v>
      </c>
      <c r="S946">
        <v>19</v>
      </c>
      <c r="U946">
        <v>1</v>
      </c>
    </row>
    <row r="947" spans="1:21" x14ac:dyDescent="0.3">
      <c r="A947" t="s">
        <v>3795</v>
      </c>
      <c r="B947" t="s">
        <v>3796</v>
      </c>
      <c r="C947" s="1" t="str">
        <f t="shared" si="56"/>
        <v>21:0132</v>
      </c>
      <c r="D947" s="1" t="str">
        <f t="shared" si="57"/>
        <v>21:0078</v>
      </c>
      <c r="E947" t="s">
        <v>3797</v>
      </c>
      <c r="F947" t="s">
        <v>3798</v>
      </c>
      <c r="H947">
        <v>53.960580899999997</v>
      </c>
      <c r="I947">
        <v>-67.266363499999997</v>
      </c>
      <c r="J947" s="1" t="str">
        <f t="shared" si="58"/>
        <v>Till</v>
      </c>
      <c r="K947" s="1" t="str">
        <f t="shared" si="59"/>
        <v>&lt;63 micron</v>
      </c>
      <c r="L947">
        <v>54</v>
      </c>
      <c r="R947">
        <v>15</v>
      </c>
      <c r="S947">
        <v>19</v>
      </c>
      <c r="U947">
        <v>1</v>
      </c>
    </row>
    <row r="948" spans="1:21" x14ac:dyDescent="0.3">
      <c r="A948" t="s">
        <v>3799</v>
      </c>
      <c r="B948" t="s">
        <v>3800</v>
      </c>
      <c r="C948" s="1" t="str">
        <f t="shared" si="56"/>
        <v>21:0132</v>
      </c>
      <c r="D948" s="1" t="str">
        <f t="shared" si="57"/>
        <v>21:0078</v>
      </c>
      <c r="E948" t="s">
        <v>3801</v>
      </c>
      <c r="F948" t="s">
        <v>3802</v>
      </c>
      <c r="H948">
        <v>53.876938000000003</v>
      </c>
      <c r="I948">
        <v>-67.533010599999997</v>
      </c>
      <c r="J948" s="1" t="str">
        <f t="shared" si="58"/>
        <v>Till</v>
      </c>
      <c r="K948" s="1" t="str">
        <f t="shared" si="59"/>
        <v>&lt;63 micron</v>
      </c>
      <c r="L948">
        <v>110</v>
      </c>
      <c r="R948">
        <v>24</v>
      </c>
      <c r="S948">
        <v>23</v>
      </c>
      <c r="U948">
        <v>1</v>
      </c>
    </row>
    <row r="949" spans="1:21" x14ac:dyDescent="0.3">
      <c r="A949" t="s">
        <v>3803</v>
      </c>
      <c r="B949" t="s">
        <v>3804</v>
      </c>
      <c r="C949" s="1" t="str">
        <f t="shared" si="56"/>
        <v>21:0132</v>
      </c>
      <c r="D949" s="1" t="str">
        <f t="shared" si="57"/>
        <v>21:0078</v>
      </c>
      <c r="E949" t="s">
        <v>3805</v>
      </c>
      <c r="F949" t="s">
        <v>3806</v>
      </c>
      <c r="H949">
        <v>54.137693400000003</v>
      </c>
      <c r="I949">
        <v>-66.063235000000006</v>
      </c>
      <c r="J949" s="1" t="str">
        <f t="shared" si="58"/>
        <v>Till</v>
      </c>
      <c r="K949" s="1" t="str">
        <f t="shared" si="59"/>
        <v>&lt;63 micron</v>
      </c>
      <c r="L949">
        <v>59</v>
      </c>
      <c r="M949">
        <v>10</v>
      </c>
      <c r="R949">
        <v>13</v>
      </c>
      <c r="S949">
        <v>20</v>
      </c>
      <c r="U949">
        <v>1</v>
      </c>
    </row>
    <row r="950" spans="1:21" x14ac:dyDescent="0.3">
      <c r="A950" t="s">
        <v>3807</v>
      </c>
      <c r="B950" t="s">
        <v>3808</v>
      </c>
      <c r="C950" s="1" t="str">
        <f t="shared" si="56"/>
        <v>21:0132</v>
      </c>
      <c r="D950" s="1" t="str">
        <f t="shared" si="57"/>
        <v>21:0078</v>
      </c>
      <c r="E950" t="s">
        <v>3809</v>
      </c>
      <c r="F950" t="s">
        <v>3810</v>
      </c>
      <c r="H950">
        <v>54.185882100000001</v>
      </c>
      <c r="I950">
        <v>-65.681141600000004</v>
      </c>
      <c r="J950" s="1" t="str">
        <f t="shared" si="58"/>
        <v>Till</v>
      </c>
      <c r="K950" s="1" t="str">
        <f t="shared" si="59"/>
        <v>&lt;63 micron</v>
      </c>
      <c r="U950">
        <v>0.5</v>
      </c>
    </row>
    <row r="951" spans="1:21" x14ac:dyDescent="0.3">
      <c r="A951" t="s">
        <v>3811</v>
      </c>
      <c r="B951" t="s">
        <v>3812</v>
      </c>
      <c r="C951" s="1" t="str">
        <f t="shared" si="56"/>
        <v>21:0132</v>
      </c>
      <c r="D951" s="1" t="str">
        <f t="shared" si="57"/>
        <v>21:0078</v>
      </c>
      <c r="E951" t="s">
        <v>3813</v>
      </c>
      <c r="F951" t="s">
        <v>3814</v>
      </c>
      <c r="H951">
        <v>54.057448000000001</v>
      </c>
      <c r="I951">
        <v>-65.870000099999999</v>
      </c>
      <c r="J951" s="1" t="str">
        <f t="shared" si="58"/>
        <v>Till</v>
      </c>
      <c r="K951" s="1" t="str">
        <f t="shared" si="59"/>
        <v>&lt;63 micron</v>
      </c>
      <c r="M951">
        <v>16</v>
      </c>
      <c r="R951">
        <v>13</v>
      </c>
      <c r="S951">
        <v>27</v>
      </c>
      <c r="U951">
        <v>1</v>
      </c>
    </row>
    <row r="952" spans="1:21" x14ac:dyDescent="0.3">
      <c r="A952" t="s">
        <v>3815</v>
      </c>
      <c r="B952" t="s">
        <v>3816</v>
      </c>
      <c r="C952" s="1" t="str">
        <f t="shared" si="56"/>
        <v>21:0132</v>
      </c>
      <c r="D952" s="1" t="str">
        <f t="shared" si="57"/>
        <v>21:0078</v>
      </c>
      <c r="E952" t="s">
        <v>3817</v>
      </c>
      <c r="F952" t="s">
        <v>3818</v>
      </c>
      <c r="H952">
        <v>53.9601221</v>
      </c>
      <c r="I952">
        <v>-66.045243200000002</v>
      </c>
      <c r="J952" s="1" t="str">
        <f t="shared" si="58"/>
        <v>Till</v>
      </c>
      <c r="K952" s="1" t="str">
        <f t="shared" si="59"/>
        <v>&lt;63 micron</v>
      </c>
      <c r="L952">
        <v>34</v>
      </c>
      <c r="R952">
        <v>16</v>
      </c>
      <c r="S952">
        <v>23</v>
      </c>
      <c r="U952">
        <v>1</v>
      </c>
    </row>
    <row r="953" spans="1:21" x14ac:dyDescent="0.3">
      <c r="A953" t="s">
        <v>3819</v>
      </c>
      <c r="B953" t="s">
        <v>3820</v>
      </c>
      <c r="C953" s="1" t="str">
        <f t="shared" si="56"/>
        <v>21:0132</v>
      </c>
      <c r="D953" s="1" t="str">
        <f t="shared" si="57"/>
        <v>21:0078</v>
      </c>
      <c r="E953" t="s">
        <v>3821</v>
      </c>
      <c r="F953" t="s">
        <v>3822</v>
      </c>
      <c r="H953">
        <v>53.892972100000001</v>
      </c>
      <c r="I953">
        <v>-66.285940400000001</v>
      </c>
      <c r="J953" s="1" t="str">
        <f t="shared" si="58"/>
        <v>Till</v>
      </c>
      <c r="K953" s="1" t="str">
        <f t="shared" si="59"/>
        <v>&lt;63 micron</v>
      </c>
      <c r="R953">
        <v>10</v>
      </c>
      <c r="S953">
        <v>21</v>
      </c>
      <c r="U953">
        <v>1</v>
      </c>
    </row>
    <row r="954" spans="1:21" x14ac:dyDescent="0.3">
      <c r="A954" t="s">
        <v>3823</v>
      </c>
      <c r="B954" t="s">
        <v>3824</v>
      </c>
      <c r="C954" s="1" t="str">
        <f t="shared" si="56"/>
        <v>21:0132</v>
      </c>
      <c r="D954" s="1" t="str">
        <f t="shared" si="57"/>
        <v>21:0078</v>
      </c>
      <c r="E954" t="s">
        <v>3825</v>
      </c>
      <c r="F954" t="s">
        <v>3826</v>
      </c>
      <c r="H954">
        <v>53.957874799999999</v>
      </c>
      <c r="I954">
        <v>-66.214639899999995</v>
      </c>
      <c r="J954" s="1" t="str">
        <f t="shared" si="58"/>
        <v>Till</v>
      </c>
      <c r="K954" s="1" t="str">
        <f t="shared" si="59"/>
        <v>&lt;63 micron</v>
      </c>
      <c r="L954">
        <v>153</v>
      </c>
      <c r="R954">
        <v>17</v>
      </c>
      <c r="S954">
        <v>21</v>
      </c>
      <c r="U954">
        <v>1</v>
      </c>
    </row>
    <row r="955" spans="1:21" x14ac:dyDescent="0.3">
      <c r="A955" t="s">
        <v>3827</v>
      </c>
      <c r="B955" t="s">
        <v>3828</v>
      </c>
      <c r="C955" s="1" t="str">
        <f t="shared" si="56"/>
        <v>21:0132</v>
      </c>
      <c r="D955" s="1" t="str">
        <f t="shared" si="57"/>
        <v>21:0078</v>
      </c>
      <c r="E955" t="s">
        <v>3829</v>
      </c>
      <c r="F955" t="s">
        <v>3830</v>
      </c>
      <c r="H955">
        <v>54.068805599999997</v>
      </c>
      <c r="I955">
        <v>-66.348996799999995</v>
      </c>
      <c r="J955" s="1" t="str">
        <f t="shared" si="58"/>
        <v>Till</v>
      </c>
      <c r="K955" s="1" t="str">
        <f t="shared" si="59"/>
        <v>&lt;63 micron</v>
      </c>
      <c r="R955">
        <v>13</v>
      </c>
      <c r="S955">
        <v>21</v>
      </c>
      <c r="U955">
        <v>1</v>
      </c>
    </row>
    <row r="956" spans="1:21" x14ac:dyDescent="0.3">
      <c r="A956" t="s">
        <v>3831</v>
      </c>
      <c r="B956" t="s">
        <v>3832</v>
      </c>
      <c r="C956" s="1" t="str">
        <f t="shared" si="56"/>
        <v>21:0132</v>
      </c>
      <c r="D956" s="1" t="str">
        <f t="shared" si="57"/>
        <v>21:0078</v>
      </c>
      <c r="E956" t="s">
        <v>3833</v>
      </c>
      <c r="F956" t="s">
        <v>3834</v>
      </c>
      <c r="H956">
        <v>54.827234400000002</v>
      </c>
      <c r="I956">
        <v>-67.027797399999997</v>
      </c>
      <c r="J956" s="1" t="str">
        <f t="shared" si="58"/>
        <v>Till</v>
      </c>
      <c r="K956" s="1" t="str">
        <f t="shared" si="59"/>
        <v>&lt;63 micron</v>
      </c>
      <c r="L956">
        <v>200</v>
      </c>
      <c r="M956">
        <v>13</v>
      </c>
      <c r="R956">
        <v>15</v>
      </c>
      <c r="S956">
        <v>25</v>
      </c>
      <c r="U956">
        <v>1.5</v>
      </c>
    </row>
    <row r="957" spans="1:21" x14ac:dyDescent="0.3">
      <c r="A957" t="s">
        <v>3835</v>
      </c>
      <c r="B957" t="s">
        <v>3836</v>
      </c>
      <c r="C957" s="1" t="str">
        <f t="shared" si="56"/>
        <v>21:0132</v>
      </c>
      <c r="D957" s="1" t="str">
        <f t="shared" si="57"/>
        <v>21:0078</v>
      </c>
      <c r="E957" t="s">
        <v>3837</v>
      </c>
      <c r="F957" t="s">
        <v>3838</v>
      </c>
      <c r="H957">
        <v>54.723088099999998</v>
      </c>
      <c r="I957">
        <v>-66.379829599999994</v>
      </c>
      <c r="J957" s="1" t="str">
        <f t="shared" si="58"/>
        <v>Till</v>
      </c>
      <c r="K957" s="1" t="str">
        <f t="shared" si="59"/>
        <v>&lt;63 micron</v>
      </c>
      <c r="L957">
        <v>84</v>
      </c>
      <c r="M957">
        <v>16</v>
      </c>
      <c r="R957">
        <v>10</v>
      </c>
      <c r="S957">
        <v>26</v>
      </c>
      <c r="U957">
        <v>1.5</v>
      </c>
    </row>
    <row r="958" spans="1:21" x14ac:dyDescent="0.3">
      <c r="A958" t="s">
        <v>3839</v>
      </c>
      <c r="B958" t="s">
        <v>3840</v>
      </c>
      <c r="C958" s="1" t="str">
        <f t="shared" si="56"/>
        <v>21:0132</v>
      </c>
      <c r="D958" s="1" t="str">
        <f t="shared" si="57"/>
        <v>21:0078</v>
      </c>
      <c r="E958" t="s">
        <v>3841</v>
      </c>
      <c r="F958" t="s">
        <v>3842</v>
      </c>
      <c r="H958">
        <v>54.241306399999999</v>
      </c>
      <c r="I958">
        <v>-66.468795700000001</v>
      </c>
      <c r="J958" s="1" t="str">
        <f t="shared" si="58"/>
        <v>Till</v>
      </c>
      <c r="K958" s="1" t="str">
        <f t="shared" si="59"/>
        <v>&lt;63 micron</v>
      </c>
      <c r="L958">
        <v>76</v>
      </c>
      <c r="R958">
        <v>15</v>
      </c>
      <c r="S958">
        <v>20</v>
      </c>
      <c r="U958">
        <v>0.25</v>
      </c>
    </row>
    <row r="959" spans="1:21" x14ac:dyDescent="0.3">
      <c r="A959" t="s">
        <v>3843</v>
      </c>
      <c r="B959" t="s">
        <v>3844</v>
      </c>
      <c r="C959" s="1" t="str">
        <f t="shared" si="56"/>
        <v>21:0132</v>
      </c>
      <c r="D959" s="1" t="str">
        <f t="shared" si="57"/>
        <v>21:0078</v>
      </c>
      <c r="E959" t="s">
        <v>3845</v>
      </c>
      <c r="F959" t="s">
        <v>3846</v>
      </c>
      <c r="H959">
        <v>54.278874000000002</v>
      </c>
      <c r="I959">
        <v>-66.294418300000004</v>
      </c>
      <c r="J959" s="1" t="str">
        <f t="shared" si="58"/>
        <v>Till</v>
      </c>
      <c r="K959" s="1" t="str">
        <f t="shared" si="59"/>
        <v>&lt;63 micron</v>
      </c>
      <c r="L959">
        <v>70</v>
      </c>
      <c r="M959">
        <v>12</v>
      </c>
      <c r="R959">
        <v>10</v>
      </c>
      <c r="S959">
        <v>20</v>
      </c>
      <c r="U959">
        <v>1</v>
      </c>
    </row>
    <row r="960" spans="1:21" x14ac:dyDescent="0.3">
      <c r="A960" t="s">
        <v>3847</v>
      </c>
      <c r="B960" t="s">
        <v>3848</v>
      </c>
      <c r="C960" s="1" t="str">
        <f t="shared" si="56"/>
        <v>21:0132</v>
      </c>
      <c r="D960" s="1" t="str">
        <f t="shared" si="57"/>
        <v>21:0078</v>
      </c>
      <c r="E960" t="s">
        <v>3849</v>
      </c>
      <c r="F960" t="s">
        <v>3850</v>
      </c>
      <c r="H960">
        <v>55.172422099999999</v>
      </c>
      <c r="I960">
        <v>-66.590727099999995</v>
      </c>
      <c r="J960" s="1" t="str">
        <f t="shared" si="58"/>
        <v>Till</v>
      </c>
      <c r="K960" s="1" t="str">
        <f t="shared" si="59"/>
        <v>&lt;63 micron</v>
      </c>
      <c r="L960">
        <v>73</v>
      </c>
      <c r="M960">
        <v>10</v>
      </c>
      <c r="R960">
        <v>10</v>
      </c>
      <c r="S960">
        <v>22</v>
      </c>
      <c r="U960">
        <v>1</v>
      </c>
    </row>
    <row r="961" spans="1:21" x14ac:dyDescent="0.3">
      <c r="A961" t="s">
        <v>3851</v>
      </c>
      <c r="B961" t="s">
        <v>3852</v>
      </c>
      <c r="C961" s="1" t="str">
        <f t="shared" si="56"/>
        <v>21:0132</v>
      </c>
      <c r="D961" s="1" t="str">
        <f t="shared" si="57"/>
        <v>21:0078</v>
      </c>
      <c r="E961" t="s">
        <v>3853</v>
      </c>
      <c r="F961" t="s">
        <v>3854</v>
      </c>
      <c r="H961">
        <v>54.728955499999998</v>
      </c>
      <c r="I961">
        <v>-66.048568500000002</v>
      </c>
      <c r="J961" s="1" t="str">
        <f t="shared" si="58"/>
        <v>Till</v>
      </c>
      <c r="K961" s="1" t="str">
        <f t="shared" si="59"/>
        <v>&lt;63 micron</v>
      </c>
      <c r="L961">
        <v>114</v>
      </c>
      <c r="M961">
        <v>15</v>
      </c>
      <c r="R961">
        <v>10</v>
      </c>
      <c r="S961">
        <v>23</v>
      </c>
      <c r="U961">
        <v>1.5</v>
      </c>
    </row>
    <row r="962" spans="1:21" x14ac:dyDescent="0.3">
      <c r="A962" t="s">
        <v>3855</v>
      </c>
      <c r="B962" t="s">
        <v>3856</v>
      </c>
      <c r="C962" s="1" t="str">
        <f t="shared" ref="C962:C1025" si="60">HYPERLINK("http://geochem.nrcan.gc.ca/cdogs/content/bdl/bdl210132_e.htm", "21:0132")</f>
        <v>21:0132</v>
      </c>
      <c r="D962" s="1" t="str">
        <f t="shared" ref="D962:D1025" si="61">HYPERLINK("http://geochem.nrcan.gc.ca/cdogs/content/svy/svy210078_e.htm", "21:0078")</f>
        <v>21:0078</v>
      </c>
      <c r="E962" t="s">
        <v>3857</v>
      </c>
      <c r="F962" t="s">
        <v>3858</v>
      </c>
      <c r="H962">
        <v>54.881816399999998</v>
      </c>
      <c r="I962">
        <v>-65.986038500000006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HYPERLINK("http://geochem.nrcan.gc.ca/cdogs/content/kwd/kwd080004_e.htm", "&lt;63 micron")</f>
        <v>&lt;63 micron</v>
      </c>
      <c r="L962">
        <v>579</v>
      </c>
      <c r="R962">
        <v>11</v>
      </c>
      <c r="U962">
        <v>0.25</v>
      </c>
    </row>
    <row r="963" spans="1:21" x14ac:dyDescent="0.3">
      <c r="A963" t="s">
        <v>3859</v>
      </c>
      <c r="B963" t="s">
        <v>3860</v>
      </c>
      <c r="C963" s="1" t="str">
        <f t="shared" si="60"/>
        <v>21:0132</v>
      </c>
      <c r="D963" s="1" t="str">
        <f t="shared" si="61"/>
        <v>21:0078</v>
      </c>
      <c r="E963" t="s">
        <v>3861</v>
      </c>
      <c r="F963" t="s">
        <v>3862</v>
      </c>
      <c r="H963">
        <v>54.6043655</v>
      </c>
      <c r="I963">
        <v>-65.662122100000005</v>
      </c>
      <c r="J963" s="1" t="str">
        <f t="shared" si="62"/>
        <v>Till</v>
      </c>
      <c r="K963" s="1" t="str">
        <f t="shared" si="63"/>
        <v>&lt;63 micron</v>
      </c>
      <c r="L963">
        <v>145</v>
      </c>
      <c r="M963">
        <v>14</v>
      </c>
      <c r="S963">
        <v>20</v>
      </c>
      <c r="U963">
        <v>1</v>
      </c>
    </row>
    <row r="964" spans="1:21" x14ac:dyDescent="0.3">
      <c r="A964" t="s">
        <v>3863</v>
      </c>
      <c r="B964" t="s">
        <v>3864</v>
      </c>
      <c r="C964" s="1" t="str">
        <f t="shared" si="60"/>
        <v>21:0132</v>
      </c>
      <c r="D964" s="1" t="str">
        <f t="shared" si="61"/>
        <v>21:0078</v>
      </c>
      <c r="E964" t="s">
        <v>3865</v>
      </c>
      <c r="F964" t="s">
        <v>3866</v>
      </c>
      <c r="H964">
        <v>54.361758799999997</v>
      </c>
      <c r="I964">
        <v>-65.852703199999993</v>
      </c>
      <c r="J964" s="1" t="str">
        <f t="shared" si="62"/>
        <v>Till</v>
      </c>
      <c r="K964" s="1" t="str">
        <f t="shared" si="63"/>
        <v>&lt;63 micron</v>
      </c>
      <c r="L964">
        <v>118</v>
      </c>
      <c r="M964">
        <v>19</v>
      </c>
      <c r="R964">
        <v>12</v>
      </c>
      <c r="S964">
        <v>20</v>
      </c>
      <c r="U964">
        <v>1</v>
      </c>
    </row>
    <row r="965" spans="1:21" x14ac:dyDescent="0.3">
      <c r="A965" t="s">
        <v>3867</v>
      </c>
      <c r="B965" t="s">
        <v>3868</v>
      </c>
      <c r="C965" s="1" t="str">
        <f t="shared" si="60"/>
        <v>21:0132</v>
      </c>
      <c r="D965" s="1" t="str">
        <f t="shared" si="61"/>
        <v>21:0078</v>
      </c>
      <c r="E965" t="s">
        <v>3869</v>
      </c>
      <c r="F965" t="s">
        <v>3870</v>
      </c>
      <c r="H965">
        <v>54.479889499999999</v>
      </c>
      <c r="I965">
        <v>-65.950474200000002</v>
      </c>
      <c r="J965" s="1" t="str">
        <f t="shared" si="62"/>
        <v>Till</v>
      </c>
      <c r="K965" s="1" t="str">
        <f t="shared" si="63"/>
        <v>&lt;63 micron</v>
      </c>
      <c r="L965">
        <v>111</v>
      </c>
      <c r="M965">
        <v>16</v>
      </c>
      <c r="R965">
        <v>12</v>
      </c>
      <c r="S965">
        <v>23</v>
      </c>
      <c r="U965">
        <v>1</v>
      </c>
    </row>
    <row r="966" spans="1:21" x14ac:dyDescent="0.3">
      <c r="A966" t="s">
        <v>3871</v>
      </c>
      <c r="B966" t="s">
        <v>3872</v>
      </c>
      <c r="C966" s="1" t="str">
        <f t="shared" si="60"/>
        <v>21:0132</v>
      </c>
      <c r="D966" s="1" t="str">
        <f t="shared" si="61"/>
        <v>21:0078</v>
      </c>
      <c r="E966" t="s">
        <v>3873</v>
      </c>
      <c r="F966" t="s">
        <v>3874</v>
      </c>
      <c r="H966">
        <v>54.605024999999998</v>
      </c>
      <c r="I966">
        <v>-65.906862899999993</v>
      </c>
      <c r="J966" s="1" t="str">
        <f t="shared" si="62"/>
        <v>Till</v>
      </c>
      <c r="K966" s="1" t="str">
        <f t="shared" si="63"/>
        <v>&lt;63 micron</v>
      </c>
      <c r="L966">
        <v>90</v>
      </c>
      <c r="M966">
        <v>11</v>
      </c>
      <c r="S966">
        <v>24</v>
      </c>
      <c r="U966">
        <v>1</v>
      </c>
    </row>
    <row r="967" spans="1:21" x14ac:dyDescent="0.3">
      <c r="A967" t="s">
        <v>3875</v>
      </c>
      <c r="B967" t="s">
        <v>3876</v>
      </c>
      <c r="C967" s="1" t="str">
        <f t="shared" si="60"/>
        <v>21:0132</v>
      </c>
      <c r="D967" s="1" t="str">
        <f t="shared" si="61"/>
        <v>21:0078</v>
      </c>
      <c r="E967" t="s">
        <v>3877</v>
      </c>
      <c r="F967" t="s">
        <v>3878</v>
      </c>
      <c r="H967">
        <v>54.805317000000002</v>
      </c>
      <c r="I967">
        <v>-65.877660199999994</v>
      </c>
      <c r="J967" s="1" t="str">
        <f t="shared" si="62"/>
        <v>Till</v>
      </c>
      <c r="K967" s="1" t="str">
        <f t="shared" si="63"/>
        <v>&lt;63 micron</v>
      </c>
      <c r="L967">
        <v>92</v>
      </c>
      <c r="M967">
        <v>11</v>
      </c>
      <c r="R967">
        <v>10</v>
      </c>
      <c r="S967">
        <v>22</v>
      </c>
      <c r="U967">
        <v>1</v>
      </c>
    </row>
    <row r="968" spans="1:21" x14ac:dyDescent="0.3">
      <c r="A968" t="s">
        <v>3879</v>
      </c>
      <c r="B968" t="s">
        <v>3880</v>
      </c>
      <c r="C968" s="1" t="str">
        <f t="shared" si="60"/>
        <v>21:0132</v>
      </c>
      <c r="D968" s="1" t="str">
        <f t="shared" si="61"/>
        <v>21:0078</v>
      </c>
      <c r="E968" t="s">
        <v>3881</v>
      </c>
      <c r="F968" t="s">
        <v>3882</v>
      </c>
      <c r="H968">
        <v>54.779383099999997</v>
      </c>
      <c r="I968">
        <v>-65.794933900000004</v>
      </c>
      <c r="J968" s="1" t="str">
        <f t="shared" si="62"/>
        <v>Till</v>
      </c>
      <c r="K968" s="1" t="str">
        <f t="shared" si="63"/>
        <v>&lt;63 micron</v>
      </c>
      <c r="L968">
        <v>102</v>
      </c>
      <c r="M968">
        <v>13</v>
      </c>
      <c r="R968">
        <v>12</v>
      </c>
      <c r="S968">
        <v>21</v>
      </c>
      <c r="U968">
        <v>1</v>
      </c>
    </row>
    <row r="969" spans="1:21" x14ac:dyDescent="0.3">
      <c r="A969" t="s">
        <v>3883</v>
      </c>
      <c r="B969" t="s">
        <v>3884</v>
      </c>
      <c r="C969" s="1" t="str">
        <f t="shared" si="60"/>
        <v>21:0132</v>
      </c>
      <c r="D969" s="1" t="str">
        <f t="shared" si="61"/>
        <v>21:0078</v>
      </c>
      <c r="E969" t="s">
        <v>3885</v>
      </c>
      <c r="F969" t="s">
        <v>3886</v>
      </c>
      <c r="H969">
        <v>54.259451900000002</v>
      </c>
      <c r="I969">
        <v>-66.005435599999998</v>
      </c>
      <c r="J969" s="1" t="str">
        <f t="shared" si="62"/>
        <v>Till</v>
      </c>
      <c r="K969" s="1" t="str">
        <f t="shared" si="63"/>
        <v>&lt;63 micron</v>
      </c>
      <c r="L969">
        <v>202</v>
      </c>
      <c r="M969">
        <v>21</v>
      </c>
      <c r="R969">
        <v>14</v>
      </c>
      <c r="S969">
        <v>23</v>
      </c>
      <c r="U969">
        <v>1</v>
      </c>
    </row>
    <row r="970" spans="1:21" x14ac:dyDescent="0.3">
      <c r="A970" t="s">
        <v>3887</v>
      </c>
      <c r="B970" t="s">
        <v>3888</v>
      </c>
      <c r="C970" s="1" t="str">
        <f t="shared" si="60"/>
        <v>21:0132</v>
      </c>
      <c r="D970" s="1" t="str">
        <f t="shared" si="61"/>
        <v>21:0078</v>
      </c>
      <c r="E970" t="s">
        <v>3889</v>
      </c>
      <c r="F970" t="s">
        <v>3890</v>
      </c>
      <c r="H970">
        <v>54.944623499999999</v>
      </c>
      <c r="I970">
        <v>-65.088057199999994</v>
      </c>
      <c r="J970" s="1" t="str">
        <f t="shared" si="62"/>
        <v>Till</v>
      </c>
      <c r="K970" s="1" t="str">
        <f t="shared" si="63"/>
        <v>&lt;63 micron</v>
      </c>
      <c r="L970">
        <v>177</v>
      </c>
      <c r="S970">
        <v>27</v>
      </c>
      <c r="U970">
        <v>1.5</v>
      </c>
    </row>
    <row r="971" spans="1:21" x14ac:dyDescent="0.3">
      <c r="A971" t="s">
        <v>3891</v>
      </c>
      <c r="B971" t="s">
        <v>3892</v>
      </c>
      <c r="C971" s="1" t="str">
        <f t="shared" si="60"/>
        <v>21:0132</v>
      </c>
      <c r="D971" s="1" t="str">
        <f t="shared" si="61"/>
        <v>21:0078</v>
      </c>
      <c r="E971" t="s">
        <v>3893</v>
      </c>
      <c r="F971" t="s">
        <v>3894</v>
      </c>
      <c r="H971">
        <v>55.396359199999999</v>
      </c>
      <c r="I971">
        <v>-60.837503699999999</v>
      </c>
      <c r="J971" s="1" t="str">
        <f t="shared" si="62"/>
        <v>Till</v>
      </c>
      <c r="K971" s="1" t="str">
        <f t="shared" si="63"/>
        <v>&lt;63 micron</v>
      </c>
      <c r="L971">
        <v>5</v>
      </c>
      <c r="M971">
        <v>5</v>
      </c>
      <c r="S971">
        <v>15</v>
      </c>
      <c r="U971">
        <v>0.5</v>
      </c>
    </row>
    <row r="972" spans="1:21" x14ac:dyDescent="0.3">
      <c r="A972" t="s">
        <v>3895</v>
      </c>
      <c r="B972" t="s">
        <v>3896</v>
      </c>
      <c r="C972" s="1" t="str">
        <f t="shared" si="60"/>
        <v>21:0132</v>
      </c>
      <c r="D972" s="1" t="str">
        <f t="shared" si="61"/>
        <v>21:0078</v>
      </c>
      <c r="E972" t="s">
        <v>3897</v>
      </c>
      <c r="F972" t="s">
        <v>3898</v>
      </c>
      <c r="H972">
        <v>55.585894600000003</v>
      </c>
      <c r="I972">
        <v>-60.882634000000003</v>
      </c>
      <c r="J972" s="1" t="str">
        <f t="shared" si="62"/>
        <v>Till</v>
      </c>
      <c r="K972" s="1" t="str">
        <f t="shared" si="63"/>
        <v>&lt;63 micron</v>
      </c>
      <c r="L972">
        <v>5</v>
      </c>
      <c r="M972">
        <v>38</v>
      </c>
      <c r="S972">
        <v>47</v>
      </c>
      <c r="U972">
        <v>1.5</v>
      </c>
    </row>
    <row r="973" spans="1:21" x14ac:dyDescent="0.3">
      <c r="A973" t="s">
        <v>3899</v>
      </c>
      <c r="B973" t="s">
        <v>3900</v>
      </c>
      <c r="C973" s="1" t="str">
        <f t="shared" si="60"/>
        <v>21:0132</v>
      </c>
      <c r="D973" s="1" t="str">
        <f t="shared" si="61"/>
        <v>21:0078</v>
      </c>
      <c r="E973" t="s">
        <v>3901</v>
      </c>
      <c r="F973" t="s">
        <v>3902</v>
      </c>
      <c r="H973">
        <v>55.600831700000001</v>
      </c>
      <c r="I973">
        <v>-60.811979899999997</v>
      </c>
      <c r="J973" s="1" t="str">
        <f t="shared" si="62"/>
        <v>Till</v>
      </c>
      <c r="K973" s="1" t="str">
        <f t="shared" si="63"/>
        <v>&lt;63 micron</v>
      </c>
      <c r="L973">
        <v>70</v>
      </c>
      <c r="M973">
        <v>27</v>
      </c>
      <c r="S973">
        <v>42</v>
      </c>
      <c r="U973">
        <v>1.5</v>
      </c>
    </row>
    <row r="974" spans="1:21" x14ac:dyDescent="0.3">
      <c r="A974" t="s">
        <v>3903</v>
      </c>
      <c r="B974" t="s">
        <v>3904</v>
      </c>
      <c r="C974" s="1" t="str">
        <f t="shared" si="60"/>
        <v>21:0132</v>
      </c>
      <c r="D974" s="1" t="str">
        <f t="shared" si="61"/>
        <v>21:0078</v>
      </c>
      <c r="E974" t="s">
        <v>3905</v>
      </c>
      <c r="F974" t="s">
        <v>3906</v>
      </c>
      <c r="H974">
        <v>55.615257100000001</v>
      </c>
      <c r="I974">
        <v>-60.715890399999999</v>
      </c>
      <c r="J974" s="1" t="str">
        <f t="shared" si="62"/>
        <v>Till</v>
      </c>
      <c r="K974" s="1" t="str">
        <f t="shared" si="63"/>
        <v>&lt;63 micron</v>
      </c>
      <c r="L974">
        <v>5</v>
      </c>
      <c r="M974">
        <v>8</v>
      </c>
      <c r="S974">
        <v>26</v>
      </c>
      <c r="U974">
        <v>0.5</v>
      </c>
    </row>
    <row r="975" spans="1:21" x14ac:dyDescent="0.3">
      <c r="A975" t="s">
        <v>3907</v>
      </c>
      <c r="B975" t="s">
        <v>3908</v>
      </c>
      <c r="C975" s="1" t="str">
        <f t="shared" si="60"/>
        <v>21:0132</v>
      </c>
      <c r="D975" s="1" t="str">
        <f t="shared" si="61"/>
        <v>21:0078</v>
      </c>
      <c r="E975" t="s">
        <v>3909</v>
      </c>
      <c r="F975" t="s">
        <v>3910</v>
      </c>
      <c r="H975">
        <v>55.681219900000002</v>
      </c>
      <c r="I975">
        <v>-60.686593700000003</v>
      </c>
      <c r="J975" s="1" t="str">
        <f t="shared" si="62"/>
        <v>Till</v>
      </c>
      <c r="K975" s="1" t="str">
        <f t="shared" si="63"/>
        <v>&lt;63 micron</v>
      </c>
      <c r="L975">
        <v>38</v>
      </c>
      <c r="M975">
        <v>30</v>
      </c>
      <c r="S975">
        <v>39</v>
      </c>
      <c r="U975">
        <v>1</v>
      </c>
    </row>
    <row r="976" spans="1:21" x14ac:dyDescent="0.3">
      <c r="A976" t="s">
        <v>3911</v>
      </c>
      <c r="B976" t="s">
        <v>3912</v>
      </c>
      <c r="C976" s="1" t="str">
        <f t="shared" si="60"/>
        <v>21:0132</v>
      </c>
      <c r="D976" s="1" t="str">
        <f t="shared" si="61"/>
        <v>21:0078</v>
      </c>
      <c r="E976" t="s">
        <v>3913</v>
      </c>
      <c r="F976" t="s">
        <v>3914</v>
      </c>
      <c r="H976">
        <v>55.723466299999998</v>
      </c>
      <c r="I976">
        <v>-60.639505</v>
      </c>
      <c r="J976" s="1" t="str">
        <f t="shared" si="62"/>
        <v>Till</v>
      </c>
      <c r="K976" s="1" t="str">
        <f t="shared" si="63"/>
        <v>&lt;63 micron</v>
      </c>
      <c r="L976">
        <v>59</v>
      </c>
      <c r="M976">
        <v>37</v>
      </c>
      <c r="S976">
        <v>44</v>
      </c>
      <c r="U976">
        <v>1.5</v>
      </c>
    </row>
    <row r="977" spans="1:21" x14ac:dyDescent="0.3">
      <c r="A977" t="s">
        <v>3915</v>
      </c>
      <c r="B977" t="s">
        <v>3916</v>
      </c>
      <c r="C977" s="1" t="str">
        <f t="shared" si="60"/>
        <v>21:0132</v>
      </c>
      <c r="D977" s="1" t="str">
        <f t="shared" si="61"/>
        <v>21:0078</v>
      </c>
      <c r="E977" t="s">
        <v>3917</v>
      </c>
      <c r="F977" t="s">
        <v>3918</v>
      </c>
      <c r="H977">
        <v>55.7525002</v>
      </c>
      <c r="I977">
        <v>-60.653688600000002</v>
      </c>
      <c r="J977" s="1" t="str">
        <f t="shared" si="62"/>
        <v>Till</v>
      </c>
      <c r="K977" s="1" t="str">
        <f t="shared" si="63"/>
        <v>&lt;63 micron</v>
      </c>
      <c r="L977">
        <v>134</v>
      </c>
      <c r="M977">
        <v>33</v>
      </c>
      <c r="R977">
        <v>13</v>
      </c>
      <c r="S977">
        <v>59</v>
      </c>
      <c r="U977">
        <v>2</v>
      </c>
    </row>
    <row r="978" spans="1:21" x14ac:dyDescent="0.3">
      <c r="A978" t="s">
        <v>3919</v>
      </c>
      <c r="B978" t="s">
        <v>3920</v>
      </c>
      <c r="C978" s="1" t="str">
        <f t="shared" si="60"/>
        <v>21:0132</v>
      </c>
      <c r="D978" s="1" t="str">
        <f t="shared" si="61"/>
        <v>21:0078</v>
      </c>
      <c r="E978" t="s">
        <v>3921</v>
      </c>
      <c r="F978" t="s">
        <v>3922</v>
      </c>
      <c r="H978">
        <v>55.928933000000001</v>
      </c>
      <c r="I978">
        <v>-60.764703400000002</v>
      </c>
      <c r="J978" s="1" t="str">
        <f t="shared" si="62"/>
        <v>Till</v>
      </c>
      <c r="K978" s="1" t="str">
        <f t="shared" si="63"/>
        <v>&lt;63 micron</v>
      </c>
      <c r="L978">
        <v>108</v>
      </c>
      <c r="M978">
        <v>34</v>
      </c>
      <c r="R978">
        <v>14</v>
      </c>
      <c r="S978">
        <v>53</v>
      </c>
      <c r="U978">
        <v>1.5</v>
      </c>
    </row>
    <row r="979" spans="1:21" x14ac:dyDescent="0.3">
      <c r="A979" t="s">
        <v>3923</v>
      </c>
      <c r="B979" t="s">
        <v>3924</v>
      </c>
      <c r="C979" s="1" t="str">
        <f t="shared" si="60"/>
        <v>21:0132</v>
      </c>
      <c r="D979" s="1" t="str">
        <f t="shared" si="61"/>
        <v>21:0078</v>
      </c>
      <c r="E979" t="s">
        <v>3925</v>
      </c>
      <c r="F979" t="s">
        <v>3926</v>
      </c>
      <c r="H979">
        <v>55.939449799999998</v>
      </c>
      <c r="I979">
        <v>-60.850568199999998</v>
      </c>
      <c r="J979" s="1" t="str">
        <f t="shared" si="62"/>
        <v>Till</v>
      </c>
      <c r="K979" s="1" t="str">
        <f t="shared" si="63"/>
        <v>&lt;63 micron</v>
      </c>
      <c r="L979">
        <v>22</v>
      </c>
      <c r="M979">
        <v>34</v>
      </c>
      <c r="R979">
        <v>12</v>
      </c>
      <c r="S979">
        <v>44</v>
      </c>
      <c r="U979">
        <v>1.5</v>
      </c>
    </row>
    <row r="980" spans="1:21" x14ac:dyDescent="0.3">
      <c r="A980" t="s">
        <v>3927</v>
      </c>
      <c r="B980" t="s">
        <v>3928</v>
      </c>
      <c r="C980" s="1" t="str">
        <f t="shared" si="60"/>
        <v>21:0132</v>
      </c>
      <c r="D980" s="1" t="str">
        <f t="shared" si="61"/>
        <v>21:0078</v>
      </c>
      <c r="E980" t="s">
        <v>3929</v>
      </c>
      <c r="F980" t="s">
        <v>3930</v>
      </c>
      <c r="H980">
        <v>55.869554200000003</v>
      </c>
      <c r="I980">
        <v>-60.862425299999998</v>
      </c>
      <c r="J980" s="1" t="str">
        <f t="shared" si="62"/>
        <v>Till</v>
      </c>
      <c r="K980" s="1" t="str">
        <f t="shared" si="63"/>
        <v>&lt;63 micron</v>
      </c>
      <c r="L980">
        <v>141</v>
      </c>
      <c r="M980">
        <v>38</v>
      </c>
      <c r="R980">
        <v>17</v>
      </c>
      <c r="S980">
        <v>54</v>
      </c>
      <c r="U980">
        <v>2</v>
      </c>
    </row>
    <row r="981" spans="1:21" x14ac:dyDescent="0.3">
      <c r="A981" t="s">
        <v>3931</v>
      </c>
      <c r="B981" t="s">
        <v>3932</v>
      </c>
      <c r="C981" s="1" t="str">
        <f t="shared" si="60"/>
        <v>21:0132</v>
      </c>
      <c r="D981" s="1" t="str">
        <f t="shared" si="61"/>
        <v>21:0078</v>
      </c>
      <c r="E981" t="s">
        <v>3933</v>
      </c>
      <c r="F981" t="s">
        <v>3934</v>
      </c>
      <c r="H981">
        <v>55.812902700000002</v>
      </c>
      <c r="I981">
        <v>-60.809669900000003</v>
      </c>
      <c r="J981" s="1" t="str">
        <f t="shared" si="62"/>
        <v>Till</v>
      </c>
      <c r="K981" s="1" t="str">
        <f t="shared" si="63"/>
        <v>&lt;63 micron</v>
      </c>
      <c r="L981">
        <v>239</v>
      </c>
      <c r="M981">
        <v>43</v>
      </c>
      <c r="R981">
        <v>14</v>
      </c>
      <c r="S981">
        <v>68</v>
      </c>
      <c r="U981">
        <v>2</v>
      </c>
    </row>
    <row r="982" spans="1:21" x14ac:dyDescent="0.3">
      <c r="A982" t="s">
        <v>3935</v>
      </c>
      <c r="B982" t="s">
        <v>3936</v>
      </c>
      <c r="C982" s="1" t="str">
        <f t="shared" si="60"/>
        <v>21:0132</v>
      </c>
      <c r="D982" s="1" t="str">
        <f t="shared" si="61"/>
        <v>21:0078</v>
      </c>
      <c r="E982" t="s">
        <v>3937</v>
      </c>
      <c r="F982" t="s">
        <v>3938</v>
      </c>
      <c r="H982">
        <v>55.526107099999997</v>
      </c>
      <c r="I982">
        <v>-60.855742399999997</v>
      </c>
      <c r="J982" s="1" t="str">
        <f t="shared" si="62"/>
        <v>Till</v>
      </c>
      <c r="K982" s="1" t="str">
        <f t="shared" si="63"/>
        <v>&lt;63 micron</v>
      </c>
      <c r="L982">
        <v>54</v>
      </c>
      <c r="M982">
        <v>10</v>
      </c>
      <c r="S982">
        <v>27</v>
      </c>
      <c r="U982">
        <v>0.5</v>
      </c>
    </row>
    <row r="983" spans="1:21" x14ac:dyDescent="0.3">
      <c r="A983" t="s">
        <v>3939</v>
      </c>
      <c r="B983" t="s">
        <v>3940</v>
      </c>
      <c r="C983" s="1" t="str">
        <f t="shared" si="60"/>
        <v>21:0132</v>
      </c>
      <c r="D983" s="1" t="str">
        <f t="shared" si="61"/>
        <v>21:0078</v>
      </c>
      <c r="E983" t="s">
        <v>3941</v>
      </c>
      <c r="F983" t="s">
        <v>3942</v>
      </c>
      <c r="H983">
        <v>55.5347401</v>
      </c>
      <c r="I983">
        <v>-60.549391</v>
      </c>
      <c r="J983" s="1" t="str">
        <f t="shared" si="62"/>
        <v>Till</v>
      </c>
      <c r="K983" s="1" t="str">
        <f t="shared" si="63"/>
        <v>&lt;63 micron</v>
      </c>
      <c r="L983">
        <v>57</v>
      </c>
      <c r="M983">
        <v>5</v>
      </c>
      <c r="R983">
        <v>12</v>
      </c>
      <c r="S983">
        <v>25</v>
      </c>
      <c r="U983">
        <v>0.5</v>
      </c>
    </row>
    <row r="984" spans="1:21" x14ac:dyDescent="0.3">
      <c r="A984" t="s">
        <v>3943</v>
      </c>
      <c r="B984" t="s">
        <v>3944</v>
      </c>
      <c r="C984" s="1" t="str">
        <f t="shared" si="60"/>
        <v>21:0132</v>
      </c>
      <c r="D984" s="1" t="str">
        <f t="shared" si="61"/>
        <v>21:0078</v>
      </c>
      <c r="E984" t="s">
        <v>3945</v>
      </c>
      <c r="F984" t="s">
        <v>3946</v>
      </c>
      <c r="H984">
        <v>55.631503700000003</v>
      </c>
      <c r="I984">
        <v>-60.533820200000001</v>
      </c>
      <c r="J984" s="1" t="str">
        <f t="shared" si="62"/>
        <v>Till</v>
      </c>
      <c r="K984" s="1" t="str">
        <f t="shared" si="63"/>
        <v>&lt;63 micron</v>
      </c>
      <c r="L984">
        <v>5</v>
      </c>
      <c r="M984">
        <v>9</v>
      </c>
      <c r="S984">
        <v>17</v>
      </c>
      <c r="U984">
        <v>0.5</v>
      </c>
    </row>
    <row r="985" spans="1:21" x14ac:dyDescent="0.3">
      <c r="A985" t="s">
        <v>3947</v>
      </c>
      <c r="B985" t="s">
        <v>3948</v>
      </c>
      <c r="C985" s="1" t="str">
        <f t="shared" si="60"/>
        <v>21:0132</v>
      </c>
      <c r="D985" s="1" t="str">
        <f t="shared" si="61"/>
        <v>21:0078</v>
      </c>
      <c r="E985" t="s">
        <v>3949</v>
      </c>
      <c r="F985" t="s">
        <v>3950</v>
      </c>
      <c r="H985">
        <v>55.692033600000002</v>
      </c>
      <c r="I985">
        <v>-60.504548999999997</v>
      </c>
      <c r="J985" s="1" t="str">
        <f t="shared" si="62"/>
        <v>Till</v>
      </c>
      <c r="K985" s="1" t="str">
        <f t="shared" si="63"/>
        <v>&lt;63 micron</v>
      </c>
      <c r="L985">
        <v>10</v>
      </c>
      <c r="M985">
        <v>11</v>
      </c>
      <c r="S985">
        <v>25</v>
      </c>
      <c r="U985">
        <v>1</v>
      </c>
    </row>
    <row r="986" spans="1:21" x14ac:dyDescent="0.3">
      <c r="A986" t="s">
        <v>3951</v>
      </c>
      <c r="B986" t="s">
        <v>3952</v>
      </c>
      <c r="C986" s="1" t="str">
        <f t="shared" si="60"/>
        <v>21:0132</v>
      </c>
      <c r="D986" s="1" t="str">
        <f t="shared" si="61"/>
        <v>21:0078</v>
      </c>
      <c r="E986" t="s">
        <v>3953</v>
      </c>
      <c r="F986" t="s">
        <v>3954</v>
      </c>
      <c r="H986">
        <v>55.803759700000001</v>
      </c>
      <c r="I986">
        <v>-60.345793800000003</v>
      </c>
      <c r="J986" s="1" t="str">
        <f t="shared" si="62"/>
        <v>Till</v>
      </c>
      <c r="K986" s="1" t="str">
        <f t="shared" si="63"/>
        <v>&lt;63 micron</v>
      </c>
      <c r="L986">
        <v>36</v>
      </c>
      <c r="M986">
        <v>11</v>
      </c>
      <c r="S986">
        <v>23</v>
      </c>
      <c r="U986">
        <v>0.5</v>
      </c>
    </row>
    <row r="987" spans="1:21" x14ac:dyDescent="0.3">
      <c r="A987" t="s">
        <v>3955</v>
      </c>
      <c r="B987" t="s">
        <v>3956</v>
      </c>
      <c r="C987" s="1" t="str">
        <f t="shared" si="60"/>
        <v>21:0132</v>
      </c>
      <c r="D987" s="1" t="str">
        <f t="shared" si="61"/>
        <v>21:0078</v>
      </c>
      <c r="E987" t="s">
        <v>3957</v>
      </c>
      <c r="F987" t="s">
        <v>3958</v>
      </c>
      <c r="H987">
        <v>55.754088199999998</v>
      </c>
      <c r="I987">
        <v>-60.462334900000002</v>
      </c>
      <c r="J987" s="1" t="str">
        <f t="shared" si="62"/>
        <v>Till</v>
      </c>
      <c r="K987" s="1" t="str">
        <f t="shared" si="63"/>
        <v>&lt;63 micron</v>
      </c>
      <c r="L987">
        <v>5</v>
      </c>
      <c r="M987">
        <v>15</v>
      </c>
      <c r="S987">
        <v>28</v>
      </c>
      <c r="U987">
        <v>1</v>
      </c>
    </row>
    <row r="988" spans="1:21" x14ac:dyDescent="0.3">
      <c r="A988" t="s">
        <v>3959</v>
      </c>
      <c r="B988" t="s">
        <v>3960</v>
      </c>
      <c r="C988" s="1" t="str">
        <f t="shared" si="60"/>
        <v>21:0132</v>
      </c>
      <c r="D988" s="1" t="str">
        <f t="shared" si="61"/>
        <v>21:0078</v>
      </c>
      <c r="E988" t="s">
        <v>3961</v>
      </c>
      <c r="F988" t="s">
        <v>3962</v>
      </c>
      <c r="H988">
        <v>55.782516700000002</v>
      </c>
      <c r="I988">
        <v>-60.819350300000004</v>
      </c>
      <c r="J988" s="1" t="str">
        <f t="shared" si="62"/>
        <v>Till</v>
      </c>
      <c r="K988" s="1" t="str">
        <f t="shared" si="63"/>
        <v>&lt;63 micron</v>
      </c>
      <c r="L988">
        <v>73</v>
      </c>
      <c r="M988">
        <v>34</v>
      </c>
      <c r="R988">
        <v>12</v>
      </c>
      <c r="S988">
        <v>57</v>
      </c>
      <c r="U988">
        <v>1.5</v>
      </c>
    </row>
    <row r="989" spans="1:21" x14ac:dyDescent="0.3">
      <c r="A989" t="s">
        <v>3963</v>
      </c>
      <c r="B989" t="s">
        <v>3964</v>
      </c>
      <c r="C989" s="1" t="str">
        <f t="shared" si="60"/>
        <v>21:0132</v>
      </c>
      <c r="D989" s="1" t="str">
        <f t="shared" si="61"/>
        <v>21:0078</v>
      </c>
      <c r="E989" t="s">
        <v>3965</v>
      </c>
      <c r="F989" t="s">
        <v>3966</v>
      </c>
      <c r="H989">
        <v>55.696319600000002</v>
      </c>
      <c r="I989">
        <v>-60.824153099999997</v>
      </c>
      <c r="J989" s="1" t="str">
        <f t="shared" si="62"/>
        <v>Till</v>
      </c>
      <c r="K989" s="1" t="str">
        <f t="shared" si="63"/>
        <v>&lt;63 micron</v>
      </c>
      <c r="L989">
        <v>183</v>
      </c>
      <c r="M989">
        <v>48</v>
      </c>
      <c r="R989">
        <v>19</v>
      </c>
      <c r="S989">
        <v>73</v>
      </c>
      <c r="U989">
        <v>3</v>
      </c>
    </row>
    <row r="990" spans="1:21" x14ac:dyDescent="0.3">
      <c r="A990" t="s">
        <v>3967</v>
      </c>
      <c r="B990" t="s">
        <v>3968</v>
      </c>
      <c r="C990" s="1" t="str">
        <f t="shared" si="60"/>
        <v>21:0132</v>
      </c>
      <c r="D990" s="1" t="str">
        <f t="shared" si="61"/>
        <v>21:0078</v>
      </c>
      <c r="E990" t="s">
        <v>3969</v>
      </c>
      <c r="F990" t="s">
        <v>3970</v>
      </c>
      <c r="H990">
        <v>55.653322299999999</v>
      </c>
      <c r="I990">
        <v>-60.782029000000001</v>
      </c>
      <c r="J990" s="1" t="str">
        <f t="shared" si="62"/>
        <v>Till</v>
      </c>
      <c r="K990" s="1" t="str">
        <f t="shared" si="63"/>
        <v>&lt;63 micron</v>
      </c>
      <c r="L990">
        <v>201</v>
      </c>
      <c r="M990">
        <v>52</v>
      </c>
      <c r="R990">
        <v>16</v>
      </c>
      <c r="S990">
        <v>62</v>
      </c>
      <c r="U990">
        <v>2.5</v>
      </c>
    </row>
    <row r="991" spans="1:21" x14ac:dyDescent="0.3">
      <c r="A991" t="s">
        <v>3971</v>
      </c>
      <c r="B991" t="s">
        <v>3972</v>
      </c>
      <c r="C991" s="1" t="str">
        <f t="shared" si="60"/>
        <v>21:0132</v>
      </c>
      <c r="D991" s="1" t="str">
        <f t="shared" si="61"/>
        <v>21:0078</v>
      </c>
      <c r="E991" t="s">
        <v>3973</v>
      </c>
      <c r="F991" t="s">
        <v>3974</v>
      </c>
      <c r="H991">
        <v>55.654028099999998</v>
      </c>
      <c r="I991">
        <v>-60.8725995</v>
      </c>
      <c r="J991" s="1" t="str">
        <f t="shared" si="62"/>
        <v>Till</v>
      </c>
      <c r="K991" s="1" t="str">
        <f t="shared" si="63"/>
        <v>&lt;63 micron</v>
      </c>
      <c r="L991">
        <v>78</v>
      </c>
      <c r="M991">
        <v>42</v>
      </c>
      <c r="R991">
        <v>14</v>
      </c>
      <c r="S991">
        <v>52</v>
      </c>
      <c r="U991">
        <v>2</v>
      </c>
    </row>
    <row r="992" spans="1:21" x14ac:dyDescent="0.3">
      <c r="A992" t="s">
        <v>3975</v>
      </c>
      <c r="B992" t="s">
        <v>3976</v>
      </c>
      <c r="C992" s="1" t="str">
        <f t="shared" si="60"/>
        <v>21:0132</v>
      </c>
      <c r="D992" s="1" t="str">
        <f t="shared" si="61"/>
        <v>21:0078</v>
      </c>
      <c r="E992" t="s">
        <v>3977</v>
      </c>
      <c r="F992" t="s">
        <v>3978</v>
      </c>
      <c r="H992">
        <v>55.558182000000002</v>
      </c>
      <c r="I992">
        <v>-60.839723599999999</v>
      </c>
      <c r="J992" s="1" t="str">
        <f t="shared" si="62"/>
        <v>Till</v>
      </c>
      <c r="K992" s="1" t="str">
        <f t="shared" si="63"/>
        <v>&lt;63 micron</v>
      </c>
      <c r="L992">
        <v>81</v>
      </c>
      <c r="M992">
        <v>27</v>
      </c>
      <c r="R992">
        <v>11</v>
      </c>
      <c r="S992">
        <v>35</v>
      </c>
      <c r="U992">
        <v>1.5</v>
      </c>
    </row>
    <row r="993" spans="1:21" x14ac:dyDescent="0.3">
      <c r="A993" t="s">
        <v>3979</v>
      </c>
      <c r="B993" t="s">
        <v>3980</v>
      </c>
      <c r="C993" s="1" t="str">
        <f t="shared" si="60"/>
        <v>21:0132</v>
      </c>
      <c r="D993" s="1" t="str">
        <f t="shared" si="61"/>
        <v>21:0078</v>
      </c>
      <c r="E993" t="s">
        <v>3981</v>
      </c>
      <c r="F993" t="s">
        <v>3982</v>
      </c>
      <c r="H993">
        <v>55.3541211</v>
      </c>
      <c r="I993">
        <v>-60.9959852</v>
      </c>
      <c r="J993" s="1" t="str">
        <f t="shared" si="62"/>
        <v>Till</v>
      </c>
      <c r="K993" s="1" t="str">
        <f t="shared" si="63"/>
        <v>&lt;63 micron</v>
      </c>
      <c r="L993">
        <v>5</v>
      </c>
      <c r="M993">
        <v>7</v>
      </c>
      <c r="S993">
        <v>19</v>
      </c>
      <c r="U993">
        <v>1</v>
      </c>
    </row>
    <row r="994" spans="1:21" x14ac:dyDescent="0.3">
      <c r="A994" t="s">
        <v>3983</v>
      </c>
      <c r="B994" t="s">
        <v>3984</v>
      </c>
      <c r="C994" s="1" t="str">
        <f t="shared" si="60"/>
        <v>21:0132</v>
      </c>
      <c r="D994" s="1" t="str">
        <f t="shared" si="61"/>
        <v>21:0078</v>
      </c>
      <c r="E994" t="s">
        <v>3985</v>
      </c>
      <c r="F994" t="s">
        <v>3986</v>
      </c>
      <c r="H994">
        <v>55.308032599999997</v>
      </c>
      <c r="I994">
        <v>-60.2056562</v>
      </c>
      <c r="J994" s="1" t="str">
        <f t="shared" si="62"/>
        <v>Till</v>
      </c>
      <c r="K994" s="1" t="str">
        <f t="shared" si="63"/>
        <v>&lt;63 micron</v>
      </c>
      <c r="L994">
        <v>20</v>
      </c>
      <c r="M994">
        <v>2</v>
      </c>
      <c r="S994">
        <v>15</v>
      </c>
      <c r="U994">
        <v>1</v>
      </c>
    </row>
    <row r="995" spans="1:21" x14ac:dyDescent="0.3">
      <c r="A995" t="s">
        <v>3987</v>
      </c>
      <c r="B995" t="s">
        <v>3988</v>
      </c>
      <c r="C995" s="1" t="str">
        <f t="shared" si="60"/>
        <v>21:0132</v>
      </c>
      <c r="D995" s="1" t="str">
        <f t="shared" si="61"/>
        <v>21:0078</v>
      </c>
      <c r="E995" t="s">
        <v>3989</v>
      </c>
      <c r="F995" t="s">
        <v>3990</v>
      </c>
      <c r="H995">
        <v>55.302251099999999</v>
      </c>
      <c r="I995">
        <v>-60.349457200000003</v>
      </c>
      <c r="J995" s="1" t="str">
        <f t="shared" si="62"/>
        <v>Till</v>
      </c>
      <c r="K995" s="1" t="str">
        <f t="shared" si="63"/>
        <v>&lt;63 micron</v>
      </c>
      <c r="L995">
        <v>5</v>
      </c>
      <c r="M995">
        <v>6</v>
      </c>
      <c r="S995">
        <v>15</v>
      </c>
      <c r="U995">
        <v>1</v>
      </c>
    </row>
    <row r="996" spans="1:21" x14ac:dyDescent="0.3">
      <c r="A996" t="s">
        <v>3991</v>
      </c>
      <c r="B996" t="s">
        <v>3992</v>
      </c>
      <c r="C996" s="1" t="str">
        <f t="shared" si="60"/>
        <v>21:0132</v>
      </c>
      <c r="D996" s="1" t="str">
        <f t="shared" si="61"/>
        <v>21:0078</v>
      </c>
      <c r="E996" t="s">
        <v>3993</v>
      </c>
      <c r="F996" t="s">
        <v>3994</v>
      </c>
      <c r="H996">
        <v>55.328383299999999</v>
      </c>
      <c r="I996">
        <v>-60.568451500000002</v>
      </c>
      <c r="J996" s="1" t="str">
        <f t="shared" si="62"/>
        <v>Till</v>
      </c>
      <c r="K996" s="1" t="str">
        <f t="shared" si="63"/>
        <v>&lt;63 micron</v>
      </c>
      <c r="L996">
        <v>5</v>
      </c>
      <c r="M996">
        <v>5</v>
      </c>
      <c r="S996">
        <v>16</v>
      </c>
      <c r="U996">
        <v>1</v>
      </c>
    </row>
    <row r="997" spans="1:21" x14ac:dyDescent="0.3">
      <c r="A997" t="s">
        <v>3995</v>
      </c>
      <c r="B997" t="s">
        <v>3996</v>
      </c>
      <c r="C997" s="1" t="str">
        <f t="shared" si="60"/>
        <v>21:0132</v>
      </c>
      <c r="D997" s="1" t="str">
        <f t="shared" si="61"/>
        <v>21:0078</v>
      </c>
      <c r="E997" t="s">
        <v>3997</v>
      </c>
      <c r="F997" t="s">
        <v>3998</v>
      </c>
      <c r="H997">
        <v>55.353273000000002</v>
      </c>
      <c r="I997">
        <v>-60.693136699999997</v>
      </c>
      <c r="J997" s="1" t="str">
        <f t="shared" si="62"/>
        <v>Till</v>
      </c>
      <c r="K997" s="1" t="str">
        <f t="shared" si="63"/>
        <v>&lt;63 micron</v>
      </c>
      <c r="L997">
        <v>14</v>
      </c>
      <c r="M997">
        <v>6</v>
      </c>
      <c r="S997">
        <v>21</v>
      </c>
      <c r="U997">
        <v>1</v>
      </c>
    </row>
    <row r="998" spans="1:21" x14ac:dyDescent="0.3">
      <c r="A998" t="s">
        <v>3999</v>
      </c>
      <c r="B998" t="s">
        <v>4000</v>
      </c>
      <c r="C998" s="1" t="str">
        <f t="shared" si="60"/>
        <v>21:0132</v>
      </c>
      <c r="D998" s="1" t="str">
        <f t="shared" si="61"/>
        <v>21:0078</v>
      </c>
      <c r="E998" t="s">
        <v>4001</v>
      </c>
      <c r="F998" t="s">
        <v>4002</v>
      </c>
      <c r="H998">
        <v>55.433081399999999</v>
      </c>
      <c r="I998">
        <v>-60.731165500000003</v>
      </c>
      <c r="J998" s="1" t="str">
        <f t="shared" si="62"/>
        <v>Till</v>
      </c>
      <c r="K998" s="1" t="str">
        <f t="shared" si="63"/>
        <v>&lt;63 micron</v>
      </c>
      <c r="L998">
        <v>28</v>
      </c>
      <c r="M998">
        <v>3</v>
      </c>
      <c r="S998">
        <v>17</v>
      </c>
      <c r="U998">
        <v>1</v>
      </c>
    </row>
    <row r="999" spans="1:21" x14ac:dyDescent="0.3">
      <c r="A999" t="s">
        <v>4003</v>
      </c>
      <c r="B999" t="s">
        <v>4004</v>
      </c>
      <c r="C999" s="1" t="str">
        <f t="shared" si="60"/>
        <v>21:0132</v>
      </c>
      <c r="D999" s="1" t="str">
        <f t="shared" si="61"/>
        <v>21:0078</v>
      </c>
      <c r="E999" t="s">
        <v>4005</v>
      </c>
      <c r="F999" t="s">
        <v>4006</v>
      </c>
      <c r="H999">
        <v>55.545904800000002</v>
      </c>
      <c r="I999">
        <v>-60.962460800000002</v>
      </c>
      <c r="J999" s="1" t="str">
        <f t="shared" si="62"/>
        <v>Till</v>
      </c>
      <c r="K999" s="1" t="str">
        <f t="shared" si="63"/>
        <v>&lt;63 micron</v>
      </c>
      <c r="L999">
        <v>60</v>
      </c>
      <c r="M999">
        <v>37</v>
      </c>
      <c r="S999">
        <v>50</v>
      </c>
      <c r="U999">
        <v>2</v>
      </c>
    </row>
    <row r="1000" spans="1:21" x14ac:dyDescent="0.3">
      <c r="A1000" t="s">
        <v>4007</v>
      </c>
      <c r="B1000" t="s">
        <v>4008</v>
      </c>
      <c r="C1000" s="1" t="str">
        <f t="shared" si="60"/>
        <v>21:0132</v>
      </c>
      <c r="D1000" s="1" t="str">
        <f t="shared" si="61"/>
        <v>21:0078</v>
      </c>
      <c r="E1000" t="s">
        <v>4009</v>
      </c>
      <c r="F1000" t="s">
        <v>4010</v>
      </c>
      <c r="H1000">
        <v>55.563996199999998</v>
      </c>
      <c r="I1000">
        <v>-60.969454300000002</v>
      </c>
      <c r="J1000" s="1" t="str">
        <f t="shared" si="62"/>
        <v>Till</v>
      </c>
      <c r="K1000" s="1" t="str">
        <f t="shared" si="63"/>
        <v>&lt;63 micron</v>
      </c>
      <c r="L1000">
        <v>150</v>
      </c>
      <c r="M1000">
        <v>42</v>
      </c>
      <c r="R1000">
        <v>14</v>
      </c>
      <c r="S1000">
        <v>65</v>
      </c>
      <c r="U1000">
        <v>2</v>
      </c>
    </row>
    <row r="1001" spans="1:21" x14ac:dyDescent="0.3">
      <c r="A1001" t="s">
        <v>4011</v>
      </c>
      <c r="B1001" t="s">
        <v>4012</v>
      </c>
      <c r="C1001" s="1" t="str">
        <f t="shared" si="60"/>
        <v>21:0132</v>
      </c>
      <c r="D1001" s="1" t="str">
        <f t="shared" si="61"/>
        <v>21:0078</v>
      </c>
      <c r="E1001" t="s">
        <v>4013</v>
      </c>
      <c r="F1001" t="s">
        <v>4014</v>
      </c>
      <c r="H1001">
        <v>55.587317800000001</v>
      </c>
      <c r="I1001">
        <v>-60.966663599999997</v>
      </c>
      <c r="J1001" s="1" t="str">
        <f t="shared" si="62"/>
        <v>Till</v>
      </c>
      <c r="K1001" s="1" t="str">
        <f t="shared" si="63"/>
        <v>&lt;63 micron</v>
      </c>
      <c r="L1001">
        <v>143</v>
      </c>
      <c r="M1001">
        <v>54</v>
      </c>
      <c r="R1001">
        <v>13</v>
      </c>
      <c r="S1001">
        <v>60</v>
      </c>
      <c r="U1001">
        <v>2.5</v>
      </c>
    </row>
    <row r="1002" spans="1:21" x14ac:dyDescent="0.3">
      <c r="A1002" t="s">
        <v>4015</v>
      </c>
      <c r="B1002" t="s">
        <v>4016</v>
      </c>
      <c r="C1002" s="1" t="str">
        <f t="shared" si="60"/>
        <v>21:0132</v>
      </c>
      <c r="D1002" s="1" t="str">
        <f t="shared" si="61"/>
        <v>21:0078</v>
      </c>
      <c r="E1002" t="s">
        <v>4017</v>
      </c>
      <c r="F1002" t="s">
        <v>4018</v>
      </c>
      <c r="H1002">
        <v>55.586599900000003</v>
      </c>
      <c r="I1002">
        <v>-60.923855199999998</v>
      </c>
      <c r="J1002" s="1" t="str">
        <f t="shared" si="62"/>
        <v>Till</v>
      </c>
      <c r="K1002" s="1" t="str">
        <f t="shared" si="63"/>
        <v>&lt;63 micron</v>
      </c>
      <c r="L1002">
        <v>105</v>
      </c>
      <c r="M1002">
        <v>57</v>
      </c>
      <c r="S1002">
        <v>71</v>
      </c>
      <c r="U1002">
        <v>3</v>
      </c>
    </row>
    <row r="1003" spans="1:21" x14ac:dyDescent="0.3">
      <c r="A1003" t="s">
        <v>4019</v>
      </c>
      <c r="B1003" t="s">
        <v>4020</v>
      </c>
      <c r="C1003" s="1" t="str">
        <f t="shared" si="60"/>
        <v>21:0132</v>
      </c>
      <c r="D1003" s="1" t="str">
        <f t="shared" si="61"/>
        <v>21:0078</v>
      </c>
      <c r="E1003" t="s">
        <v>4021</v>
      </c>
      <c r="F1003" t="s">
        <v>4022</v>
      </c>
      <c r="H1003">
        <v>55.617673000000003</v>
      </c>
      <c r="I1003">
        <v>-61.182659999999998</v>
      </c>
      <c r="J1003" s="1" t="str">
        <f t="shared" si="62"/>
        <v>Till</v>
      </c>
      <c r="K1003" s="1" t="str">
        <f t="shared" si="63"/>
        <v>&lt;63 micron</v>
      </c>
      <c r="L1003">
        <v>175</v>
      </c>
      <c r="M1003">
        <v>29</v>
      </c>
      <c r="R1003">
        <v>12</v>
      </c>
      <c r="S1003">
        <v>53</v>
      </c>
      <c r="U1003">
        <v>1.5</v>
      </c>
    </row>
    <row r="1004" spans="1:21" x14ac:dyDescent="0.3">
      <c r="A1004" t="s">
        <v>4023</v>
      </c>
      <c r="B1004" t="s">
        <v>4024</v>
      </c>
      <c r="C1004" s="1" t="str">
        <f t="shared" si="60"/>
        <v>21:0132</v>
      </c>
      <c r="D1004" s="1" t="str">
        <f t="shared" si="61"/>
        <v>21:0078</v>
      </c>
      <c r="E1004" t="s">
        <v>4025</v>
      </c>
      <c r="F1004" t="s">
        <v>4026</v>
      </c>
      <c r="H1004">
        <v>55.680453900000003</v>
      </c>
      <c r="I1004">
        <v>-61.114534900000002</v>
      </c>
      <c r="J1004" s="1" t="str">
        <f t="shared" si="62"/>
        <v>Till</v>
      </c>
      <c r="K1004" s="1" t="str">
        <f t="shared" si="63"/>
        <v>&lt;63 micron</v>
      </c>
      <c r="L1004">
        <v>103</v>
      </c>
      <c r="M1004">
        <v>35</v>
      </c>
      <c r="R1004">
        <v>11</v>
      </c>
      <c r="S1004">
        <v>56</v>
      </c>
      <c r="U1004">
        <v>2</v>
      </c>
    </row>
    <row r="1005" spans="1:21" x14ac:dyDescent="0.3">
      <c r="A1005" t="s">
        <v>4027</v>
      </c>
      <c r="B1005" t="s">
        <v>4028</v>
      </c>
      <c r="C1005" s="1" t="str">
        <f t="shared" si="60"/>
        <v>21:0132</v>
      </c>
      <c r="D1005" s="1" t="str">
        <f t="shared" si="61"/>
        <v>21:0078</v>
      </c>
      <c r="E1005" t="s">
        <v>4029</v>
      </c>
      <c r="F1005" t="s">
        <v>4030</v>
      </c>
      <c r="H1005">
        <v>55.665888899999999</v>
      </c>
      <c r="I1005">
        <v>-61.045274499999998</v>
      </c>
      <c r="J1005" s="1" t="str">
        <f t="shared" si="62"/>
        <v>Till</v>
      </c>
      <c r="K1005" s="1" t="str">
        <f t="shared" si="63"/>
        <v>&lt;63 micron</v>
      </c>
      <c r="L1005">
        <v>68</v>
      </c>
      <c r="M1005">
        <v>46</v>
      </c>
      <c r="R1005">
        <v>14</v>
      </c>
      <c r="S1005">
        <v>56</v>
      </c>
      <c r="U1005">
        <v>2</v>
      </c>
    </row>
    <row r="1006" spans="1:21" x14ac:dyDescent="0.3">
      <c r="A1006" t="s">
        <v>4031</v>
      </c>
      <c r="B1006" t="s">
        <v>4032</v>
      </c>
      <c r="C1006" s="1" t="str">
        <f t="shared" si="60"/>
        <v>21:0132</v>
      </c>
      <c r="D1006" s="1" t="str">
        <f t="shared" si="61"/>
        <v>21:0078</v>
      </c>
      <c r="E1006" t="s">
        <v>4033</v>
      </c>
      <c r="F1006" t="s">
        <v>4034</v>
      </c>
      <c r="H1006">
        <v>55.703376800000001</v>
      </c>
      <c r="I1006">
        <v>-61.029078699999999</v>
      </c>
      <c r="J1006" s="1" t="str">
        <f t="shared" si="62"/>
        <v>Till</v>
      </c>
      <c r="K1006" s="1" t="str">
        <f t="shared" si="63"/>
        <v>&lt;63 micron</v>
      </c>
      <c r="L1006">
        <v>121</v>
      </c>
      <c r="M1006">
        <v>40</v>
      </c>
      <c r="R1006">
        <v>12</v>
      </c>
      <c r="S1006">
        <v>57</v>
      </c>
      <c r="U1006">
        <v>2</v>
      </c>
    </row>
    <row r="1007" spans="1:21" x14ac:dyDescent="0.3">
      <c r="A1007" t="s">
        <v>4035</v>
      </c>
      <c r="B1007" t="s">
        <v>4036</v>
      </c>
      <c r="C1007" s="1" t="str">
        <f t="shared" si="60"/>
        <v>21:0132</v>
      </c>
      <c r="D1007" s="1" t="str">
        <f t="shared" si="61"/>
        <v>21:0078</v>
      </c>
      <c r="E1007" t="s">
        <v>4037</v>
      </c>
      <c r="F1007" t="s">
        <v>4038</v>
      </c>
      <c r="H1007">
        <v>55.715307099999997</v>
      </c>
      <c r="I1007">
        <v>-60.8820063</v>
      </c>
      <c r="J1007" s="1" t="str">
        <f t="shared" si="62"/>
        <v>Till</v>
      </c>
      <c r="K1007" s="1" t="str">
        <f t="shared" si="63"/>
        <v>&lt;63 micron</v>
      </c>
      <c r="L1007">
        <v>119</v>
      </c>
      <c r="M1007">
        <v>48</v>
      </c>
      <c r="R1007">
        <v>15</v>
      </c>
      <c r="S1007">
        <v>51</v>
      </c>
    </row>
    <row r="1008" spans="1:21" x14ac:dyDescent="0.3">
      <c r="A1008" t="s">
        <v>4039</v>
      </c>
      <c r="B1008" t="s">
        <v>4040</v>
      </c>
      <c r="C1008" s="1" t="str">
        <f t="shared" si="60"/>
        <v>21:0132</v>
      </c>
      <c r="D1008" s="1" t="str">
        <f t="shared" si="61"/>
        <v>21:0078</v>
      </c>
      <c r="E1008" t="s">
        <v>4041</v>
      </c>
      <c r="F1008" t="s">
        <v>4042</v>
      </c>
      <c r="H1008">
        <v>55.758028000000003</v>
      </c>
      <c r="I1008">
        <v>-60.909973800000003</v>
      </c>
      <c r="J1008" s="1" t="str">
        <f t="shared" si="62"/>
        <v>Till</v>
      </c>
      <c r="K1008" s="1" t="str">
        <f t="shared" si="63"/>
        <v>&lt;63 micron</v>
      </c>
      <c r="L1008">
        <v>164</v>
      </c>
      <c r="M1008">
        <v>38</v>
      </c>
      <c r="R1008">
        <v>13</v>
      </c>
      <c r="S1008">
        <v>63</v>
      </c>
      <c r="U1008">
        <v>2</v>
      </c>
    </row>
    <row r="1009" spans="1:21" x14ac:dyDescent="0.3">
      <c r="A1009" t="s">
        <v>4043</v>
      </c>
      <c r="B1009" t="s">
        <v>4044</v>
      </c>
      <c r="C1009" s="1" t="str">
        <f t="shared" si="60"/>
        <v>21:0132</v>
      </c>
      <c r="D1009" s="1" t="str">
        <f t="shared" si="61"/>
        <v>21:0078</v>
      </c>
      <c r="E1009" t="s">
        <v>4045</v>
      </c>
      <c r="F1009" t="s">
        <v>4046</v>
      </c>
      <c r="H1009">
        <v>55.7680091</v>
      </c>
      <c r="I1009">
        <v>-60.8121893</v>
      </c>
      <c r="J1009" s="1" t="str">
        <f t="shared" si="62"/>
        <v>Till</v>
      </c>
      <c r="K1009" s="1" t="str">
        <f t="shared" si="63"/>
        <v>&lt;63 micron</v>
      </c>
      <c r="L1009">
        <v>102</v>
      </c>
      <c r="M1009">
        <v>32</v>
      </c>
      <c r="R1009">
        <v>11</v>
      </c>
      <c r="S1009">
        <v>52</v>
      </c>
      <c r="U1009">
        <v>2</v>
      </c>
    </row>
    <row r="1010" spans="1:21" x14ac:dyDescent="0.3">
      <c r="A1010" t="s">
        <v>4047</v>
      </c>
      <c r="B1010" t="s">
        <v>4048</v>
      </c>
      <c r="C1010" s="1" t="str">
        <f t="shared" si="60"/>
        <v>21:0132</v>
      </c>
      <c r="D1010" s="1" t="str">
        <f t="shared" si="61"/>
        <v>21:0078</v>
      </c>
      <c r="E1010" t="s">
        <v>4049</v>
      </c>
      <c r="F1010" t="s">
        <v>4050</v>
      </c>
      <c r="H1010">
        <v>55.826676200000001</v>
      </c>
      <c r="I1010">
        <v>-60.877552199999997</v>
      </c>
      <c r="J1010" s="1" t="str">
        <f t="shared" si="62"/>
        <v>Till</v>
      </c>
      <c r="K1010" s="1" t="str">
        <f t="shared" si="63"/>
        <v>&lt;63 micron</v>
      </c>
      <c r="L1010">
        <v>111</v>
      </c>
      <c r="M1010">
        <v>54</v>
      </c>
      <c r="R1010">
        <v>15</v>
      </c>
      <c r="S1010">
        <v>74</v>
      </c>
      <c r="U1010">
        <v>2.5</v>
      </c>
    </row>
    <row r="1011" spans="1:21" x14ac:dyDescent="0.3">
      <c r="A1011" t="s">
        <v>4051</v>
      </c>
      <c r="B1011" t="s">
        <v>4052</v>
      </c>
      <c r="C1011" s="1" t="str">
        <f t="shared" si="60"/>
        <v>21:0132</v>
      </c>
      <c r="D1011" s="1" t="str">
        <f t="shared" si="61"/>
        <v>21:0078</v>
      </c>
      <c r="E1011" t="s">
        <v>4053</v>
      </c>
      <c r="F1011" t="s">
        <v>4054</v>
      </c>
      <c r="H1011">
        <v>55.827393399999998</v>
      </c>
      <c r="I1011">
        <v>-60.973312999999997</v>
      </c>
      <c r="J1011" s="1" t="str">
        <f t="shared" si="62"/>
        <v>Till</v>
      </c>
      <c r="K1011" s="1" t="str">
        <f t="shared" si="63"/>
        <v>&lt;63 micron</v>
      </c>
      <c r="L1011">
        <v>127</v>
      </c>
      <c r="M1011">
        <v>48</v>
      </c>
      <c r="R1011">
        <v>16</v>
      </c>
      <c r="S1011">
        <v>70</v>
      </c>
      <c r="U1011">
        <v>3</v>
      </c>
    </row>
    <row r="1012" spans="1:21" x14ac:dyDescent="0.3">
      <c r="A1012" t="s">
        <v>4055</v>
      </c>
      <c r="B1012" t="s">
        <v>4056</v>
      </c>
      <c r="C1012" s="1" t="str">
        <f t="shared" si="60"/>
        <v>21:0132</v>
      </c>
      <c r="D1012" s="1" t="str">
        <f t="shared" si="61"/>
        <v>21:0078</v>
      </c>
      <c r="E1012" t="s">
        <v>4057</v>
      </c>
      <c r="F1012" t="s">
        <v>4058</v>
      </c>
      <c r="H1012">
        <v>55.7833325</v>
      </c>
      <c r="I1012">
        <v>-60.918187699999997</v>
      </c>
      <c r="J1012" s="1" t="str">
        <f t="shared" si="62"/>
        <v>Till</v>
      </c>
      <c r="K1012" s="1" t="str">
        <f t="shared" si="63"/>
        <v>&lt;63 micron</v>
      </c>
      <c r="L1012">
        <v>111</v>
      </c>
      <c r="M1012">
        <v>38</v>
      </c>
      <c r="R1012">
        <v>13</v>
      </c>
      <c r="S1012">
        <v>60</v>
      </c>
      <c r="U1012">
        <v>2</v>
      </c>
    </row>
    <row r="1013" spans="1:21" x14ac:dyDescent="0.3">
      <c r="A1013" t="s">
        <v>4059</v>
      </c>
      <c r="B1013" t="s">
        <v>4060</v>
      </c>
      <c r="C1013" s="1" t="str">
        <f t="shared" si="60"/>
        <v>21:0132</v>
      </c>
      <c r="D1013" s="1" t="str">
        <f t="shared" si="61"/>
        <v>21:0078</v>
      </c>
      <c r="E1013" t="s">
        <v>4061</v>
      </c>
      <c r="F1013" t="s">
        <v>4062</v>
      </c>
      <c r="H1013">
        <v>54.7864529</v>
      </c>
      <c r="I1013">
        <v>-59.969482900000003</v>
      </c>
      <c r="J1013" s="1" t="str">
        <f t="shared" si="62"/>
        <v>Till</v>
      </c>
      <c r="K1013" s="1" t="str">
        <f t="shared" si="63"/>
        <v>&lt;63 micron</v>
      </c>
      <c r="L1013">
        <v>135</v>
      </c>
      <c r="M1013">
        <v>18</v>
      </c>
      <c r="S1013">
        <v>37</v>
      </c>
      <c r="U1013">
        <v>1</v>
      </c>
    </row>
    <row r="1014" spans="1:21" x14ac:dyDescent="0.3">
      <c r="A1014" t="s">
        <v>4063</v>
      </c>
      <c r="B1014" t="s">
        <v>4064</v>
      </c>
      <c r="C1014" s="1" t="str">
        <f t="shared" si="60"/>
        <v>21:0132</v>
      </c>
      <c r="D1014" s="1" t="str">
        <f t="shared" si="61"/>
        <v>21:0078</v>
      </c>
      <c r="E1014" t="s">
        <v>4065</v>
      </c>
      <c r="F1014" t="s">
        <v>4066</v>
      </c>
      <c r="H1014">
        <v>56.319806900000003</v>
      </c>
      <c r="I1014">
        <v>-63.979857000000003</v>
      </c>
      <c r="J1014" s="1" t="str">
        <f t="shared" si="62"/>
        <v>Till</v>
      </c>
      <c r="K1014" s="1" t="str">
        <f t="shared" si="63"/>
        <v>&lt;63 micron</v>
      </c>
      <c r="L1014">
        <v>235</v>
      </c>
      <c r="M1014">
        <v>104</v>
      </c>
      <c r="S1014">
        <v>175</v>
      </c>
      <c r="U1014">
        <v>20</v>
      </c>
    </row>
    <row r="1015" spans="1:21" x14ac:dyDescent="0.3">
      <c r="A1015" t="s">
        <v>4067</v>
      </c>
      <c r="B1015" t="s">
        <v>4068</v>
      </c>
      <c r="C1015" s="1" t="str">
        <f t="shared" si="60"/>
        <v>21:0132</v>
      </c>
      <c r="D1015" s="1" t="str">
        <f t="shared" si="61"/>
        <v>21:0078</v>
      </c>
      <c r="E1015" t="s">
        <v>4069</v>
      </c>
      <c r="F1015" t="s">
        <v>4070</v>
      </c>
      <c r="H1015">
        <v>56.3240798</v>
      </c>
      <c r="I1015">
        <v>-63.950374600000004</v>
      </c>
      <c r="J1015" s="1" t="str">
        <f t="shared" si="62"/>
        <v>Till</v>
      </c>
      <c r="K1015" s="1" t="str">
        <f t="shared" si="63"/>
        <v>&lt;63 micron</v>
      </c>
      <c r="L1015">
        <v>84</v>
      </c>
      <c r="M1015">
        <v>71</v>
      </c>
      <c r="S1015">
        <v>100</v>
      </c>
      <c r="U1015">
        <v>14.8</v>
      </c>
    </row>
    <row r="1016" spans="1:21" x14ac:dyDescent="0.3">
      <c r="A1016" t="s">
        <v>4071</v>
      </c>
      <c r="B1016" t="s">
        <v>4072</v>
      </c>
      <c r="C1016" s="1" t="str">
        <f t="shared" si="60"/>
        <v>21:0132</v>
      </c>
      <c r="D1016" s="1" t="str">
        <f t="shared" si="61"/>
        <v>21:0078</v>
      </c>
      <c r="E1016" t="s">
        <v>4073</v>
      </c>
      <c r="F1016" t="s">
        <v>4074</v>
      </c>
      <c r="H1016">
        <v>56.363781400000001</v>
      </c>
      <c r="I1016">
        <v>-63.7992043</v>
      </c>
      <c r="J1016" s="1" t="str">
        <f t="shared" si="62"/>
        <v>Till</v>
      </c>
      <c r="K1016" s="1" t="str">
        <f t="shared" si="63"/>
        <v>&lt;63 micron</v>
      </c>
      <c r="L1016">
        <v>164</v>
      </c>
      <c r="M1016">
        <v>109</v>
      </c>
      <c r="S1016">
        <v>153</v>
      </c>
      <c r="U1016">
        <v>21.9</v>
      </c>
    </row>
    <row r="1017" spans="1:21" x14ac:dyDescent="0.3">
      <c r="A1017" t="s">
        <v>4075</v>
      </c>
      <c r="B1017" t="s">
        <v>4076</v>
      </c>
      <c r="C1017" s="1" t="str">
        <f t="shared" si="60"/>
        <v>21:0132</v>
      </c>
      <c r="D1017" s="1" t="str">
        <f t="shared" si="61"/>
        <v>21:0078</v>
      </c>
      <c r="E1017" t="s">
        <v>4077</v>
      </c>
      <c r="F1017" t="s">
        <v>4078</v>
      </c>
      <c r="H1017">
        <v>56.378166700000001</v>
      </c>
      <c r="I1017">
        <v>-63.7397542</v>
      </c>
      <c r="J1017" s="1" t="str">
        <f t="shared" si="62"/>
        <v>Till</v>
      </c>
      <c r="K1017" s="1" t="str">
        <f t="shared" si="63"/>
        <v>&lt;63 micron</v>
      </c>
      <c r="L1017">
        <v>106</v>
      </c>
      <c r="M1017">
        <v>95</v>
      </c>
      <c r="S1017">
        <v>111</v>
      </c>
      <c r="U1017">
        <v>16.600000000000001</v>
      </c>
    </row>
    <row r="1018" spans="1:21" x14ac:dyDescent="0.3">
      <c r="A1018" t="s">
        <v>4079</v>
      </c>
      <c r="B1018" t="s">
        <v>4080</v>
      </c>
      <c r="C1018" s="1" t="str">
        <f t="shared" si="60"/>
        <v>21:0132</v>
      </c>
      <c r="D1018" s="1" t="str">
        <f t="shared" si="61"/>
        <v>21:0078</v>
      </c>
      <c r="E1018" t="s">
        <v>4081</v>
      </c>
      <c r="F1018" t="s">
        <v>4082</v>
      </c>
      <c r="H1018">
        <v>56.347263599999998</v>
      </c>
      <c r="I1018">
        <v>-63.876846</v>
      </c>
      <c r="J1018" s="1" t="str">
        <f t="shared" si="62"/>
        <v>Till</v>
      </c>
      <c r="K1018" s="1" t="str">
        <f t="shared" si="63"/>
        <v>&lt;63 micron</v>
      </c>
      <c r="L1018">
        <v>53</v>
      </c>
      <c r="M1018">
        <v>76</v>
      </c>
      <c r="S1018">
        <v>97</v>
      </c>
      <c r="U1018">
        <v>15</v>
      </c>
    </row>
    <row r="1019" spans="1:21" x14ac:dyDescent="0.3">
      <c r="A1019" t="s">
        <v>4083</v>
      </c>
      <c r="B1019" t="s">
        <v>4084</v>
      </c>
      <c r="C1019" s="1" t="str">
        <f t="shared" si="60"/>
        <v>21:0132</v>
      </c>
      <c r="D1019" s="1" t="str">
        <f t="shared" si="61"/>
        <v>21:0078</v>
      </c>
      <c r="E1019" t="s">
        <v>4085</v>
      </c>
      <c r="F1019" t="s">
        <v>4086</v>
      </c>
      <c r="H1019">
        <v>56.397833200000001</v>
      </c>
      <c r="I1019">
        <v>-63.694935200000003</v>
      </c>
      <c r="J1019" s="1" t="str">
        <f t="shared" si="62"/>
        <v>Till</v>
      </c>
      <c r="K1019" s="1" t="str">
        <f t="shared" si="63"/>
        <v>&lt;63 micron</v>
      </c>
      <c r="L1019">
        <v>113</v>
      </c>
      <c r="M1019">
        <v>80</v>
      </c>
      <c r="S1019">
        <v>100</v>
      </c>
      <c r="U1019">
        <v>13.1</v>
      </c>
    </row>
    <row r="1020" spans="1:21" x14ac:dyDescent="0.3">
      <c r="A1020" t="s">
        <v>4087</v>
      </c>
      <c r="B1020" t="s">
        <v>4088</v>
      </c>
      <c r="C1020" s="1" t="str">
        <f t="shared" si="60"/>
        <v>21:0132</v>
      </c>
      <c r="D1020" s="1" t="str">
        <f t="shared" si="61"/>
        <v>21:0078</v>
      </c>
      <c r="E1020" t="s">
        <v>4089</v>
      </c>
      <c r="F1020" t="s">
        <v>4090</v>
      </c>
      <c r="H1020">
        <v>56.410173399999998</v>
      </c>
      <c r="I1020">
        <v>-63.6562658</v>
      </c>
      <c r="J1020" s="1" t="str">
        <f t="shared" si="62"/>
        <v>Till</v>
      </c>
      <c r="K1020" s="1" t="str">
        <f t="shared" si="63"/>
        <v>&lt;63 micron</v>
      </c>
      <c r="L1020">
        <v>112</v>
      </c>
      <c r="M1020">
        <v>63</v>
      </c>
      <c r="S1020">
        <v>86</v>
      </c>
      <c r="U1020">
        <v>13.1</v>
      </c>
    </row>
    <row r="1021" spans="1:21" x14ac:dyDescent="0.3">
      <c r="A1021" t="s">
        <v>4091</v>
      </c>
      <c r="B1021" t="s">
        <v>4092</v>
      </c>
      <c r="C1021" s="1" t="str">
        <f t="shared" si="60"/>
        <v>21:0132</v>
      </c>
      <c r="D1021" s="1" t="str">
        <f t="shared" si="61"/>
        <v>21:0078</v>
      </c>
      <c r="E1021" t="s">
        <v>4093</v>
      </c>
      <c r="F1021" t="s">
        <v>4094</v>
      </c>
      <c r="H1021">
        <v>56.432288100000001</v>
      </c>
      <c r="I1021">
        <v>-63.618946299999998</v>
      </c>
      <c r="J1021" s="1" t="str">
        <f t="shared" si="62"/>
        <v>Till</v>
      </c>
      <c r="K1021" s="1" t="str">
        <f t="shared" si="63"/>
        <v>&lt;63 micron</v>
      </c>
      <c r="L1021">
        <v>101</v>
      </c>
      <c r="M1021">
        <v>44</v>
      </c>
      <c r="S1021">
        <v>62</v>
      </c>
      <c r="U1021">
        <v>9.4</v>
      </c>
    </row>
    <row r="1022" spans="1:21" x14ac:dyDescent="0.3">
      <c r="A1022" t="s">
        <v>4095</v>
      </c>
      <c r="B1022" t="s">
        <v>4096</v>
      </c>
      <c r="C1022" s="1" t="str">
        <f t="shared" si="60"/>
        <v>21:0132</v>
      </c>
      <c r="D1022" s="1" t="str">
        <f t="shared" si="61"/>
        <v>21:0078</v>
      </c>
      <c r="E1022" t="s">
        <v>4097</v>
      </c>
      <c r="F1022" t="s">
        <v>4098</v>
      </c>
      <c r="H1022">
        <v>56.467334800000003</v>
      </c>
      <c r="I1022">
        <v>-63.589896199999998</v>
      </c>
      <c r="J1022" s="1" t="str">
        <f t="shared" si="62"/>
        <v>Till</v>
      </c>
      <c r="K1022" s="1" t="str">
        <f t="shared" si="63"/>
        <v>&lt;63 micron</v>
      </c>
      <c r="L1022">
        <v>17</v>
      </c>
      <c r="M1022">
        <v>16</v>
      </c>
      <c r="S1022">
        <v>42</v>
      </c>
      <c r="U1022">
        <v>4.4000000000000004</v>
      </c>
    </row>
    <row r="1023" spans="1:21" x14ac:dyDescent="0.3">
      <c r="A1023" t="s">
        <v>4099</v>
      </c>
      <c r="B1023" t="s">
        <v>4100</v>
      </c>
      <c r="C1023" s="1" t="str">
        <f t="shared" si="60"/>
        <v>21:0132</v>
      </c>
      <c r="D1023" s="1" t="str">
        <f t="shared" si="61"/>
        <v>21:0078</v>
      </c>
      <c r="E1023" t="s">
        <v>4101</v>
      </c>
      <c r="F1023" t="s">
        <v>4102</v>
      </c>
      <c r="H1023">
        <v>56.398941999999998</v>
      </c>
      <c r="I1023">
        <v>-63.565428599999997</v>
      </c>
      <c r="J1023" s="1" t="str">
        <f t="shared" si="62"/>
        <v>Till</v>
      </c>
      <c r="K1023" s="1" t="str">
        <f t="shared" si="63"/>
        <v>&lt;63 micron</v>
      </c>
      <c r="L1023">
        <v>98</v>
      </c>
      <c r="M1023">
        <v>12</v>
      </c>
      <c r="S1023">
        <v>35</v>
      </c>
      <c r="U1023">
        <v>2.8</v>
      </c>
    </row>
    <row r="1024" spans="1:21" x14ac:dyDescent="0.3">
      <c r="A1024" t="s">
        <v>4103</v>
      </c>
      <c r="B1024" t="s">
        <v>4104</v>
      </c>
      <c r="C1024" s="1" t="str">
        <f t="shared" si="60"/>
        <v>21:0132</v>
      </c>
      <c r="D1024" s="1" t="str">
        <f t="shared" si="61"/>
        <v>21:0078</v>
      </c>
      <c r="E1024" t="s">
        <v>4105</v>
      </c>
      <c r="F1024" t="s">
        <v>4106</v>
      </c>
      <c r="H1024">
        <v>56.399717699999997</v>
      </c>
      <c r="I1024">
        <v>-63.542677300000001</v>
      </c>
      <c r="J1024" s="1" t="str">
        <f t="shared" si="62"/>
        <v>Till</v>
      </c>
      <c r="K1024" s="1" t="str">
        <f t="shared" si="63"/>
        <v>&lt;63 micron</v>
      </c>
      <c r="L1024">
        <v>92</v>
      </c>
      <c r="M1024">
        <v>14</v>
      </c>
      <c r="S1024">
        <v>30</v>
      </c>
      <c r="U1024">
        <v>3</v>
      </c>
    </row>
    <row r="1025" spans="1:21" x14ac:dyDescent="0.3">
      <c r="A1025" t="s">
        <v>4107</v>
      </c>
      <c r="B1025" t="s">
        <v>4108</v>
      </c>
      <c r="C1025" s="1" t="str">
        <f t="shared" si="60"/>
        <v>21:0132</v>
      </c>
      <c r="D1025" s="1" t="str">
        <f t="shared" si="61"/>
        <v>21:0078</v>
      </c>
      <c r="E1025" t="s">
        <v>4109</v>
      </c>
      <c r="F1025" t="s">
        <v>4110</v>
      </c>
      <c r="H1025">
        <v>56.327917200000002</v>
      </c>
      <c r="I1025">
        <v>-64.130141800000004</v>
      </c>
      <c r="J1025" s="1" t="str">
        <f t="shared" si="62"/>
        <v>Till</v>
      </c>
      <c r="K1025" s="1" t="str">
        <f t="shared" si="63"/>
        <v>&lt;63 micron</v>
      </c>
      <c r="L1025">
        <v>79</v>
      </c>
      <c r="M1025">
        <v>27</v>
      </c>
      <c r="S1025">
        <v>58</v>
      </c>
      <c r="U1025">
        <v>6.6</v>
      </c>
    </row>
    <row r="1026" spans="1:21" x14ac:dyDescent="0.3">
      <c r="A1026" t="s">
        <v>4111</v>
      </c>
      <c r="B1026" t="s">
        <v>4112</v>
      </c>
      <c r="C1026" s="1" t="str">
        <f t="shared" ref="C1026:C1089" si="64">HYPERLINK("http://geochem.nrcan.gc.ca/cdogs/content/bdl/bdl210132_e.htm", "21:0132")</f>
        <v>21:0132</v>
      </c>
      <c r="D1026" s="1" t="str">
        <f t="shared" ref="D1026:D1089" si="65">HYPERLINK("http://geochem.nrcan.gc.ca/cdogs/content/svy/svy210078_e.htm", "21:0078")</f>
        <v>21:0078</v>
      </c>
      <c r="E1026" t="s">
        <v>4113</v>
      </c>
      <c r="F1026" t="s">
        <v>4114</v>
      </c>
      <c r="H1026">
        <v>56.517527000000001</v>
      </c>
      <c r="I1026">
        <v>-63.446930899999998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HYPERLINK("http://geochem.nrcan.gc.ca/cdogs/content/kwd/kwd080004_e.htm", "&lt;63 micron")</f>
        <v>&lt;63 micron</v>
      </c>
      <c r="L1026">
        <v>162</v>
      </c>
      <c r="M1026">
        <v>17</v>
      </c>
      <c r="S1026">
        <v>39</v>
      </c>
      <c r="U1026">
        <v>4.2</v>
      </c>
    </row>
    <row r="1027" spans="1:21" x14ac:dyDescent="0.3">
      <c r="A1027" t="s">
        <v>4115</v>
      </c>
      <c r="B1027" t="s">
        <v>4116</v>
      </c>
      <c r="C1027" s="1" t="str">
        <f t="shared" si="64"/>
        <v>21:0132</v>
      </c>
      <c r="D1027" s="1" t="str">
        <f t="shared" si="65"/>
        <v>21:0078</v>
      </c>
      <c r="E1027" t="s">
        <v>4117</v>
      </c>
      <c r="F1027" t="s">
        <v>4118</v>
      </c>
      <c r="H1027">
        <v>56.526909699999997</v>
      </c>
      <c r="I1027">
        <v>-63.381531899999999</v>
      </c>
      <c r="J1027" s="1" t="str">
        <f t="shared" si="66"/>
        <v>Till</v>
      </c>
      <c r="K1027" s="1" t="str">
        <f t="shared" si="67"/>
        <v>&lt;63 micron</v>
      </c>
      <c r="L1027">
        <v>5</v>
      </c>
      <c r="M1027">
        <v>8</v>
      </c>
      <c r="S1027">
        <v>30</v>
      </c>
      <c r="U1027">
        <v>3</v>
      </c>
    </row>
    <row r="1028" spans="1:21" x14ac:dyDescent="0.3">
      <c r="A1028" t="s">
        <v>4119</v>
      </c>
      <c r="B1028" t="s">
        <v>4120</v>
      </c>
      <c r="C1028" s="1" t="str">
        <f t="shared" si="64"/>
        <v>21:0132</v>
      </c>
      <c r="D1028" s="1" t="str">
        <f t="shared" si="65"/>
        <v>21:0078</v>
      </c>
      <c r="E1028" t="s">
        <v>4121</v>
      </c>
      <c r="F1028" t="s">
        <v>4122</v>
      </c>
      <c r="H1028">
        <v>56.546669899999998</v>
      </c>
      <c r="I1028">
        <v>-63.319845899999997</v>
      </c>
      <c r="J1028" s="1" t="str">
        <f t="shared" si="66"/>
        <v>Till</v>
      </c>
      <c r="K1028" s="1" t="str">
        <f t="shared" si="67"/>
        <v>&lt;63 micron</v>
      </c>
      <c r="L1028">
        <v>83</v>
      </c>
      <c r="M1028">
        <v>3</v>
      </c>
      <c r="S1028">
        <v>33</v>
      </c>
      <c r="U1028">
        <v>2.9</v>
      </c>
    </row>
    <row r="1029" spans="1:21" x14ac:dyDescent="0.3">
      <c r="A1029" t="s">
        <v>4123</v>
      </c>
      <c r="B1029" t="s">
        <v>4124</v>
      </c>
      <c r="C1029" s="1" t="str">
        <f t="shared" si="64"/>
        <v>21:0132</v>
      </c>
      <c r="D1029" s="1" t="str">
        <f t="shared" si="65"/>
        <v>21:0078</v>
      </c>
      <c r="E1029" t="s">
        <v>4125</v>
      </c>
      <c r="F1029" t="s">
        <v>4126</v>
      </c>
      <c r="H1029">
        <v>56.574013299999997</v>
      </c>
      <c r="I1029">
        <v>-63.268562799999998</v>
      </c>
      <c r="J1029" s="1" t="str">
        <f t="shared" si="66"/>
        <v>Till</v>
      </c>
      <c r="K1029" s="1" t="str">
        <f t="shared" si="67"/>
        <v>&lt;63 micron</v>
      </c>
      <c r="L1029">
        <v>189</v>
      </c>
      <c r="M1029">
        <v>6</v>
      </c>
      <c r="S1029">
        <v>33</v>
      </c>
      <c r="U1029">
        <v>3.1</v>
      </c>
    </row>
    <row r="1030" spans="1:21" x14ac:dyDescent="0.3">
      <c r="A1030" t="s">
        <v>4127</v>
      </c>
      <c r="B1030" t="s">
        <v>4128</v>
      </c>
      <c r="C1030" s="1" t="str">
        <f t="shared" si="64"/>
        <v>21:0132</v>
      </c>
      <c r="D1030" s="1" t="str">
        <f t="shared" si="65"/>
        <v>21:0078</v>
      </c>
      <c r="E1030" t="s">
        <v>4129</v>
      </c>
      <c r="F1030" t="s">
        <v>4130</v>
      </c>
      <c r="H1030">
        <v>56.590814000000002</v>
      </c>
      <c r="I1030">
        <v>-63.246699599999999</v>
      </c>
      <c r="J1030" s="1" t="str">
        <f t="shared" si="66"/>
        <v>Till</v>
      </c>
      <c r="K1030" s="1" t="str">
        <f t="shared" si="67"/>
        <v>&lt;63 micron</v>
      </c>
      <c r="L1030">
        <v>163</v>
      </c>
      <c r="M1030">
        <v>12</v>
      </c>
      <c r="S1030">
        <v>27</v>
      </c>
      <c r="U1030">
        <v>2.7</v>
      </c>
    </row>
    <row r="1031" spans="1:21" x14ac:dyDescent="0.3">
      <c r="A1031" t="s">
        <v>4131</v>
      </c>
      <c r="B1031" t="s">
        <v>4132</v>
      </c>
      <c r="C1031" s="1" t="str">
        <f t="shared" si="64"/>
        <v>21:0132</v>
      </c>
      <c r="D1031" s="1" t="str">
        <f t="shared" si="65"/>
        <v>21:0078</v>
      </c>
      <c r="E1031" t="s">
        <v>4133</v>
      </c>
      <c r="F1031" t="s">
        <v>4134</v>
      </c>
      <c r="H1031">
        <v>56.619784899999999</v>
      </c>
      <c r="I1031">
        <v>-63.289827199999998</v>
      </c>
      <c r="J1031" s="1" t="str">
        <f t="shared" si="66"/>
        <v>Till</v>
      </c>
      <c r="K1031" s="1" t="str">
        <f t="shared" si="67"/>
        <v>&lt;63 micron</v>
      </c>
      <c r="L1031">
        <v>141</v>
      </c>
      <c r="M1031">
        <v>7</v>
      </c>
      <c r="S1031">
        <v>30</v>
      </c>
      <c r="U1031">
        <v>3.2</v>
      </c>
    </row>
    <row r="1032" spans="1:21" x14ac:dyDescent="0.3">
      <c r="A1032" t="s">
        <v>4135</v>
      </c>
      <c r="B1032" t="s">
        <v>4136</v>
      </c>
      <c r="C1032" s="1" t="str">
        <f t="shared" si="64"/>
        <v>21:0132</v>
      </c>
      <c r="D1032" s="1" t="str">
        <f t="shared" si="65"/>
        <v>21:0078</v>
      </c>
      <c r="E1032" t="s">
        <v>4137</v>
      </c>
      <c r="F1032" t="s">
        <v>4138</v>
      </c>
      <c r="H1032">
        <v>56.343679700000003</v>
      </c>
      <c r="I1032">
        <v>-64.130849999999995</v>
      </c>
      <c r="J1032" s="1" t="str">
        <f t="shared" si="66"/>
        <v>Till</v>
      </c>
      <c r="K1032" s="1" t="str">
        <f t="shared" si="67"/>
        <v>&lt;63 micron</v>
      </c>
      <c r="L1032">
        <v>260</v>
      </c>
      <c r="M1032">
        <v>14</v>
      </c>
      <c r="S1032">
        <v>45</v>
      </c>
      <c r="U1032">
        <v>3.6</v>
      </c>
    </row>
    <row r="1033" spans="1:21" x14ac:dyDescent="0.3">
      <c r="A1033" t="s">
        <v>4139</v>
      </c>
      <c r="B1033" t="s">
        <v>4140</v>
      </c>
      <c r="C1033" s="1" t="str">
        <f t="shared" si="64"/>
        <v>21:0132</v>
      </c>
      <c r="D1033" s="1" t="str">
        <f t="shared" si="65"/>
        <v>21:0078</v>
      </c>
      <c r="E1033" t="s">
        <v>4141</v>
      </c>
      <c r="F1033" t="s">
        <v>4142</v>
      </c>
      <c r="H1033">
        <v>56.339621899999997</v>
      </c>
      <c r="I1033">
        <v>-64.1225606</v>
      </c>
      <c r="J1033" s="1" t="str">
        <f t="shared" si="66"/>
        <v>Till</v>
      </c>
      <c r="K1033" s="1" t="str">
        <f t="shared" si="67"/>
        <v>&lt;63 micron</v>
      </c>
      <c r="L1033">
        <v>227</v>
      </c>
      <c r="M1033">
        <v>18</v>
      </c>
      <c r="S1033">
        <v>44</v>
      </c>
      <c r="U1033">
        <v>3.7</v>
      </c>
    </row>
    <row r="1034" spans="1:21" x14ac:dyDescent="0.3">
      <c r="A1034" t="s">
        <v>4143</v>
      </c>
      <c r="B1034" t="s">
        <v>4144</v>
      </c>
      <c r="C1034" s="1" t="str">
        <f t="shared" si="64"/>
        <v>21:0132</v>
      </c>
      <c r="D1034" s="1" t="str">
        <f t="shared" si="65"/>
        <v>21:0078</v>
      </c>
      <c r="E1034" t="s">
        <v>4145</v>
      </c>
      <c r="F1034" t="s">
        <v>4146</v>
      </c>
      <c r="H1034">
        <v>56.337177500000003</v>
      </c>
      <c r="I1034">
        <v>-64.124591800000005</v>
      </c>
      <c r="J1034" s="1" t="str">
        <f t="shared" si="66"/>
        <v>Till</v>
      </c>
      <c r="K1034" s="1" t="str">
        <f t="shared" si="67"/>
        <v>&lt;63 micron</v>
      </c>
      <c r="L1034">
        <v>129</v>
      </c>
      <c r="M1034">
        <v>3</v>
      </c>
      <c r="S1034">
        <v>37</v>
      </c>
      <c r="U1034">
        <v>3.5</v>
      </c>
    </row>
    <row r="1035" spans="1:21" x14ac:dyDescent="0.3">
      <c r="A1035" t="s">
        <v>4147</v>
      </c>
      <c r="B1035" t="s">
        <v>4148</v>
      </c>
      <c r="C1035" s="1" t="str">
        <f t="shared" si="64"/>
        <v>21:0132</v>
      </c>
      <c r="D1035" s="1" t="str">
        <f t="shared" si="65"/>
        <v>21:0078</v>
      </c>
      <c r="E1035" t="s">
        <v>4149</v>
      </c>
      <c r="F1035" t="s">
        <v>4150</v>
      </c>
      <c r="H1035">
        <v>56.341408700000002</v>
      </c>
      <c r="I1035">
        <v>-64.103684900000005</v>
      </c>
      <c r="J1035" s="1" t="str">
        <f t="shared" si="66"/>
        <v>Till</v>
      </c>
      <c r="K1035" s="1" t="str">
        <f t="shared" si="67"/>
        <v>&lt;63 micron</v>
      </c>
      <c r="L1035">
        <v>211</v>
      </c>
      <c r="M1035">
        <v>15</v>
      </c>
      <c r="S1035">
        <v>42</v>
      </c>
      <c r="U1035">
        <v>3.6</v>
      </c>
    </row>
    <row r="1036" spans="1:21" x14ac:dyDescent="0.3">
      <c r="A1036" t="s">
        <v>4151</v>
      </c>
      <c r="B1036" t="s">
        <v>4152</v>
      </c>
      <c r="C1036" s="1" t="str">
        <f t="shared" si="64"/>
        <v>21:0132</v>
      </c>
      <c r="D1036" s="1" t="str">
        <f t="shared" si="65"/>
        <v>21:0078</v>
      </c>
      <c r="E1036" t="s">
        <v>4153</v>
      </c>
      <c r="F1036" t="s">
        <v>4154</v>
      </c>
      <c r="H1036">
        <v>56.337934300000001</v>
      </c>
      <c r="I1036">
        <v>-64.090158299999999</v>
      </c>
      <c r="J1036" s="1" t="str">
        <f t="shared" si="66"/>
        <v>Till</v>
      </c>
      <c r="K1036" s="1" t="str">
        <f t="shared" si="67"/>
        <v>&lt;63 micron</v>
      </c>
      <c r="L1036">
        <v>313</v>
      </c>
      <c r="M1036">
        <v>17</v>
      </c>
      <c r="S1036">
        <v>48</v>
      </c>
      <c r="U1036">
        <v>4.5</v>
      </c>
    </row>
    <row r="1037" spans="1:21" x14ac:dyDescent="0.3">
      <c r="A1037" t="s">
        <v>4155</v>
      </c>
      <c r="B1037" t="s">
        <v>4156</v>
      </c>
      <c r="C1037" s="1" t="str">
        <f t="shared" si="64"/>
        <v>21:0132</v>
      </c>
      <c r="D1037" s="1" t="str">
        <f t="shared" si="65"/>
        <v>21:0078</v>
      </c>
      <c r="E1037" t="s">
        <v>4157</v>
      </c>
      <c r="F1037" t="s">
        <v>4158</v>
      </c>
      <c r="H1037">
        <v>56.327337399999998</v>
      </c>
      <c r="I1037">
        <v>-64.1197746</v>
      </c>
      <c r="J1037" s="1" t="str">
        <f t="shared" si="66"/>
        <v>Till</v>
      </c>
      <c r="K1037" s="1" t="str">
        <f t="shared" si="67"/>
        <v>&lt;63 micron</v>
      </c>
      <c r="L1037">
        <v>263</v>
      </c>
      <c r="M1037">
        <v>55</v>
      </c>
      <c r="S1037">
        <v>93</v>
      </c>
      <c r="U1037">
        <v>12.9</v>
      </c>
    </row>
    <row r="1038" spans="1:21" x14ac:dyDescent="0.3">
      <c r="A1038" t="s">
        <v>4159</v>
      </c>
      <c r="B1038" t="s">
        <v>4160</v>
      </c>
      <c r="C1038" s="1" t="str">
        <f t="shared" si="64"/>
        <v>21:0132</v>
      </c>
      <c r="D1038" s="1" t="str">
        <f t="shared" si="65"/>
        <v>21:0078</v>
      </c>
      <c r="E1038" t="s">
        <v>4161</v>
      </c>
      <c r="F1038" t="s">
        <v>4162</v>
      </c>
      <c r="H1038">
        <v>56.341513200000001</v>
      </c>
      <c r="I1038">
        <v>-64.091877999999994</v>
      </c>
      <c r="J1038" s="1" t="str">
        <f t="shared" si="66"/>
        <v>Till</v>
      </c>
      <c r="K1038" s="1" t="str">
        <f t="shared" si="67"/>
        <v>&lt;63 micron</v>
      </c>
      <c r="L1038">
        <v>235</v>
      </c>
      <c r="M1038">
        <v>21</v>
      </c>
      <c r="S1038">
        <v>43</v>
      </c>
      <c r="U1038">
        <v>4.4000000000000004</v>
      </c>
    </row>
    <row r="1039" spans="1:21" x14ac:dyDescent="0.3">
      <c r="A1039" t="s">
        <v>4163</v>
      </c>
      <c r="B1039" t="s">
        <v>4164</v>
      </c>
      <c r="C1039" s="1" t="str">
        <f t="shared" si="64"/>
        <v>21:0132</v>
      </c>
      <c r="D1039" s="1" t="str">
        <f t="shared" si="65"/>
        <v>21:0078</v>
      </c>
      <c r="E1039" t="s">
        <v>4165</v>
      </c>
      <c r="F1039" t="s">
        <v>4166</v>
      </c>
      <c r="H1039">
        <v>56.343787399999997</v>
      </c>
      <c r="I1039">
        <v>-64.088707200000002</v>
      </c>
      <c r="J1039" s="1" t="str">
        <f t="shared" si="66"/>
        <v>Till</v>
      </c>
      <c r="K1039" s="1" t="str">
        <f t="shared" si="67"/>
        <v>&lt;63 micron</v>
      </c>
      <c r="L1039">
        <v>297</v>
      </c>
      <c r="M1039">
        <v>18</v>
      </c>
      <c r="S1039">
        <v>42</v>
      </c>
      <c r="U1039">
        <v>4.2</v>
      </c>
    </row>
    <row r="1040" spans="1:21" x14ac:dyDescent="0.3">
      <c r="A1040" t="s">
        <v>4167</v>
      </c>
      <c r="B1040" t="s">
        <v>4168</v>
      </c>
      <c r="C1040" s="1" t="str">
        <f t="shared" si="64"/>
        <v>21:0132</v>
      </c>
      <c r="D1040" s="1" t="str">
        <f t="shared" si="65"/>
        <v>21:0078</v>
      </c>
      <c r="E1040" t="s">
        <v>4169</v>
      </c>
      <c r="F1040" t="s">
        <v>4170</v>
      </c>
      <c r="H1040">
        <v>56.370942900000003</v>
      </c>
      <c r="I1040">
        <v>-64.076042599999994</v>
      </c>
      <c r="J1040" s="1" t="str">
        <f t="shared" si="66"/>
        <v>Till</v>
      </c>
      <c r="K1040" s="1" t="str">
        <f t="shared" si="67"/>
        <v>&lt;63 micron</v>
      </c>
      <c r="L1040">
        <v>196</v>
      </c>
      <c r="M1040">
        <v>18</v>
      </c>
      <c r="S1040">
        <v>38</v>
      </c>
      <c r="U1040">
        <v>4.2</v>
      </c>
    </row>
    <row r="1041" spans="1:21" x14ac:dyDescent="0.3">
      <c r="A1041" t="s">
        <v>4171</v>
      </c>
      <c r="B1041" t="s">
        <v>4172</v>
      </c>
      <c r="C1041" s="1" t="str">
        <f t="shared" si="64"/>
        <v>21:0132</v>
      </c>
      <c r="D1041" s="1" t="str">
        <f t="shared" si="65"/>
        <v>21:0078</v>
      </c>
      <c r="E1041" t="s">
        <v>4173</v>
      </c>
      <c r="F1041" t="s">
        <v>4174</v>
      </c>
      <c r="H1041">
        <v>56.344896300000002</v>
      </c>
      <c r="I1041">
        <v>-64.053953199999995</v>
      </c>
      <c r="J1041" s="1" t="str">
        <f t="shared" si="66"/>
        <v>Till</v>
      </c>
      <c r="K1041" s="1" t="str">
        <f t="shared" si="67"/>
        <v>&lt;63 micron</v>
      </c>
      <c r="L1041">
        <v>232</v>
      </c>
      <c r="M1041">
        <v>19</v>
      </c>
      <c r="S1041">
        <v>42</v>
      </c>
      <c r="U1041">
        <v>4.2</v>
      </c>
    </row>
    <row r="1042" spans="1:21" x14ac:dyDescent="0.3">
      <c r="A1042" t="s">
        <v>4175</v>
      </c>
      <c r="B1042" t="s">
        <v>4176</v>
      </c>
      <c r="C1042" s="1" t="str">
        <f t="shared" si="64"/>
        <v>21:0132</v>
      </c>
      <c r="D1042" s="1" t="str">
        <f t="shared" si="65"/>
        <v>21:0078</v>
      </c>
      <c r="E1042" t="s">
        <v>4177</v>
      </c>
      <c r="F1042" t="s">
        <v>4178</v>
      </c>
      <c r="H1042">
        <v>53.532082299999999</v>
      </c>
      <c r="I1042">
        <v>-60.883122</v>
      </c>
      <c r="J1042" s="1" t="str">
        <f t="shared" si="66"/>
        <v>Till</v>
      </c>
      <c r="K1042" s="1" t="str">
        <f t="shared" si="67"/>
        <v>&lt;63 micron</v>
      </c>
      <c r="M1042">
        <v>7</v>
      </c>
      <c r="S1042">
        <v>39</v>
      </c>
    </row>
    <row r="1043" spans="1:21" x14ac:dyDescent="0.3">
      <c r="A1043" t="s">
        <v>4179</v>
      </c>
      <c r="B1043" t="s">
        <v>4180</v>
      </c>
      <c r="C1043" s="1" t="str">
        <f t="shared" si="64"/>
        <v>21:0132</v>
      </c>
      <c r="D1043" s="1" t="str">
        <f t="shared" si="65"/>
        <v>21:0078</v>
      </c>
      <c r="E1043" t="s">
        <v>4181</v>
      </c>
      <c r="F1043" t="s">
        <v>4182</v>
      </c>
      <c r="H1043">
        <v>53.597426499999997</v>
      </c>
      <c r="I1043">
        <v>-60.851895399999997</v>
      </c>
      <c r="J1043" s="1" t="str">
        <f t="shared" si="66"/>
        <v>Till</v>
      </c>
      <c r="K1043" s="1" t="str">
        <f t="shared" si="67"/>
        <v>&lt;63 micron</v>
      </c>
      <c r="M1043">
        <v>8</v>
      </c>
      <c r="S1043">
        <v>43</v>
      </c>
    </row>
    <row r="1044" spans="1:21" x14ac:dyDescent="0.3">
      <c r="A1044" t="s">
        <v>4183</v>
      </c>
      <c r="B1044" t="s">
        <v>4184</v>
      </c>
      <c r="C1044" s="1" t="str">
        <f t="shared" si="64"/>
        <v>21:0132</v>
      </c>
      <c r="D1044" s="1" t="str">
        <f t="shared" si="65"/>
        <v>21:0078</v>
      </c>
      <c r="E1044" t="s">
        <v>4185</v>
      </c>
      <c r="F1044" t="s">
        <v>4186</v>
      </c>
      <c r="H1044">
        <v>53.724087500000003</v>
      </c>
      <c r="I1044">
        <v>-60.8461237</v>
      </c>
      <c r="J1044" s="1" t="str">
        <f t="shared" si="66"/>
        <v>Till</v>
      </c>
      <c r="K1044" s="1" t="str">
        <f t="shared" si="67"/>
        <v>&lt;63 micron</v>
      </c>
      <c r="M1044">
        <v>15</v>
      </c>
      <c r="S1044">
        <v>40</v>
      </c>
    </row>
    <row r="1045" spans="1:21" x14ac:dyDescent="0.3">
      <c r="A1045" t="s">
        <v>4187</v>
      </c>
      <c r="B1045" t="s">
        <v>4188</v>
      </c>
      <c r="C1045" s="1" t="str">
        <f t="shared" si="64"/>
        <v>21:0132</v>
      </c>
      <c r="D1045" s="1" t="str">
        <f t="shared" si="65"/>
        <v>21:0078</v>
      </c>
      <c r="E1045" t="s">
        <v>4189</v>
      </c>
      <c r="F1045" t="s">
        <v>4190</v>
      </c>
      <c r="H1045">
        <v>53.913847199999999</v>
      </c>
      <c r="I1045">
        <v>-61.612990400000001</v>
      </c>
      <c r="J1045" s="1" t="str">
        <f t="shared" si="66"/>
        <v>Till</v>
      </c>
      <c r="K1045" s="1" t="str">
        <f t="shared" si="67"/>
        <v>&lt;63 micron</v>
      </c>
      <c r="M1045">
        <v>13</v>
      </c>
      <c r="S1045">
        <v>41</v>
      </c>
    </row>
    <row r="1046" spans="1:21" x14ac:dyDescent="0.3">
      <c r="A1046" t="s">
        <v>4191</v>
      </c>
      <c r="B1046" t="s">
        <v>4192</v>
      </c>
      <c r="C1046" s="1" t="str">
        <f t="shared" si="64"/>
        <v>21:0132</v>
      </c>
      <c r="D1046" s="1" t="str">
        <f t="shared" si="65"/>
        <v>21:0078</v>
      </c>
      <c r="E1046" t="s">
        <v>4193</v>
      </c>
      <c r="F1046" t="s">
        <v>4194</v>
      </c>
      <c r="H1046">
        <v>53.946193200000003</v>
      </c>
      <c r="I1046">
        <v>-61.777241699999998</v>
      </c>
      <c r="J1046" s="1" t="str">
        <f t="shared" si="66"/>
        <v>Till</v>
      </c>
      <c r="K1046" s="1" t="str">
        <f t="shared" si="67"/>
        <v>&lt;63 micron</v>
      </c>
      <c r="M1046">
        <v>14</v>
      </c>
      <c r="S1046">
        <v>44</v>
      </c>
    </row>
    <row r="1047" spans="1:21" x14ac:dyDescent="0.3">
      <c r="A1047" t="s">
        <v>4195</v>
      </c>
      <c r="B1047" t="s">
        <v>4196</v>
      </c>
      <c r="C1047" s="1" t="str">
        <f t="shared" si="64"/>
        <v>21:0132</v>
      </c>
      <c r="D1047" s="1" t="str">
        <f t="shared" si="65"/>
        <v>21:0078</v>
      </c>
      <c r="E1047" t="s">
        <v>4197</v>
      </c>
      <c r="F1047" t="s">
        <v>4198</v>
      </c>
      <c r="H1047">
        <v>53.685990599999997</v>
      </c>
      <c r="I1047">
        <v>-61.31324</v>
      </c>
      <c r="J1047" s="1" t="str">
        <f t="shared" si="66"/>
        <v>Till</v>
      </c>
      <c r="K1047" s="1" t="str">
        <f t="shared" si="67"/>
        <v>&lt;63 micron</v>
      </c>
      <c r="M1047">
        <v>14</v>
      </c>
      <c r="S1047">
        <v>36</v>
      </c>
    </row>
    <row r="1048" spans="1:21" x14ac:dyDescent="0.3">
      <c r="A1048" t="s">
        <v>4199</v>
      </c>
      <c r="B1048" t="s">
        <v>4200</v>
      </c>
      <c r="C1048" s="1" t="str">
        <f t="shared" si="64"/>
        <v>21:0132</v>
      </c>
      <c r="D1048" s="1" t="str">
        <f t="shared" si="65"/>
        <v>21:0078</v>
      </c>
      <c r="E1048" t="s">
        <v>4201</v>
      </c>
      <c r="F1048" t="s">
        <v>4202</v>
      </c>
      <c r="H1048">
        <v>53.702342600000001</v>
      </c>
      <c r="I1048">
        <v>-61.312585200000001</v>
      </c>
      <c r="J1048" s="1" t="str">
        <f t="shared" si="66"/>
        <v>Till</v>
      </c>
      <c r="K1048" s="1" t="str">
        <f t="shared" si="67"/>
        <v>&lt;63 micron</v>
      </c>
      <c r="M1048">
        <v>15</v>
      </c>
      <c r="S1048">
        <v>37</v>
      </c>
    </row>
    <row r="1049" spans="1:21" x14ac:dyDescent="0.3">
      <c r="A1049" t="s">
        <v>4203</v>
      </c>
      <c r="B1049" t="s">
        <v>4204</v>
      </c>
      <c r="C1049" s="1" t="str">
        <f t="shared" si="64"/>
        <v>21:0132</v>
      </c>
      <c r="D1049" s="1" t="str">
        <f t="shared" si="65"/>
        <v>21:0078</v>
      </c>
      <c r="E1049" t="s">
        <v>4205</v>
      </c>
      <c r="F1049" t="s">
        <v>4206</v>
      </c>
      <c r="H1049">
        <v>53.813385799999999</v>
      </c>
      <c r="I1049">
        <v>-60.992770800000002</v>
      </c>
      <c r="J1049" s="1" t="str">
        <f t="shared" si="66"/>
        <v>Till</v>
      </c>
      <c r="K1049" s="1" t="str">
        <f t="shared" si="67"/>
        <v>&lt;63 micron</v>
      </c>
      <c r="M1049">
        <v>17</v>
      </c>
      <c r="S1049">
        <v>38</v>
      </c>
    </row>
    <row r="1050" spans="1:21" x14ac:dyDescent="0.3">
      <c r="A1050" t="s">
        <v>4207</v>
      </c>
      <c r="B1050" t="s">
        <v>4208</v>
      </c>
      <c r="C1050" s="1" t="str">
        <f t="shared" si="64"/>
        <v>21:0132</v>
      </c>
      <c r="D1050" s="1" t="str">
        <f t="shared" si="65"/>
        <v>21:0078</v>
      </c>
      <c r="E1050" t="s">
        <v>4205</v>
      </c>
      <c r="F1050" t="s">
        <v>4209</v>
      </c>
      <c r="H1050">
        <v>53.813385799999999</v>
      </c>
      <c r="I1050">
        <v>-60.992770800000002</v>
      </c>
      <c r="J1050" s="1" t="str">
        <f t="shared" si="66"/>
        <v>Till</v>
      </c>
      <c r="K1050" s="1" t="str">
        <f t="shared" si="67"/>
        <v>&lt;63 micron</v>
      </c>
      <c r="M1050">
        <v>16</v>
      </c>
      <c r="S1050">
        <v>40</v>
      </c>
    </row>
    <row r="1051" spans="1:21" x14ac:dyDescent="0.3">
      <c r="A1051" t="s">
        <v>4210</v>
      </c>
      <c r="B1051" t="s">
        <v>4211</v>
      </c>
      <c r="C1051" s="1" t="str">
        <f t="shared" si="64"/>
        <v>21:0132</v>
      </c>
      <c r="D1051" s="1" t="str">
        <f t="shared" si="65"/>
        <v>21:0078</v>
      </c>
      <c r="E1051" t="s">
        <v>4212</v>
      </c>
      <c r="F1051" t="s">
        <v>4213</v>
      </c>
      <c r="H1051">
        <v>53.656759800000003</v>
      </c>
      <c r="I1051">
        <v>-60.876877499999999</v>
      </c>
      <c r="J1051" s="1" t="str">
        <f t="shared" si="66"/>
        <v>Till</v>
      </c>
      <c r="K1051" s="1" t="str">
        <f t="shared" si="67"/>
        <v>&lt;63 micron</v>
      </c>
      <c r="M1051">
        <v>14</v>
      </c>
      <c r="S1051">
        <v>48</v>
      </c>
    </row>
    <row r="1052" spans="1:21" x14ac:dyDescent="0.3">
      <c r="A1052" t="s">
        <v>4214</v>
      </c>
      <c r="B1052" t="s">
        <v>4215</v>
      </c>
      <c r="C1052" s="1" t="str">
        <f t="shared" si="64"/>
        <v>21:0132</v>
      </c>
      <c r="D1052" s="1" t="str">
        <f t="shared" si="65"/>
        <v>21:0078</v>
      </c>
      <c r="E1052" t="s">
        <v>4216</v>
      </c>
      <c r="F1052" t="s">
        <v>4217</v>
      </c>
      <c r="H1052">
        <v>53.723646799999997</v>
      </c>
      <c r="I1052">
        <v>-61.805691000000003</v>
      </c>
      <c r="J1052" s="1" t="str">
        <f t="shared" si="66"/>
        <v>Till</v>
      </c>
      <c r="K1052" s="1" t="str">
        <f t="shared" si="67"/>
        <v>&lt;63 micron</v>
      </c>
      <c r="M1052">
        <v>14</v>
      </c>
      <c r="S1052">
        <v>39</v>
      </c>
    </row>
    <row r="1053" spans="1:21" x14ac:dyDescent="0.3">
      <c r="A1053" t="s">
        <v>4218</v>
      </c>
      <c r="B1053" t="s">
        <v>4219</v>
      </c>
      <c r="C1053" s="1" t="str">
        <f t="shared" si="64"/>
        <v>21:0132</v>
      </c>
      <c r="D1053" s="1" t="str">
        <f t="shared" si="65"/>
        <v>21:0078</v>
      </c>
      <c r="E1053" t="s">
        <v>4220</v>
      </c>
      <c r="F1053" t="s">
        <v>4221</v>
      </c>
      <c r="H1053">
        <v>53.864591599999997</v>
      </c>
      <c r="I1053">
        <v>-61.889878400000001</v>
      </c>
      <c r="J1053" s="1" t="str">
        <f t="shared" si="66"/>
        <v>Till</v>
      </c>
      <c r="K1053" s="1" t="str">
        <f t="shared" si="67"/>
        <v>&lt;63 micron</v>
      </c>
      <c r="M1053">
        <v>15</v>
      </c>
      <c r="S1053">
        <v>38</v>
      </c>
    </row>
    <row r="1054" spans="1:21" x14ac:dyDescent="0.3">
      <c r="A1054" t="s">
        <v>4222</v>
      </c>
      <c r="B1054" t="s">
        <v>4223</v>
      </c>
      <c r="C1054" s="1" t="str">
        <f t="shared" si="64"/>
        <v>21:0132</v>
      </c>
      <c r="D1054" s="1" t="str">
        <f t="shared" si="65"/>
        <v>21:0078</v>
      </c>
      <c r="E1054" t="s">
        <v>4224</v>
      </c>
      <c r="F1054" t="s">
        <v>4225</v>
      </c>
      <c r="H1054">
        <v>54.358551499999997</v>
      </c>
      <c r="I1054">
        <v>-62.152845999999997</v>
      </c>
      <c r="J1054" s="1" t="str">
        <f t="shared" si="66"/>
        <v>Till</v>
      </c>
      <c r="K1054" s="1" t="str">
        <f t="shared" si="67"/>
        <v>&lt;63 micron</v>
      </c>
      <c r="M1054">
        <v>17</v>
      </c>
      <c r="S1054">
        <v>34</v>
      </c>
    </row>
    <row r="1055" spans="1:21" x14ac:dyDescent="0.3">
      <c r="A1055" t="s">
        <v>4226</v>
      </c>
      <c r="B1055" t="s">
        <v>4227</v>
      </c>
      <c r="C1055" s="1" t="str">
        <f t="shared" si="64"/>
        <v>21:0132</v>
      </c>
      <c r="D1055" s="1" t="str">
        <f t="shared" si="65"/>
        <v>21:0078</v>
      </c>
      <c r="E1055" t="s">
        <v>4228</v>
      </c>
      <c r="F1055" t="s">
        <v>4229</v>
      </c>
      <c r="H1055">
        <v>54.223481300000003</v>
      </c>
      <c r="I1055">
        <v>-62.024005899999999</v>
      </c>
      <c r="J1055" s="1" t="str">
        <f t="shared" si="66"/>
        <v>Till</v>
      </c>
      <c r="K1055" s="1" t="str">
        <f t="shared" si="67"/>
        <v>&lt;63 micron</v>
      </c>
      <c r="M1055">
        <v>26</v>
      </c>
      <c r="S1055">
        <v>45</v>
      </c>
    </row>
    <row r="1056" spans="1:21" x14ac:dyDescent="0.3">
      <c r="A1056" t="s">
        <v>4230</v>
      </c>
      <c r="B1056" t="s">
        <v>4231</v>
      </c>
      <c r="C1056" s="1" t="str">
        <f t="shared" si="64"/>
        <v>21:0132</v>
      </c>
      <c r="D1056" s="1" t="str">
        <f t="shared" si="65"/>
        <v>21:0078</v>
      </c>
      <c r="E1056" t="s">
        <v>4232</v>
      </c>
      <c r="F1056" t="s">
        <v>4233</v>
      </c>
      <c r="H1056">
        <v>54.184129499999997</v>
      </c>
      <c r="I1056">
        <v>-62.048378399999997</v>
      </c>
      <c r="J1056" s="1" t="str">
        <f t="shared" si="66"/>
        <v>Till</v>
      </c>
      <c r="K1056" s="1" t="str">
        <f t="shared" si="67"/>
        <v>&lt;63 micron</v>
      </c>
      <c r="M1056">
        <v>19</v>
      </c>
      <c r="S1056">
        <v>46</v>
      </c>
    </row>
    <row r="1057" spans="1:19" x14ac:dyDescent="0.3">
      <c r="A1057" t="s">
        <v>4234</v>
      </c>
      <c r="B1057" t="s">
        <v>4235</v>
      </c>
      <c r="C1057" s="1" t="str">
        <f t="shared" si="64"/>
        <v>21:0132</v>
      </c>
      <c r="D1057" s="1" t="str">
        <f t="shared" si="65"/>
        <v>21:0078</v>
      </c>
      <c r="E1057" t="s">
        <v>4236</v>
      </c>
      <c r="F1057" t="s">
        <v>4237</v>
      </c>
      <c r="H1057">
        <v>54.140766399999997</v>
      </c>
      <c r="I1057">
        <v>-62.125912999999997</v>
      </c>
      <c r="J1057" s="1" t="str">
        <f t="shared" si="66"/>
        <v>Till</v>
      </c>
      <c r="K1057" s="1" t="str">
        <f t="shared" si="67"/>
        <v>&lt;63 micron</v>
      </c>
      <c r="M1057">
        <v>21</v>
      </c>
      <c r="S1057">
        <v>44</v>
      </c>
    </row>
    <row r="1058" spans="1:19" x14ac:dyDescent="0.3">
      <c r="A1058" t="s">
        <v>4238</v>
      </c>
      <c r="B1058" t="s">
        <v>4239</v>
      </c>
      <c r="C1058" s="1" t="str">
        <f t="shared" si="64"/>
        <v>21:0132</v>
      </c>
      <c r="D1058" s="1" t="str">
        <f t="shared" si="65"/>
        <v>21:0078</v>
      </c>
      <c r="E1058" t="s">
        <v>4240</v>
      </c>
      <c r="F1058" t="s">
        <v>4241</v>
      </c>
      <c r="H1058">
        <v>54.133169000000002</v>
      </c>
      <c r="I1058">
        <v>-62.210099100000001</v>
      </c>
      <c r="J1058" s="1" t="str">
        <f t="shared" si="66"/>
        <v>Till</v>
      </c>
      <c r="K1058" s="1" t="str">
        <f t="shared" si="67"/>
        <v>&lt;63 micron</v>
      </c>
      <c r="M1058">
        <v>20</v>
      </c>
      <c r="S1058">
        <v>45</v>
      </c>
    </row>
    <row r="1059" spans="1:19" x14ac:dyDescent="0.3">
      <c r="A1059" t="s">
        <v>4242</v>
      </c>
      <c r="B1059" t="s">
        <v>4243</v>
      </c>
      <c r="C1059" s="1" t="str">
        <f t="shared" si="64"/>
        <v>21:0132</v>
      </c>
      <c r="D1059" s="1" t="str">
        <f t="shared" si="65"/>
        <v>21:0078</v>
      </c>
      <c r="E1059" t="s">
        <v>4244</v>
      </c>
      <c r="F1059" t="s">
        <v>4245</v>
      </c>
      <c r="H1059">
        <v>53.987246499999998</v>
      </c>
      <c r="I1059">
        <v>-61.935425700000003</v>
      </c>
      <c r="J1059" s="1" t="str">
        <f t="shared" si="66"/>
        <v>Till</v>
      </c>
      <c r="K1059" s="1" t="str">
        <f t="shared" si="67"/>
        <v>&lt;63 micron</v>
      </c>
      <c r="M1059">
        <v>19</v>
      </c>
      <c r="S1059">
        <v>44</v>
      </c>
    </row>
    <row r="1060" spans="1:19" x14ac:dyDescent="0.3">
      <c r="A1060" t="s">
        <v>4246</v>
      </c>
      <c r="B1060" t="s">
        <v>4247</v>
      </c>
      <c r="C1060" s="1" t="str">
        <f t="shared" si="64"/>
        <v>21:0132</v>
      </c>
      <c r="D1060" s="1" t="str">
        <f t="shared" si="65"/>
        <v>21:0078</v>
      </c>
      <c r="E1060" t="s">
        <v>4248</v>
      </c>
      <c r="F1060" t="s">
        <v>4249</v>
      </c>
      <c r="H1060">
        <v>53.906152599999999</v>
      </c>
      <c r="I1060">
        <v>-61.964127300000001</v>
      </c>
      <c r="J1060" s="1" t="str">
        <f t="shared" si="66"/>
        <v>Till</v>
      </c>
      <c r="K1060" s="1" t="str">
        <f t="shared" si="67"/>
        <v>&lt;63 micron</v>
      </c>
      <c r="M1060">
        <v>14</v>
      </c>
      <c r="S1060">
        <v>41</v>
      </c>
    </row>
    <row r="1061" spans="1:19" x14ac:dyDescent="0.3">
      <c r="A1061" t="s">
        <v>4250</v>
      </c>
      <c r="B1061" t="s">
        <v>4251</v>
      </c>
      <c r="C1061" s="1" t="str">
        <f t="shared" si="64"/>
        <v>21:0132</v>
      </c>
      <c r="D1061" s="1" t="str">
        <f t="shared" si="65"/>
        <v>21:0078</v>
      </c>
      <c r="E1061" t="s">
        <v>4252</v>
      </c>
      <c r="F1061" t="s">
        <v>4253</v>
      </c>
      <c r="H1061">
        <v>53.8051605</v>
      </c>
      <c r="I1061">
        <v>-62.079297599999997</v>
      </c>
      <c r="J1061" s="1" t="str">
        <f t="shared" si="66"/>
        <v>Till</v>
      </c>
      <c r="K1061" s="1" t="str">
        <f t="shared" si="67"/>
        <v>&lt;63 micron</v>
      </c>
      <c r="M1061">
        <v>16</v>
      </c>
      <c r="S1061">
        <v>42</v>
      </c>
    </row>
    <row r="1062" spans="1:19" x14ac:dyDescent="0.3">
      <c r="A1062" t="s">
        <v>4254</v>
      </c>
      <c r="B1062" t="s">
        <v>4255</v>
      </c>
      <c r="C1062" s="1" t="str">
        <f t="shared" si="64"/>
        <v>21:0132</v>
      </c>
      <c r="D1062" s="1" t="str">
        <f t="shared" si="65"/>
        <v>21:0078</v>
      </c>
      <c r="E1062" t="s">
        <v>4256</v>
      </c>
      <c r="F1062" t="s">
        <v>4257</v>
      </c>
      <c r="H1062">
        <v>53.742667699999998</v>
      </c>
      <c r="I1062">
        <v>-62.175130699999997</v>
      </c>
      <c r="J1062" s="1" t="str">
        <f t="shared" si="66"/>
        <v>Till</v>
      </c>
      <c r="K1062" s="1" t="str">
        <f t="shared" si="67"/>
        <v>&lt;63 micron</v>
      </c>
      <c r="M1062">
        <v>16</v>
      </c>
      <c r="S1062">
        <v>49</v>
      </c>
    </row>
    <row r="1063" spans="1:19" x14ac:dyDescent="0.3">
      <c r="A1063" t="s">
        <v>4258</v>
      </c>
      <c r="B1063" t="s">
        <v>4259</v>
      </c>
      <c r="C1063" s="1" t="str">
        <f t="shared" si="64"/>
        <v>21:0132</v>
      </c>
      <c r="D1063" s="1" t="str">
        <f t="shared" si="65"/>
        <v>21:0078</v>
      </c>
      <c r="E1063" t="s">
        <v>4260</v>
      </c>
      <c r="F1063" t="s">
        <v>4261</v>
      </c>
      <c r="H1063">
        <v>54.204141800000002</v>
      </c>
      <c r="I1063">
        <v>-60.488529499999999</v>
      </c>
      <c r="J1063" s="1" t="str">
        <f t="shared" si="66"/>
        <v>Till</v>
      </c>
      <c r="K1063" s="1" t="str">
        <f t="shared" si="67"/>
        <v>&lt;63 micron</v>
      </c>
      <c r="M1063">
        <v>17</v>
      </c>
      <c r="S1063">
        <v>46</v>
      </c>
    </row>
    <row r="1064" spans="1:19" x14ac:dyDescent="0.3">
      <c r="A1064" t="s">
        <v>4262</v>
      </c>
      <c r="B1064" t="s">
        <v>4263</v>
      </c>
      <c r="C1064" s="1" t="str">
        <f t="shared" si="64"/>
        <v>21:0132</v>
      </c>
      <c r="D1064" s="1" t="str">
        <f t="shared" si="65"/>
        <v>21:0078</v>
      </c>
      <c r="E1064" t="s">
        <v>4264</v>
      </c>
      <c r="F1064" t="s">
        <v>4265</v>
      </c>
      <c r="H1064">
        <v>54.064594200000002</v>
      </c>
      <c r="I1064">
        <v>-60.419778700000002</v>
      </c>
      <c r="J1064" s="1" t="str">
        <f t="shared" si="66"/>
        <v>Till</v>
      </c>
      <c r="K1064" s="1" t="str">
        <f t="shared" si="67"/>
        <v>&lt;63 micron</v>
      </c>
      <c r="M1064">
        <v>18</v>
      </c>
      <c r="S1064">
        <v>40</v>
      </c>
    </row>
    <row r="1065" spans="1:19" x14ac:dyDescent="0.3">
      <c r="A1065" t="s">
        <v>4266</v>
      </c>
      <c r="B1065" t="s">
        <v>4267</v>
      </c>
      <c r="C1065" s="1" t="str">
        <f t="shared" si="64"/>
        <v>21:0132</v>
      </c>
      <c r="D1065" s="1" t="str">
        <f t="shared" si="65"/>
        <v>21:0078</v>
      </c>
      <c r="E1065" t="s">
        <v>4268</v>
      </c>
      <c r="F1065" t="s">
        <v>4269</v>
      </c>
      <c r="H1065">
        <v>53.867920300000002</v>
      </c>
      <c r="I1065">
        <v>-60.392658500000003</v>
      </c>
      <c r="J1065" s="1" t="str">
        <f t="shared" si="66"/>
        <v>Till</v>
      </c>
      <c r="K1065" s="1" t="str">
        <f t="shared" si="67"/>
        <v>&lt;63 micron</v>
      </c>
      <c r="M1065">
        <v>13</v>
      </c>
      <c r="S1065">
        <v>37</v>
      </c>
    </row>
    <row r="1066" spans="1:19" x14ac:dyDescent="0.3">
      <c r="A1066" t="s">
        <v>4270</v>
      </c>
      <c r="B1066" t="s">
        <v>4271</v>
      </c>
      <c r="C1066" s="1" t="str">
        <f t="shared" si="64"/>
        <v>21:0132</v>
      </c>
      <c r="D1066" s="1" t="str">
        <f t="shared" si="65"/>
        <v>21:0078</v>
      </c>
      <c r="E1066" t="s">
        <v>4272</v>
      </c>
      <c r="F1066" t="s">
        <v>4273</v>
      </c>
      <c r="H1066">
        <v>53.769899100000004</v>
      </c>
      <c r="I1066">
        <v>-60.462938299999998</v>
      </c>
      <c r="J1066" s="1" t="str">
        <f t="shared" si="66"/>
        <v>Till</v>
      </c>
      <c r="K1066" s="1" t="str">
        <f t="shared" si="67"/>
        <v>&lt;63 micron</v>
      </c>
      <c r="M1066">
        <v>16</v>
      </c>
      <c r="S1066">
        <v>42</v>
      </c>
    </row>
    <row r="1067" spans="1:19" x14ac:dyDescent="0.3">
      <c r="A1067" t="s">
        <v>4274</v>
      </c>
      <c r="B1067" t="s">
        <v>4275</v>
      </c>
      <c r="C1067" s="1" t="str">
        <f t="shared" si="64"/>
        <v>21:0132</v>
      </c>
      <c r="D1067" s="1" t="str">
        <f t="shared" si="65"/>
        <v>21:0078</v>
      </c>
      <c r="E1067" t="s">
        <v>4276</v>
      </c>
      <c r="F1067" t="s">
        <v>4277</v>
      </c>
      <c r="H1067">
        <v>53.586146599999999</v>
      </c>
      <c r="I1067">
        <v>-60.790367799999999</v>
      </c>
      <c r="J1067" s="1" t="str">
        <f t="shared" si="66"/>
        <v>Till</v>
      </c>
      <c r="K1067" s="1" t="str">
        <f t="shared" si="67"/>
        <v>&lt;63 micron</v>
      </c>
      <c r="M1067">
        <v>11</v>
      </c>
      <c r="S1067">
        <v>44</v>
      </c>
    </row>
    <row r="1068" spans="1:19" x14ac:dyDescent="0.3">
      <c r="A1068" t="s">
        <v>4278</v>
      </c>
      <c r="B1068" t="s">
        <v>4279</v>
      </c>
      <c r="C1068" s="1" t="str">
        <f t="shared" si="64"/>
        <v>21:0132</v>
      </c>
      <c r="D1068" s="1" t="str">
        <f t="shared" si="65"/>
        <v>21:0078</v>
      </c>
      <c r="E1068" t="s">
        <v>4280</v>
      </c>
      <c r="F1068" t="s">
        <v>4281</v>
      </c>
      <c r="H1068">
        <v>53.517905599999999</v>
      </c>
      <c r="I1068">
        <v>-60.662679500000003</v>
      </c>
      <c r="J1068" s="1" t="str">
        <f t="shared" si="66"/>
        <v>Till</v>
      </c>
      <c r="K1068" s="1" t="str">
        <f t="shared" si="67"/>
        <v>&lt;63 micron</v>
      </c>
      <c r="M1068">
        <v>8</v>
      </c>
      <c r="S1068">
        <v>42</v>
      </c>
    </row>
    <row r="1069" spans="1:19" x14ac:dyDescent="0.3">
      <c r="A1069" t="s">
        <v>4282</v>
      </c>
      <c r="B1069" t="s">
        <v>4283</v>
      </c>
      <c r="C1069" s="1" t="str">
        <f t="shared" si="64"/>
        <v>21:0132</v>
      </c>
      <c r="D1069" s="1" t="str">
        <f t="shared" si="65"/>
        <v>21:0078</v>
      </c>
      <c r="E1069" t="s">
        <v>4284</v>
      </c>
      <c r="F1069" t="s">
        <v>4285</v>
      </c>
      <c r="H1069">
        <v>53.5484382</v>
      </c>
      <c r="I1069">
        <v>-60.754593399999997</v>
      </c>
      <c r="J1069" s="1" t="str">
        <f t="shared" si="66"/>
        <v>Till</v>
      </c>
      <c r="K1069" s="1" t="str">
        <f t="shared" si="67"/>
        <v>&lt;63 micron</v>
      </c>
      <c r="M1069">
        <v>10</v>
      </c>
      <c r="S1069">
        <v>38</v>
      </c>
    </row>
    <row r="1070" spans="1:19" x14ac:dyDescent="0.3">
      <c r="A1070" t="s">
        <v>4286</v>
      </c>
      <c r="B1070" t="s">
        <v>4287</v>
      </c>
      <c r="C1070" s="1" t="str">
        <f t="shared" si="64"/>
        <v>21:0132</v>
      </c>
      <c r="D1070" s="1" t="str">
        <f t="shared" si="65"/>
        <v>21:0078</v>
      </c>
      <c r="E1070" t="s">
        <v>4288</v>
      </c>
      <c r="F1070" t="s">
        <v>4289</v>
      </c>
      <c r="H1070">
        <v>53.5259359</v>
      </c>
      <c r="I1070">
        <v>-60.682606399999997</v>
      </c>
      <c r="J1070" s="1" t="str">
        <f t="shared" si="66"/>
        <v>Till</v>
      </c>
      <c r="K1070" s="1" t="str">
        <f t="shared" si="67"/>
        <v>&lt;63 micron</v>
      </c>
      <c r="M1070">
        <v>12</v>
      </c>
      <c r="S1070">
        <v>42</v>
      </c>
    </row>
    <row r="1071" spans="1:19" x14ac:dyDescent="0.3">
      <c r="A1071" t="s">
        <v>4290</v>
      </c>
      <c r="B1071" t="s">
        <v>4291</v>
      </c>
      <c r="C1071" s="1" t="str">
        <f t="shared" si="64"/>
        <v>21:0132</v>
      </c>
      <c r="D1071" s="1" t="str">
        <f t="shared" si="65"/>
        <v>21:0078</v>
      </c>
      <c r="E1071" t="s">
        <v>4292</v>
      </c>
      <c r="F1071" t="s">
        <v>4293</v>
      </c>
      <c r="H1071">
        <v>53.637865300000001</v>
      </c>
      <c r="I1071">
        <v>-66.830224200000004</v>
      </c>
      <c r="J1071" s="1" t="str">
        <f t="shared" si="66"/>
        <v>Till</v>
      </c>
      <c r="K1071" s="1" t="str">
        <f t="shared" si="67"/>
        <v>&lt;63 micron</v>
      </c>
      <c r="M1071">
        <v>6</v>
      </c>
      <c r="S1071">
        <v>17</v>
      </c>
    </row>
    <row r="1072" spans="1:19" x14ac:dyDescent="0.3">
      <c r="A1072" t="s">
        <v>4294</v>
      </c>
      <c r="B1072" t="s">
        <v>4295</v>
      </c>
      <c r="C1072" s="1" t="str">
        <f t="shared" si="64"/>
        <v>21:0132</v>
      </c>
      <c r="D1072" s="1" t="str">
        <f t="shared" si="65"/>
        <v>21:0078</v>
      </c>
      <c r="E1072" t="s">
        <v>4296</v>
      </c>
      <c r="F1072" t="s">
        <v>4297</v>
      </c>
      <c r="H1072">
        <v>54.43074</v>
      </c>
      <c r="I1072">
        <v>-62.279382900000002</v>
      </c>
      <c r="J1072" s="1" t="str">
        <f t="shared" si="66"/>
        <v>Till</v>
      </c>
      <c r="K1072" s="1" t="str">
        <f t="shared" si="67"/>
        <v>&lt;63 micron</v>
      </c>
      <c r="M1072">
        <v>11</v>
      </c>
      <c r="S1072">
        <v>32</v>
      </c>
    </row>
    <row r="1073" spans="1:19" x14ac:dyDescent="0.3">
      <c r="A1073" t="s">
        <v>4298</v>
      </c>
      <c r="B1073" t="s">
        <v>4299</v>
      </c>
      <c r="C1073" s="1" t="str">
        <f t="shared" si="64"/>
        <v>21:0132</v>
      </c>
      <c r="D1073" s="1" t="str">
        <f t="shared" si="65"/>
        <v>21:0078</v>
      </c>
      <c r="E1073" t="s">
        <v>4300</v>
      </c>
      <c r="F1073" t="s">
        <v>4301</v>
      </c>
      <c r="H1073">
        <v>54.418286600000002</v>
      </c>
      <c r="I1073">
        <v>-62.286074800000002</v>
      </c>
      <c r="J1073" s="1" t="str">
        <f t="shared" si="66"/>
        <v>Till</v>
      </c>
      <c r="K1073" s="1" t="str">
        <f t="shared" si="67"/>
        <v>&lt;63 micron</v>
      </c>
      <c r="M1073">
        <v>17</v>
      </c>
      <c r="S1073">
        <v>30</v>
      </c>
    </row>
    <row r="1074" spans="1:19" x14ac:dyDescent="0.3">
      <c r="A1074" t="s">
        <v>4302</v>
      </c>
      <c r="B1074" t="s">
        <v>4303</v>
      </c>
      <c r="C1074" s="1" t="str">
        <f t="shared" si="64"/>
        <v>21:0132</v>
      </c>
      <c r="D1074" s="1" t="str">
        <f t="shared" si="65"/>
        <v>21:0078</v>
      </c>
      <c r="E1074" t="s">
        <v>4304</v>
      </c>
      <c r="F1074" t="s">
        <v>4305</v>
      </c>
      <c r="H1074">
        <v>55.199399</v>
      </c>
      <c r="I1074">
        <v>-60.8206919</v>
      </c>
      <c r="J1074" s="1" t="str">
        <f t="shared" si="66"/>
        <v>Till</v>
      </c>
      <c r="K1074" s="1" t="str">
        <f t="shared" si="67"/>
        <v>&lt;63 micron</v>
      </c>
      <c r="M1074">
        <v>5</v>
      </c>
      <c r="S1074">
        <v>18</v>
      </c>
    </row>
    <row r="1075" spans="1:19" x14ac:dyDescent="0.3">
      <c r="A1075" t="s">
        <v>4306</v>
      </c>
      <c r="B1075" t="s">
        <v>4307</v>
      </c>
      <c r="C1075" s="1" t="str">
        <f t="shared" si="64"/>
        <v>21:0132</v>
      </c>
      <c r="D1075" s="1" t="str">
        <f t="shared" si="65"/>
        <v>21:0078</v>
      </c>
      <c r="E1075" t="s">
        <v>4308</v>
      </c>
      <c r="F1075" t="s">
        <v>4309</v>
      </c>
      <c r="H1075">
        <v>55.274330399999997</v>
      </c>
      <c r="I1075">
        <v>-60.927269000000003</v>
      </c>
      <c r="J1075" s="1" t="str">
        <f t="shared" si="66"/>
        <v>Till</v>
      </c>
      <c r="K1075" s="1" t="str">
        <f t="shared" si="67"/>
        <v>&lt;63 micron</v>
      </c>
      <c r="M1075">
        <v>3</v>
      </c>
      <c r="S1075">
        <v>20</v>
      </c>
    </row>
    <row r="1076" spans="1:19" x14ac:dyDescent="0.3">
      <c r="A1076" t="s">
        <v>4310</v>
      </c>
      <c r="B1076" t="s">
        <v>4311</v>
      </c>
      <c r="C1076" s="1" t="str">
        <f t="shared" si="64"/>
        <v>21:0132</v>
      </c>
      <c r="D1076" s="1" t="str">
        <f t="shared" si="65"/>
        <v>21:0078</v>
      </c>
      <c r="E1076" t="s">
        <v>4312</v>
      </c>
      <c r="F1076" t="s">
        <v>4313</v>
      </c>
      <c r="H1076">
        <v>55.150349200000001</v>
      </c>
      <c r="I1076">
        <v>-60.6574654</v>
      </c>
      <c r="J1076" s="1" t="str">
        <f t="shared" si="66"/>
        <v>Till</v>
      </c>
      <c r="K1076" s="1" t="str">
        <f t="shared" si="67"/>
        <v>&lt;63 micron</v>
      </c>
      <c r="M1076">
        <v>7</v>
      </c>
      <c r="S1076">
        <v>14</v>
      </c>
    </row>
    <row r="1077" spans="1:19" x14ac:dyDescent="0.3">
      <c r="A1077" t="s">
        <v>4314</v>
      </c>
      <c r="B1077" t="s">
        <v>4315</v>
      </c>
      <c r="C1077" s="1" t="str">
        <f t="shared" si="64"/>
        <v>21:0132</v>
      </c>
      <c r="D1077" s="1" t="str">
        <f t="shared" si="65"/>
        <v>21:0078</v>
      </c>
      <c r="E1077" t="s">
        <v>4312</v>
      </c>
      <c r="F1077" t="s">
        <v>4316</v>
      </c>
      <c r="H1077">
        <v>55.150349200000001</v>
      </c>
      <c r="I1077">
        <v>-60.6574654</v>
      </c>
      <c r="J1077" s="1" t="str">
        <f t="shared" si="66"/>
        <v>Till</v>
      </c>
      <c r="K1077" s="1" t="str">
        <f t="shared" si="67"/>
        <v>&lt;63 micron</v>
      </c>
      <c r="M1077">
        <v>5</v>
      </c>
      <c r="S1077">
        <v>16</v>
      </c>
    </row>
    <row r="1078" spans="1:19" x14ac:dyDescent="0.3">
      <c r="A1078" t="s">
        <v>4317</v>
      </c>
      <c r="B1078" t="s">
        <v>4318</v>
      </c>
      <c r="C1078" s="1" t="str">
        <f t="shared" si="64"/>
        <v>21:0132</v>
      </c>
      <c r="D1078" s="1" t="str">
        <f t="shared" si="65"/>
        <v>21:0078</v>
      </c>
      <c r="E1078" t="s">
        <v>4319</v>
      </c>
      <c r="F1078" t="s">
        <v>4320</v>
      </c>
      <c r="H1078">
        <v>55.118042099999997</v>
      </c>
      <c r="I1078">
        <v>-60.436963200000001</v>
      </c>
      <c r="J1078" s="1" t="str">
        <f t="shared" si="66"/>
        <v>Till</v>
      </c>
      <c r="K1078" s="1" t="str">
        <f t="shared" si="67"/>
        <v>&lt;63 micron</v>
      </c>
      <c r="M1078">
        <v>13</v>
      </c>
      <c r="S1078">
        <v>26</v>
      </c>
    </row>
    <row r="1079" spans="1:19" x14ac:dyDescent="0.3">
      <c r="A1079" t="s">
        <v>4321</v>
      </c>
      <c r="B1079" t="s">
        <v>4322</v>
      </c>
      <c r="C1079" s="1" t="str">
        <f t="shared" si="64"/>
        <v>21:0132</v>
      </c>
      <c r="D1079" s="1" t="str">
        <f t="shared" si="65"/>
        <v>21:0078</v>
      </c>
      <c r="E1079" t="s">
        <v>4319</v>
      </c>
      <c r="F1079" t="s">
        <v>4323</v>
      </c>
      <c r="H1079">
        <v>55.118042099999997</v>
      </c>
      <c r="I1079">
        <v>-60.436963200000001</v>
      </c>
      <c r="J1079" s="1" t="str">
        <f t="shared" si="66"/>
        <v>Till</v>
      </c>
      <c r="K1079" s="1" t="str">
        <f t="shared" si="67"/>
        <v>&lt;63 micron</v>
      </c>
      <c r="M1079">
        <v>10</v>
      </c>
      <c r="S1079">
        <v>28</v>
      </c>
    </row>
    <row r="1080" spans="1:19" x14ac:dyDescent="0.3">
      <c r="A1080" t="s">
        <v>4324</v>
      </c>
      <c r="B1080" t="s">
        <v>4325</v>
      </c>
      <c r="C1080" s="1" t="str">
        <f t="shared" si="64"/>
        <v>21:0132</v>
      </c>
      <c r="D1080" s="1" t="str">
        <f t="shared" si="65"/>
        <v>21:0078</v>
      </c>
      <c r="E1080" t="s">
        <v>4326</v>
      </c>
      <c r="F1080" t="s">
        <v>4327</v>
      </c>
      <c r="H1080">
        <v>55.091968700000002</v>
      </c>
      <c r="I1080">
        <v>-59.1927296</v>
      </c>
      <c r="J1080" s="1" t="str">
        <f t="shared" si="66"/>
        <v>Till</v>
      </c>
      <c r="K1080" s="1" t="str">
        <f t="shared" si="67"/>
        <v>&lt;63 micron</v>
      </c>
      <c r="L1080">
        <v>10</v>
      </c>
      <c r="M1080">
        <v>29</v>
      </c>
      <c r="S1080">
        <v>83</v>
      </c>
    </row>
    <row r="1081" spans="1:19" x14ac:dyDescent="0.3">
      <c r="A1081" t="s">
        <v>4328</v>
      </c>
      <c r="B1081" t="s">
        <v>4329</v>
      </c>
      <c r="C1081" s="1" t="str">
        <f t="shared" si="64"/>
        <v>21:0132</v>
      </c>
      <c r="D1081" s="1" t="str">
        <f t="shared" si="65"/>
        <v>21:0078</v>
      </c>
      <c r="E1081" t="s">
        <v>4330</v>
      </c>
      <c r="F1081" t="s">
        <v>4331</v>
      </c>
      <c r="H1081">
        <v>55.622423099999999</v>
      </c>
      <c r="I1081">
        <v>-61.243412200000002</v>
      </c>
      <c r="J1081" s="1" t="str">
        <f t="shared" si="66"/>
        <v>Till</v>
      </c>
      <c r="K1081" s="1" t="str">
        <f t="shared" si="67"/>
        <v>&lt;63 micron</v>
      </c>
      <c r="L1081">
        <v>101</v>
      </c>
      <c r="M1081">
        <v>35</v>
      </c>
      <c r="S1081">
        <v>61</v>
      </c>
    </row>
    <row r="1082" spans="1:19" x14ac:dyDescent="0.3">
      <c r="A1082" t="s">
        <v>4332</v>
      </c>
      <c r="B1082" t="s">
        <v>4333</v>
      </c>
      <c r="C1082" s="1" t="str">
        <f t="shared" si="64"/>
        <v>21:0132</v>
      </c>
      <c r="D1082" s="1" t="str">
        <f t="shared" si="65"/>
        <v>21:0078</v>
      </c>
      <c r="E1082" t="s">
        <v>4334</v>
      </c>
      <c r="F1082" t="s">
        <v>4335</v>
      </c>
      <c r="H1082">
        <v>55.623418200000003</v>
      </c>
      <c r="I1082">
        <v>-61.212777799999998</v>
      </c>
      <c r="J1082" s="1" t="str">
        <f t="shared" si="66"/>
        <v>Till</v>
      </c>
      <c r="K1082" s="1" t="str">
        <f t="shared" si="67"/>
        <v>&lt;63 micron</v>
      </c>
      <c r="L1082">
        <v>97</v>
      </c>
      <c r="M1082">
        <v>39</v>
      </c>
      <c r="S1082">
        <v>59</v>
      </c>
    </row>
    <row r="1083" spans="1:19" x14ac:dyDescent="0.3">
      <c r="A1083" t="s">
        <v>4336</v>
      </c>
      <c r="B1083" t="s">
        <v>4337</v>
      </c>
      <c r="C1083" s="1" t="str">
        <f t="shared" si="64"/>
        <v>21:0132</v>
      </c>
      <c r="D1083" s="1" t="str">
        <f t="shared" si="65"/>
        <v>21:0078</v>
      </c>
      <c r="E1083" t="s">
        <v>4338</v>
      </c>
      <c r="F1083" t="s">
        <v>4339</v>
      </c>
      <c r="H1083">
        <v>55.632463000000001</v>
      </c>
      <c r="I1083">
        <v>-61.210570799999999</v>
      </c>
      <c r="J1083" s="1" t="str">
        <f t="shared" si="66"/>
        <v>Till</v>
      </c>
      <c r="K1083" s="1" t="str">
        <f t="shared" si="67"/>
        <v>&lt;63 micron</v>
      </c>
      <c r="L1083">
        <v>59</v>
      </c>
      <c r="M1083">
        <v>36</v>
      </c>
      <c r="S1083">
        <v>56</v>
      </c>
    </row>
    <row r="1084" spans="1:19" x14ac:dyDescent="0.3">
      <c r="A1084" t="s">
        <v>4340</v>
      </c>
      <c r="B1084" t="s">
        <v>4341</v>
      </c>
      <c r="C1084" s="1" t="str">
        <f t="shared" si="64"/>
        <v>21:0132</v>
      </c>
      <c r="D1084" s="1" t="str">
        <f t="shared" si="65"/>
        <v>21:0078</v>
      </c>
      <c r="E1084" t="s">
        <v>4342</v>
      </c>
      <c r="F1084" t="s">
        <v>4343</v>
      </c>
      <c r="H1084">
        <v>55.616473800000001</v>
      </c>
      <c r="I1084">
        <v>-61.204963300000003</v>
      </c>
      <c r="J1084" s="1" t="str">
        <f t="shared" si="66"/>
        <v>Till</v>
      </c>
      <c r="K1084" s="1" t="str">
        <f t="shared" si="67"/>
        <v>&lt;63 micron</v>
      </c>
      <c r="L1084">
        <v>95</v>
      </c>
      <c r="M1084">
        <v>36</v>
      </c>
      <c r="S1084">
        <v>57</v>
      </c>
    </row>
    <row r="1085" spans="1:19" x14ac:dyDescent="0.3">
      <c r="A1085" t="s">
        <v>4344</v>
      </c>
      <c r="B1085" t="s">
        <v>4345</v>
      </c>
      <c r="C1085" s="1" t="str">
        <f t="shared" si="64"/>
        <v>21:0132</v>
      </c>
      <c r="D1085" s="1" t="str">
        <f t="shared" si="65"/>
        <v>21:0078</v>
      </c>
      <c r="E1085" t="s">
        <v>4346</v>
      </c>
      <c r="F1085" t="s">
        <v>4347</v>
      </c>
      <c r="H1085">
        <v>55.613011700000001</v>
      </c>
      <c r="I1085">
        <v>-61.181049700000003</v>
      </c>
      <c r="J1085" s="1" t="str">
        <f t="shared" si="66"/>
        <v>Till</v>
      </c>
      <c r="K1085" s="1" t="str">
        <f t="shared" si="67"/>
        <v>&lt;63 micron</v>
      </c>
      <c r="L1085">
        <v>76</v>
      </c>
      <c r="M1085">
        <v>36</v>
      </c>
      <c r="S1085">
        <v>56</v>
      </c>
    </row>
    <row r="1086" spans="1:19" x14ac:dyDescent="0.3">
      <c r="A1086" t="s">
        <v>4348</v>
      </c>
      <c r="B1086" t="s">
        <v>4349</v>
      </c>
      <c r="C1086" s="1" t="str">
        <f t="shared" si="64"/>
        <v>21:0132</v>
      </c>
      <c r="D1086" s="1" t="str">
        <f t="shared" si="65"/>
        <v>21:0078</v>
      </c>
      <c r="E1086" t="s">
        <v>4350</v>
      </c>
      <c r="F1086" t="s">
        <v>4351</v>
      </c>
      <c r="H1086">
        <v>55.615911099999998</v>
      </c>
      <c r="I1086">
        <v>-61.140088499999997</v>
      </c>
      <c r="J1086" s="1" t="str">
        <f t="shared" si="66"/>
        <v>Till</v>
      </c>
      <c r="K1086" s="1" t="str">
        <f t="shared" si="67"/>
        <v>&lt;63 micron</v>
      </c>
      <c r="L1086">
        <v>125</v>
      </c>
      <c r="M1086">
        <v>32</v>
      </c>
      <c r="S1086">
        <v>60</v>
      </c>
    </row>
    <row r="1087" spans="1:19" x14ac:dyDescent="0.3">
      <c r="A1087" t="s">
        <v>4352</v>
      </c>
      <c r="B1087" t="s">
        <v>4353</v>
      </c>
      <c r="C1087" s="1" t="str">
        <f t="shared" si="64"/>
        <v>21:0132</v>
      </c>
      <c r="D1087" s="1" t="str">
        <f t="shared" si="65"/>
        <v>21:0078</v>
      </c>
      <c r="E1087" t="s">
        <v>4354</v>
      </c>
      <c r="F1087" t="s">
        <v>4355</v>
      </c>
      <c r="H1087">
        <v>55.623147600000003</v>
      </c>
      <c r="I1087">
        <v>-61.1342821</v>
      </c>
      <c r="J1087" s="1" t="str">
        <f t="shared" si="66"/>
        <v>Till</v>
      </c>
      <c r="K1087" s="1" t="str">
        <f t="shared" si="67"/>
        <v>&lt;63 micron</v>
      </c>
      <c r="L1087">
        <v>153</v>
      </c>
      <c r="M1087">
        <v>44</v>
      </c>
      <c r="S1087">
        <v>60</v>
      </c>
    </row>
    <row r="1088" spans="1:19" x14ac:dyDescent="0.3">
      <c r="A1088" t="s">
        <v>4356</v>
      </c>
      <c r="B1088" t="s">
        <v>4357</v>
      </c>
      <c r="C1088" s="1" t="str">
        <f t="shared" si="64"/>
        <v>21:0132</v>
      </c>
      <c r="D1088" s="1" t="str">
        <f t="shared" si="65"/>
        <v>21:0078</v>
      </c>
      <c r="E1088" t="s">
        <v>4358</v>
      </c>
      <c r="F1088" t="s">
        <v>4359</v>
      </c>
      <c r="H1088">
        <v>55.630937899999999</v>
      </c>
      <c r="I1088">
        <v>-61.132402800000001</v>
      </c>
      <c r="J1088" s="1" t="str">
        <f t="shared" si="66"/>
        <v>Till</v>
      </c>
      <c r="K1088" s="1" t="str">
        <f t="shared" si="67"/>
        <v>&lt;63 micron</v>
      </c>
      <c r="L1088">
        <v>170</v>
      </c>
      <c r="M1088">
        <v>43</v>
      </c>
      <c r="S1088">
        <v>58</v>
      </c>
    </row>
    <row r="1089" spans="1:19" x14ac:dyDescent="0.3">
      <c r="A1089" t="s">
        <v>4360</v>
      </c>
      <c r="B1089" t="s">
        <v>4361</v>
      </c>
      <c r="C1089" s="1" t="str">
        <f t="shared" si="64"/>
        <v>21:0132</v>
      </c>
      <c r="D1089" s="1" t="str">
        <f t="shared" si="65"/>
        <v>21:0078</v>
      </c>
      <c r="E1089" t="s">
        <v>4362</v>
      </c>
      <c r="F1089" t="s">
        <v>4363</v>
      </c>
      <c r="H1089">
        <v>55.641795000000002</v>
      </c>
      <c r="I1089">
        <v>-61.1430887</v>
      </c>
      <c r="J1089" s="1" t="str">
        <f t="shared" si="66"/>
        <v>Till</v>
      </c>
      <c r="K1089" s="1" t="str">
        <f t="shared" si="67"/>
        <v>&lt;63 micron</v>
      </c>
      <c r="L1089">
        <v>164</v>
      </c>
      <c r="M1089">
        <v>41</v>
      </c>
      <c r="S1089">
        <v>66</v>
      </c>
    </row>
    <row r="1090" spans="1:19" x14ac:dyDescent="0.3">
      <c r="A1090" t="s">
        <v>4364</v>
      </c>
      <c r="B1090" t="s">
        <v>4365</v>
      </c>
      <c r="C1090" s="1" t="str">
        <f t="shared" ref="C1090:C1107" si="68">HYPERLINK("http://geochem.nrcan.gc.ca/cdogs/content/bdl/bdl210132_e.htm", "21:0132")</f>
        <v>21:0132</v>
      </c>
      <c r="D1090" s="1" t="str">
        <f t="shared" ref="D1090:D1107" si="69">HYPERLINK("http://geochem.nrcan.gc.ca/cdogs/content/svy/svy210078_e.htm", "21:0078")</f>
        <v>21:0078</v>
      </c>
      <c r="E1090" t="s">
        <v>4366</v>
      </c>
      <c r="F1090" t="s">
        <v>4367</v>
      </c>
      <c r="H1090">
        <v>55.641457500000001</v>
      </c>
      <c r="I1090">
        <v>-61.150493599999997</v>
      </c>
      <c r="J1090" s="1" t="str">
        <f t="shared" ref="J1090:J1107" si="70">HYPERLINK("http://geochem.nrcan.gc.ca/cdogs/content/kwd/kwd020044_e.htm", "Till")</f>
        <v>Till</v>
      </c>
      <c r="K1090" s="1" t="str">
        <f t="shared" ref="K1090:K1107" si="71">HYPERLINK("http://geochem.nrcan.gc.ca/cdogs/content/kwd/kwd080004_e.htm", "&lt;63 micron")</f>
        <v>&lt;63 micron</v>
      </c>
      <c r="L1090">
        <v>126</v>
      </c>
      <c r="M1090">
        <v>40</v>
      </c>
      <c r="S1090">
        <v>55</v>
      </c>
    </row>
    <row r="1091" spans="1:19" x14ac:dyDescent="0.3">
      <c r="A1091" t="s">
        <v>4368</v>
      </c>
      <c r="B1091" t="s">
        <v>4369</v>
      </c>
      <c r="C1091" s="1" t="str">
        <f t="shared" si="68"/>
        <v>21:0132</v>
      </c>
      <c r="D1091" s="1" t="str">
        <f t="shared" si="69"/>
        <v>21:0078</v>
      </c>
      <c r="E1091" t="s">
        <v>4370</v>
      </c>
      <c r="F1091" t="s">
        <v>4371</v>
      </c>
      <c r="H1091">
        <v>55.630583299999998</v>
      </c>
      <c r="I1091">
        <v>-61.168480199999998</v>
      </c>
      <c r="J1091" s="1" t="str">
        <f t="shared" si="70"/>
        <v>Till</v>
      </c>
      <c r="K1091" s="1" t="str">
        <f t="shared" si="71"/>
        <v>&lt;63 micron</v>
      </c>
      <c r="L1091">
        <v>198</v>
      </c>
      <c r="M1091">
        <v>45</v>
      </c>
      <c r="S1091">
        <v>61</v>
      </c>
    </row>
    <row r="1092" spans="1:19" x14ac:dyDescent="0.3">
      <c r="A1092" t="s">
        <v>4372</v>
      </c>
      <c r="B1092" t="s">
        <v>4373</v>
      </c>
      <c r="C1092" s="1" t="str">
        <f t="shared" si="68"/>
        <v>21:0132</v>
      </c>
      <c r="D1092" s="1" t="str">
        <f t="shared" si="69"/>
        <v>21:0078</v>
      </c>
      <c r="E1092" t="s">
        <v>4374</v>
      </c>
      <c r="F1092" t="s">
        <v>4375</v>
      </c>
      <c r="H1092">
        <v>55.626390399999998</v>
      </c>
      <c r="I1092">
        <v>-61.1645459</v>
      </c>
      <c r="J1092" s="1" t="str">
        <f t="shared" si="70"/>
        <v>Till</v>
      </c>
      <c r="K1092" s="1" t="str">
        <f t="shared" si="71"/>
        <v>&lt;63 micron</v>
      </c>
      <c r="L1092">
        <v>147</v>
      </c>
      <c r="M1092">
        <v>46</v>
      </c>
      <c r="S1092">
        <v>58</v>
      </c>
    </row>
    <row r="1093" spans="1:19" x14ac:dyDescent="0.3">
      <c r="A1093" t="s">
        <v>4376</v>
      </c>
      <c r="B1093" t="s">
        <v>4377</v>
      </c>
      <c r="C1093" s="1" t="str">
        <f t="shared" si="68"/>
        <v>21:0132</v>
      </c>
      <c r="D1093" s="1" t="str">
        <f t="shared" si="69"/>
        <v>21:0078</v>
      </c>
      <c r="E1093" t="s">
        <v>4378</v>
      </c>
      <c r="F1093" t="s">
        <v>4379</v>
      </c>
      <c r="H1093">
        <v>55.6302296</v>
      </c>
      <c r="I1093">
        <v>-61.1526906</v>
      </c>
      <c r="J1093" s="1" t="str">
        <f t="shared" si="70"/>
        <v>Till</v>
      </c>
      <c r="K1093" s="1" t="str">
        <f t="shared" si="71"/>
        <v>&lt;63 micron</v>
      </c>
      <c r="L1093">
        <v>152</v>
      </c>
      <c r="M1093">
        <v>43</v>
      </c>
      <c r="S1093">
        <v>62</v>
      </c>
    </row>
    <row r="1094" spans="1:19" x14ac:dyDescent="0.3">
      <c r="A1094" t="s">
        <v>4380</v>
      </c>
      <c r="B1094" t="s">
        <v>4381</v>
      </c>
      <c r="C1094" s="1" t="str">
        <f t="shared" si="68"/>
        <v>21:0132</v>
      </c>
      <c r="D1094" s="1" t="str">
        <f t="shared" si="69"/>
        <v>21:0078</v>
      </c>
      <c r="E1094" t="s">
        <v>4382</v>
      </c>
      <c r="F1094" t="s">
        <v>4383</v>
      </c>
      <c r="H1094">
        <v>55.622348100000004</v>
      </c>
      <c r="I1094">
        <v>-61.158683699999997</v>
      </c>
      <c r="J1094" s="1" t="str">
        <f t="shared" si="70"/>
        <v>Till</v>
      </c>
      <c r="K1094" s="1" t="str">
        <f t="shared" si="71"/>
        <v>&lt;63 micron</v>
      </c>
      <c r="L1094">
        <v>105</v>
      </c>
      <c r="M1094">
        <v>36</v>
      </c>
      <c r="S1094">
        <v>53</v>
      </c>
    </row>
    <row r="1095" spans="1:19" x14ac:dyDescent="0.3">
      <c r="A1095" t="s">
        <v>4384</v>
      </c>
      <c r="B1095" t="s">
        <v>4385</v>
      </c>
      <c r="C1095" s="1" t="str">
        <f t="shared" si="68"/>
        <v>21:0132</v>
      </c>
      <c r="D1095" s="1" t="str">
        <f t="shared" si="69"/>
        <v>21:0078</v>
      </c>
      <c r="E1095" t="s">
        <v>4386</v>
      </c>
      <c r="F1095" t="s">
        <v>4387</v>
      </c>
      <c r="H1095">
        <v>55.619424600000002</v>
      </c>
      <c r="I1095">
        <v>-61.167507800000003</v>
      </c>
      <c r="J1095" s="1" t="str">
        <f t="shared" si="70"/>
        <v>Till</v>
      </c>
      <c r="K1095" s="1" t="str">
        <f t="shared" si="71"/>
        <v>&lt;63 micron</v>
      </c>
      <c r="L1095">
        <v>114</v>
      </c>
      <c r="M1095">
        <v>27</v>
      </c>
      <c r="S1095">
        <v>50</v>
      </c>
    </row>
    <row r="1096" spans="1:19" x14ac:dyDescent="0.3">
      <c r="A1096" t="s">
        <v>4388</v>
      </c>
      <c r="B1096" t="s">
        <v>4389</v>
      </c>
      <c r="C1096" s="1" t="str">
        <f t="shared" si="68"/>
        <v>21:0132</v>
      </c>
      <c r="D1096" s="1" t="str">
        <f t="shared" si="69"/>
        <v>21:0078</v>
      </c>
      <c r="E1096" t="s">
        <v>4390</v>
      </c>
      <c r="F1096" t="s">
        <v>4391</v>
      </c>
      <c r="H1096">
        <v>55.616656999999996</v>
      </c>
      <c r="I1096">
        <v>-61.174767000000003</v>
      </c>
      <c r="J1096" s="1" t="str">
        <f t="shared" si="70"/>
        <v>Till</v>
      </c>
      <c r="K1096" s="1" t="str">
        <f t="shared" si="71"/>
        <v>&lt;63 micron</v>
      </c>
      <c r="L1096">
        <v>149</v>
      </c>
      <c r="M1096">
        <v>28</v>
      </c>
      <c r="S1096">
        <v>51</v>
      </c>
    </row>
    <row r="1097" spans="1:19" x14ac:dyDescent="0.3">
      <c r="A1097" t="s">
        <v>4392</v>
      </c>
      <c r="B1097" t="s">
        <v>4393</v>
      </c>
      <c r="C1097" s="1" t="str">
        <f t="shared" si="68"/>
        <v>21:0132</v>
      </c>
      <c r="D1097" s="1" t="str">
        <f t="shared" si="69"/>
        <v>21:0078</v>
      </c>
      <c r="E1097" t="s">
        <v>4394</v>
      </c>
      <c r="F1097" t="s">
        <v>4395</v>
      </c>
      <c r="H1097">
        <v>55.623818200000002</v>
      </c>
      <c r="I1097">
        <v>-61.172845899999999</v>
      </c>
      <c r="J1097" s="1" t="str">
        <f t="shared" si="70"/>
        <v>Till</v>
      </c>
      <c r="K1097" s="1" t="str">
        <f t="shared" si="71"/>
        <v>&lt;63 micron</v>
      </c>
      <c r="L1097">
        <v>207</v>
      </c>
      <c r="M1097">
        <v>26</v>
      </c>
      <c r="S1097">
        <v>57</v>
      </c>
    </row>
    <row r="1098" spans="1:19" x14ac:dyDescent="0.3">
      <c r="A1098" t="s">
        <v>4396</v>
      </c>
      <c r="B1098" t="s">
        <v>4397</v>
      </c>
      <c r="C1098" s="1" t="str">
        <f t="shared" si="68"/>
        <v>21:0132</v>
      </c>
      <c r="D1098" s="1" t="str">
        <f t="shared" si="69"/>
        <v>21:0078</v>
      </c>
      <c r="E1098" t="s">
        <v>4398</v>
      </c>
      <c r="F1098" t="s">
        <v>4399</v>
      </c>
      <c r="H1098">
        <v>55.622321900000003</v>
      </c>
      <c r="I1098">
        <v>-61.193165399999998</v>
      </c>
      <c r="J1098" s="1" t="str">
        <f t="shared" si="70"/>
        <v>Till</v>
      </c>
      <c r="K1098" s="1" t="str">
        <f t="shared" si="71"/>
        <v>&lt;63 micron</v>
      </c>
      <c r="L1098">
        <v>200</v>
      </c>
      <c r="M1098">
        <v>48</v>
      </c>
      <c r="S1098">
        <v>66</v>
      </c>
    </row>
    <row r="1099" spans="1:19" x14ac:dyDescent="0.3">
      <c r="A1099" t="s">
        <v>4400</v>
      </c>
      <c r="B1099" t="s">
        <v>4401</v>
      </c>
      <c r="C1099" s="1" t="str">
        <f t="shared" si="68"/>
        <v>21:0132</v>
      </c>
      <c r="D1099" s="1" t="str">
        <f t="shared" si="69"/>
        <v>21:0078</v>
      </c>
      <c r="E1099" t="s">
        <v>4402</v>
      </c>
      <c r="F1099" t="s">
        <v>4403</v>
      </c>
      <c r="H1099">
        <v>55.625708799999998</v>
      </c>
      <c r="I1099">
        <v>-61.179111399999996</v>
      </c>
      <c r="J1099" s="1" t="str">
        <f t="shared" si="70"/>
        <v>Till</v>
      </c>
      <c r="K1099" s="1" t="str">
        <f t="shared" si="71"/>
        <v>&lt;63 micron</v>
      </c>
      <c r="L1099">
        <v>197</v>
      </c>
      <c r="M1099">
        <v>57</v>
      </c>
      <c r="S1099">
        <v>71</v>
      </c>
    </row>
    <row r="1100" spans="1:19" x14ac:dyDescent="0.3">
      <c r="A1100" t="s">
        <v>4404</v>
      </c>
      <c r="B1100" t="s">
        <v>4405</v>
      </c>
      <c r="C1100" s="1" t="str">
        <f t="shared" si="68"/>
        <v>21:0132</v>
      </c>
      <c r="D1100" s="1" t="str">
        <f t="shared" si="69"/>
        <v>21:0078</v>
      </c>
      <c r="E1100" t="s">
        <v>4406</v>
      </c>
      <c r="F1100" t="s">
        <v>4407</v>
      </c>
      <c r="H1100">
        <v>55.620390700000002</v>
      </c>
      <c r="I1100">
        <v>-61.154026899999998</v>
      </c>
      <c r="J1100" s="1" t="str">
        <f t="shared" si="70"/>
        <v>Till</v>
      </c>
      <c r="K1100" s="1" t="str">
        <f t="shared" si="71"/>
        <v>&lt;63 micron</v>
      </c>
      <c r="L1100">
        <v>252</v>
      </c>
      <c r="M1100">
        <v>47</v>
      </c>
      <c r="S1100">
        <v>65</v>
      </c>
    </row>
    <row r="1101" spans="1:19" x14ac:dyDescent="0.3">
      <c r="A1101" t="s">
        <v>4408</v>
      </c>
      <c r="B1101" t="s">
        <v>4409</v>
      </c>
      <c r="C1101" s="1" t="str">
        <f t="shared" si="68"/>
        <v>21:0132</v>
      </c>
      <c r="D1101" s="1" t="str">
        <f t="shared" si="69"/>
        <v>21:0078</v>
      </c>
      <c r="E1101" t="s">
        <v>4410</v>
      </c>
      <c r="F1101" t="s">
        <v>4411</v>
      </c>
      <c r="H1101">
        <v>55.620700900000003</v>
      </c>
      <c r="I1101">
        <v>-61.1448009</v>
      </c>
      <c r="J1101" s="1" t="str">
        <f t="shared" si="70"/>
        <v>Till</v>
      </c>
      <c r="K1101" s="1" t="str">
        <f t="shared" si="71"/>
        <v>&lt;63 micron</v>
      </c>
      <c r="L1101">
        <v>210</v>
      </c>
      <c r="M1101">
        <v>40</v>
      </c>
      <c r="S1101">
        <v>60</v>
      </c>
    </row>
    <row r="1102" spans="1:19" x14ac:dyDescent="0.3">
      <c r="A1102" t="s">
        <v>4412</v>
      </c>
      <c r="B1102" t="s">
        <v>4413</v>
      </c>
      <c r="C1102" s="1" t="str">
        <f t="shared" si="68"/>
        <v>21:0132</v>
      </c>
      <c r="D1102" s="1" t="str">
        <f t="shared" si="69"/>
        <v>21:0078</v>
      </c>
      <c r="E1102" t="s">
        <v>4414</v>
      </c>
      <c r="F1102" t="s">
        <v>4415</v>
      </c>
      <c r="H1102">
        <v>55.615642200000003</v>
      </c>
      <c r="I1102">
        <v>-61.197283800000001</v>
      </c>
      <c r="J1102" s="1" t="str">
        <f t="shared" si="70"/>
        <v>Till</v>
      </c>
      <c r="K1102" s="1" t="str">
        <f t="shared" si="71"/>
        <v>&lt;63 micron</v>
      </c>
      <c r="L1102">
        <v>182</v>
      </c>
      <c r="M1102">
        <v>36</v>
      </c>
      <c r="S1102">
        <v>56</v>
      </c>
    </row>
    <row r="1103" spans="1:19" x14ac:dyDescent="0.3">
      <c r="A1103" t="s">
        <v>4416</v>
      </c>
      <c r="B1103" t="s">
        <v>4417</v>
      </c>
      <c r="C1103" s="1" t="str">
        <f t="shared" si="68"/>
        <v>21:0132</v>
      </c>
      <c r="D1103" s="1" t="str">
        <f t="shared" si="69"/>
        <v>21:0078</v>
      </c>
      <c r="E1103" t="s">
        <v>4418</v>
      </c>
      <c r="F1103" t="s">
        <v>4419</v>
      </c>
      <c r="H1103">
        <v>55.234761300000002</v>
      </c>
      <c r="I1103">
        <v>-67.625592800000007</v>
      </c>
      <c r="J1103" s="1" t="str">
        <f t="shared" si="70"/>
        <v>Till</v>
      </c>
      <c r="K1103" s="1" t="str">
        <f t="shared" si="71"/>
        <v>&lt;63 micron</v>
      </c>
      <c r="M1103">
        <v>16</v>
      </c>
      <c r="S1103">
        <v>15</v>
      </c>
    </row>
    <row r="1104" spans="1:19" x14ac:dyDescent="0.3">
      <c r="A1104" t="s">
        <v>4420</v>
      </c>
      <c r="B1104" t="s">
        <v>4421</v>
      </c>
      <c r="C1104" s="1" t="str">
        <f t="shared" si="68"/>
        <v>21:0132</v>
      </c>
      <c r="D1104" s="1" t="str">
        <f t="shared" si="69"/>
        <v>21:0078</v>
      </c>
      <c r="E1104" t="s">
        <v>4418</v>
      </c>
      <c r="F1104" t="s">
        <v>4422</v>
      </c>
      <c r="H1104">
        <v>55.234761300000002</v>
      </c>
      <c r="I1104">
        <v>-67.625592800000007</v>
      </c>
      <c r="J1104" s="1" t="str">
        <f t="shared" si="70"/>
        <v>Till</v>
      </c>
      <c r="K1104" s="1" t="str">
        <f t="shared" si="71"/>
        <v>&lt;63 micron</v>
      </c>
      <c r="M1104">
        <v>8</v>
      </c>
      <c r="S1104">
        <v>14</v>
      </c>
    </row>
    <row r="1105" spans="1:19" x14ac:dyDescent="0.3">
      <c r="A1105" t="s">
        <v>4423</v>
      </c>
      <c r="B1105" t="s">
        <v>4424</v>
      </c>
      <c r="C1105" s="1" t="str">
        <f t="shared" si="68"/>
        <v>21:0132</v>
      </c>
      <c r="D1105" s="1" t="str">
        <f t="shared" si="69"/>
        <v>21:0078</v>
      </c>
      <c r="E1105" t="s">
        <v>4418</v>
      </c>
      <c r="F1105" t="s">
        <v>4425</v>
      </c>
      <c r="H1105">
        <v>55.234761300000002</v>
      </c>
      <c r="I1105">
        <v>-67.625592800000007</v>
      </c>
      <c r="J1105" s="1" t="str">
        <f t="shared" si="70"/>
        <v>Till</v>
      </c>
      <c r="K1105" s="1" t="str">
        <f t="shared" si="71"/>
        <v>&lt;63 micron</v>
      </c>
      <c r="M1105">
        <v>9</v>
      </c>
      <c r="S1105">
        <v>14</v>
      </c>
    </row>
    <row r="1106" spans="1:19" x14ac:dyDescent="0.3">
      <c r="A1106" t="s">
        <v>4426</v>
      </c>
      <c r="B1106" t="s">
        <v>4427</v>
      </c>
      <c r="C1106" s="1" t="str">
        <f t="shared" si="68"/>
        <v>21:0132</v>
      </c>
      <c r="D1106" s="1" t="str">
        <f t="shared" si="69"/>
        <v>21:0078</v>
      </c>
      <c r="E1106" t="s">
        <v>4418</v>
      </c>
      <c r="F1106" t="s">
        <v>4428</v>
      </c>
      <c r="H1106">
        <v>55.234761300000002</v>
      </c>
      <c r="I1106">
        <v>-67.625592800000007</v>
      </c>
      <c r="J1106" s="1" t="str">
        <f t="shared" si="70"/>
        <v>Till</v>
      </c>
      <c r="K1106" s="1" t="str">
        <f t="shared" si="71"/>
        <v>&lt;63 micron</v>
      </c>
      <c r="M1106">
        <v>7</v>
      </c>
      <c r="S1106">
        <v>18</v>
      </c>
    </row>
    <row r="1107" spans="1:19" x14ac:dyDescent="0.3">
      <c r="A1107" t="s">
        <v>4429</v>
      </c>
      <c r="B1107" t="s">
        <v>4430</v>
      </c>
      <c r="C1107" s="1" t="str">
        <f t="shared" si="68"/>
        <v>21:0132</v>
      </c>
      <c r="D1107" s="1" t="str">
        <f t="shared" si="69"/>
        <v>21:0078</v>
      </c>
      <c r="E1107" t="s">
        <v>4431</v>
      </c>
      <c r="F1107" t="s">
        <v>4432</v>
      </c>
      <c r="H1107">
        <v>55.2321217</v>
      </c>
      <c r="I1107">
        <v>-67.948971999999998</v>
      </c>
      <c r="J1107" s="1" t="str">
        <f t="shared" si="70"/>
        <v>Till</v>
      </c>
      <c r="K1107" s="1" t="str">
        <f t="shared" si="71"/>
        <v>&lt;63 micron</v>
      </c>
      <c r="M1107">
        <v>6</v>
      </c>
      <c r="S1107">
        <v>24</v>
      </c>
    </row>
  </sheetData>
  <autoFilter ref="A1:K1107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svy210078_pkg_0080b.xlsx</vt:lpstr>
      <vt:lpstr>pkg_0080b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2024-11-22T07:36:27Z</dcterms:created>
  <dcterms:modified xsi:type="dcterms:W3CDTF">2024-11-22T20:59:52Z</dcterms:modified>
</cp:coreProperties>
</file>