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070011_pkg_0335b.xlsx" sheetId="1" r:id="rId1"/>
  </sheets>
  <definedNames>
    <definedName name="_xlnm._FilterDatabase" localSheetId="0" hidden="1">svy070011_pkg_0335b.xlsx!$A$1:$K$84</definedName>
    <definedName name="pkg_0335b">svy070011_pkg_0335b.xlsx!$A$1:$M$84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<sst xmlns="http://schemas.openxmlformats.org/spreadsheetml/2006/main" count="345" uniqueCount="345">
  <si>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</si>
  <si>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</si>
  <si>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</si>
  <si>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</si>
  <si>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</si>
  <si>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</si>
  <si>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</si>
  <si>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</si>
  <si>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</si>
  <si>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</si>
  <si>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</si>
  <si>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F_w</t>
  </si>
  <si>
    <t>U_w</t>
  </si>
  <si>
    <t>064L  :761099:00:------:--</t>
  </si>
  <si>
    <t>07:0001:000001</t>
  </si>
  <si>
    <t>07:0011:000001</t>
  </si>
  <si>
    <t>07:0011:000001:0003:0001:00</t>
  </si>
  <si>
    <t>064L  :761110:00:------:--</t>
  </si>
  <si>
    <t>07:0001:000002</t>
  </si>
  <si>
    <t>07:0011:000002</t>
  </si>
  <si>
    <t>07:0011:000002:0003:0001:00</t>
  </si>
  <si>
    <t>064L  :761111:00:------:--</t>
  </si>
  <si>
    <t>07:0001:000003</t>
  </si>
  <si>
    <t>07:0011:000003</t>
  </si>
  <si>
    <t>07:0011:000003:0003:0001:00</t>
  </si>
  <si>
    <t>064L  :761112:00:------:--</t>
  </si>
  <si>
    <t>07:0001:000004</t>
  </si>
  <si>
    <t>07:0011:000004</t>
  </si>
  <si>
    <t>07:0011:000004:0003:0001:00</t>
  </si>
  <si>
    <t>064L  :761113:00:------:--</t>
  </si>
  <si>
    <t>07:0001:000005</t>
  </si>
  <si>
    <t>07:0011:000005</t>
  </si>
  <si>
    <t>07:0011:000005:0003:0001:00</t>
  </si>
  <si>
    <t>064L  :761340:00:------:--</t>
  </si>
  <si>
    <t>07:0001:000006</t>
  </si>
  <si>
    <t>07:0011:000006</t>
  </si>
  <si>
    <t>07:0011:000006:0003:0001:00</t>
  </si>
  <si>
    <t>064L  :761341:00:------:--</t>
  </si>
  <si>
    <t>07:0001:000007</t>
  </si>
  <si>
    <t>07:0011:000007</t>
  </si>
  <si>
    <t>07:0011:000007:0003:0001:00</t>
  </si>
  <si>
    <t>064L  :761342:00:------:--</t>
  </si>
  <si>
    <t>07:0001:000008</t>
  </si>
  <si>
    <t>07:0011:000008</t>
  </si>
  <si>
    <t>07:0011:000008:0003:0001:00</t>
  </si>
  <si>
    <t>064L  :761343:00:------:--</t>
  </si>
  <si>
    <t>07:0001:000009</t>
  </si>
  <si>
    <t>07:0011:000009</t>
  </si>
  <si>
    <t>07:0011:000009:0003:0001:00</t>
  </si>
  <si>
    <t>064L  :761344:00:------:--</t>
  </si>
  <si>
    <t>07:0001:000010</t>
  </si>
  <si>
    <t>07:0011:000010</t>
  </si>
  <si>
    <t>07:0011:000010:0003:0001:00</t>
  </si>
  <si>
    <t>064L  :761345:00:------:--</t>
  </si>
  <si>
    <t>07:0001:000011</t>
  </si>
  <si>
    <t>07:0011:000011</t>
  </si>
  <si>
    <t>07:0011:000011:0003:0001:00</t>
  </si>
  <si>
    <t>064L  :761346:00:------:--</t>
  </si>
  <si>
    <t>07:0001:000012</t>
  </si>
  <si>
    <t>07:0011:000012</t>
  </si>
  <si>
    <t>07:0011:000012:0003:0001:00</t>
  </si>
  <si>
    <t>064L  :761349:00:------:--</t>
  </si>
  <si>
    <t>07:0001:000013</t>
  </si>
  <si>
    <t>07:0011:000013</t>
  </si>
  <si>
    <t>07:0011:000013:0003:0001:00</t>
  </si>
  <si>
    <t>064L  :761350:00:------:--</t>
  </si>
  <si>
    <t>07:0001:000014</t>
  </si>
  <si>
    <t>07:0011:000014</t>
  </si>
  <si>
    <t>07:0011:000014:0003:0001:00</t>
  </si>
  <si>
    <t>064L  :761351:00:------:--</t>
  </si>
  <si>
    <t>07:0001:000015</t>
  </si>
  <si>
    <t>07:0011:000015</t>
  </si>
  <si>
    <t>07:0011:000015:0003:0001:00</t>
  </si>
  <si>
    <t>064L  :761352:00:------:--</t>
  </si>
  <si>
    <t>07:0001:000016</t>
  </si>
  <si>
    <t>07:0011:000016</t>
  </si>
  <si>
    <t>07:0011:000016:0003:0001:00</t>
  </si>
  <si>
    <t>064L  :761353:00:------:--</t>
  </si>
  <si>
    <t>07:0001:000017</t>
  </si>
  <si>
    <t>07:0011:000017</t>
  </si>
  <si>
    <t>07:0011:000017:0003:0001:00</t>
  </si>
  <si>
    <t>064L  :761354:00:------:--</t>
  </si>
  <si>
    <t>07:0001:000018</t>
  </si>
  <si>
    <t>07:0011:000018</t>
  </si>
  <si>
    <t>07:0011:000018:0003:0001:00</t>
  </si>
  <si>
    <t>064L  :761355:00:------:--</t>
  </si>
  <si>
    <t>07:0001:000019</t>
  </si>
  <si>
    <t>07:0011:000019</t>
  </si>
  <si>
    <t>07:0011:000019:0003:0001:00</t>
  </si>
  <si>
    <t>064L  :761356:00:------:--</t>
  </si>
  <si>
    <t>07:0001:000020</t>
  </si>
  <si>
    <t>07:0011:000020</t>
  </si>
  <si>
    <t>07:0011:000020:0003:0001:00</t>
  </si>
  <si>
    <t>064L  :761357:00:------:--</t>
  </si>
  <si>
    <t>07:0001:000021</t>
  </si>
  <si>
    <t>07:0011:000021</t>
  </si>
  <si>
    <t>07:0011:000021:0003:0001:00</t>
  </si>
  <si>
    <t>064L  :761364:00:------:--</t>
  </si>
  <si>
    <t>07:0001:000022</t>
  </si>
  <si>
    <t>07:0011:000022</t>
  </si>
  <si>
    <t>07:0011:000022:0003:0001:00</t>
  </si>
  <si>
    <t>064L  :761372:00:------:--</t>
  </si>
  <si>
    <t>07:0001:000023</t>
  </si>
  <si>
    <t>07:0011:000023</t>
  </si>
  <si>
    <t>07:0011:000023:0003:0001:00</t>
  </si>
  <si>
    <t>064L  :761375:00:------:--</t>
  </si>
  <si>
    <t>07:0001:000024</t>
  </si>
  <si>
    <t>07:0011:000024</t>
  </si>
  <si>
    <t>07:0011:000024:0003:0001:00</t>
  </si>
  <si>
    <t>064L  :761402:00:------:--</t>
  </si>
  <si>
    <t>07:0001:000025</t>
  </si>
  <si>
    <t>07:0011:000025</t>
  </si>
  <si>
    <t>07:0011:000025:0003:0001:00</t>
  </si>
  <si>
    <t>064L  :761403:00:------:--</t>
  </si>
  <si>
    <t>07:0001:000026</t>
  </si>
  <si>
    <t>07:0011:000026</t>
  </si>
  <si>
    <t>07:0011:000026:0003:0001:00</t>
  </si>
  <si>
    <t>064L  :761404:00:------:--</t>
  </si>
  <si>
    <t>07:0001:000027</t>
  </si>
  <si>
    <t>07:0011:000027</t>
  </si>
  <si>
    <t>07:0011:000027:0003:0001:00</t>
  </si>
  <si>
    <t>064L  :761405:00:------:--</t>
  </si>
  <si>
    <t>07:0001:000028</t>
  </si>
  <si>
    <t>07:0011:000028</t>
  </si>
  <si>
    <t>07:0011:000028:0003:0001:00</t>
  </si>
  <si>
    <t>064L  :761406:00:------:--</t>
  </si>
  <si>
    <t>07:0001:000029</t>
  </si>
  <si>
    <t>07:0011:000029</t>
  </si>
  <si>
    <t>07:0011:000029:0003:0001:00</t>
  </si>
  <si>
    <t>064L  :761407:00:------:--</t>
  </si>
  <si>
    <t>07:0001:000030</t>
  </si>
  <si>
    <t>07:0011:000030</t>
  </si>
  <si>
    <t>07:0011:000030:0003:0001:00</t>
  </si>
  <si>
    <t>064L  :761408:00:------:--</t>
  </si>
  <si>
    <t>07:0001:000031</t>
  </si>
  <si>
    <t>07:0011:000031</t>
  </si>
  <si>
    <t>07:0011:000031:0003:0001:00</t>
  </si>
  <si>
    <t>064L  :761410:00:------:--</t>
  </si>
  <si>
    <t>07:0001:000032</t>
  </si>
  <si>
    <t>07:0011:000032</t>
  </si>
  <si>
    <t>07:0011:000032:0003:0001:00</t>
  </si>
  <si>
    <t>064L  :761411:00:------:--</t>
  </si>
  <si>
    <t>07:0001:000033</t>
  </si>
  <si>
    <t>07:0011:000033</t>
  </si>
  <si>
    <t>07:0011:000033:0003:0001:00</t>
  </si>
  <si>
    <t>064L  :761412:00:------:--</t>
  </si>
  <si>
    <t>07:0001:000034</t>
  </si>
  <si>
    <t>07:0011:000034</t>
  </si>
  <si>
    <t>07:0011:000034:0003:0001:00</t>
  </si>
  <si>
    <t>064L  :761413:00:------:--</t>
  </si>
  <si>
    <t>07:0001:000035</t>
  </si>
  <si>
    <t>07:0011:000035</t>
  </si>
  <si>
    <t>07:0011:000035:0003:0001:00</t>
  </si>
  <si>
    <t>064L  :761414:00:------:--</t>
  </si>
  <si>
    <t>07:0001:000036</t>
  </si>
  <si>
    <t>07:0011:000036</t>
  </si>
  <si>
    <t>07:0011:000036:0003:0001:00</t>
  </si>
  <si>
    <t>064L  :761415:00:------:--</t>
  </si>
  <si>
    <t>07:0001:000037</t>
  </si>
  <si>
    <t>07:0011:000037</t>
  </si>
  <si>
    <t>07:0011:000037:0003:0001:00</t>
  </si>
  <si>
    <t>074I  :761175:00:------:--</t>
  </si>
  <si>
    <t>07:0001:000038</t>
  </si>
  <si>
    <t>07:0011:000038</t>
  </si>
  <si>
    <t>07:0011:000038:0003:0001:00</t>
  </si>
  <si>
    <t>074I  :761176:00:------:--</t>
  </si>
  <si>
    <t>07:0001:000039</t>
  </si>
  <si>
    <t>07:0011:000039</t>
  </si>
  <si>
    <t>07:0011:000039:0003:0001:00</t>
  </si>
  <si>
    <t>074I  :761177:00:------:--</t>
  </si>
  <si>
    <t>07:0001:000040</t>
  </si>
  <si>
    <t>07:0011:000040</t>
  </si>
  <si>
    <t>07:0011:000040:0003:0001:00</t>
  </si>
  <si>
    <t>074I  :761178:00:------:--</t>
  </si>
  <si>
    <t>07:0001:000041</t>
  </si>
  <si>
    <t>07:0011:000041</t>
  </si>
  <si>
    <t>07:0011:000041:0003:0001:00</t>
  </si>
  <si>
    <t>074I  :761179:00:------:--</t>
  </si>
  <si>
    <t>07:0001:000042</t>
  </si>
  <si>
    <t>07:0011:000042</t>
  </si>
  <si>
    <t>07:0011:000042:0003:0001:00</t>
  </si>
  <si>
    <t>074I  :761180:00:------:--</t>
  </si>
  <si>
    <t>07:0001:000043</t>
  </si>
  <si>
    <t>07:0011:000043</t>
  </si>
  <si>
    <t>07:0011:000043:0003:0001:00</t>
  </si>
  <si>
    <t>074I  :761181:00:------:--</t>
  </si>
  <si>
    <t>07:0001:000044</t>
  </si>
  <si>
    <t>07:0011:000044</t>
  </si>
  <si>
    <t>07:0011:000044:0003:0001:00</t>
  </si>
  <si>
    <t>074I  :761182:00:------:--</t>
  </si>
  <si>
    <t>07:0001:000045</t>
  </si>
  <si>
    <t>07:0011:000045</t>
  </si>
  <si>
    <t>07:0011:000045:0003:0001:00</t>
  </si>
  <si>
    <t>074I  :761183:00:------:--</t>
  </si>
  <si>
    <t>07:0001:000046</t>
  </si>
  <si>
    <t>07:0011:000046</t>
  </si>
  <si>
    <t>07:0011:000046:0003:0001:00</t>
  </si>
  <si>
    <t>074I  :761184:00:------:--</t>
  </si>
  <si>
    <t>07:0001:000047</t>
  </si>
  <si>
    <t>07:0011:000047</t>
  </si>
  <si>
    <t>07:0011:000047:0003:0001:00</t>
  </si>
  <si>
    <t>074I  :761185:00:------:--</t>
  </si>
  <si>
    <t>07:0001:000048</t>
  </si>
  <si>
    <t>07:0011:000048</t>
  </si>
  <si>
    <t>07:0011:000048:0003:0001:00</t>
  </si>
  <si>
    <t>074I  :761186:00:------:--</t>
  </si>
  <si>
    <t>07:0001:000049</t>
  </si>
  <si>
    <t>07:0011:000049</t>
  </si>
  <si>
    <t>07:0011:000049:0003:0001:00</t>
  </si>
  <si>
    <t>074I  :761187:00:------:--</t>
  </si>
  <si>
    <t>07:0001:000050</t>
  </si>
  <si>
    <t>07:0011:000050</t>
  </si>
  <si>
    <t>07:0011:000050:0003:0001:00</t>
  </si>
  <si>
    <t>074I  :761188:00:------:--</t>
  </si>
  <si>
    <t>07:0001:000051</t>
  </si>
  <si>
    <t>07:0011:000051</t>
  </si>
  <si>
    <t>07:0011:000051:0003:0001:00</t>
  </si>
  <si>
    <t>074I  :761189:00:------:--</t>
  </si>
  <si>
    <t>07:0001:000052</t>
  </si>
  <si>
    <t>07:0011:000052</t>
  </si>
  <si>
    <t>07:0011:000052:0003:0001:00</t>
  </si>
  <si>
    <t>074I  :761190:00:------:--</t>
  </si>
  <si>
    <t>07:0001:000053</t>
  </si>
  <si>
    <t>07:0011:000053</t>
  </si>
  <si>
    <t>07:0011:000053:0003:0001:00</t>
  </si>
  <si>
    <t>074I  :761191:00:------:--</t>
  </si>
  <si>
    <t>07:0001:000054</t>
  </si>
  <si>
    <t>07:0011:000054</t>
  </si>
  <si>
    <t>07:0011:000054:0003:0001:00</t>
  </si>
  <si>
    <t>074I  :761192:00:------:--</t>
  </si>
  <si>
    <t>07:0001:000055</t>
  </si>
  <si>
    <t>07:0011:000055</t>
  </si>
  <si>
    <t>07:0011:000055:0003:0001:00</t>
  </si>
  <si>
    <t>074I  :761193:00:------:--</t>
  </si>
  <si>
    <t>07:0001:000056</t>
  </si>
  <si>
    <t>07:0011:000056</t>
  </si>
  <si>
    <t>07:0011:000056:0003:0001:00</t>
  </si>
  <si>
    <t>074I  :761194:00:------:--</t>
  </si>
  <si>
    <t>07:0001:000057</t>
  </si>
  <si>
    <t>07:0011:000057</t>
  </si>
  <si>
    <t>07:0011:000057:0003:0001:00</t>
  </si>
  <si>
    <t>074I  :761195:00:------:--</t>
  </si>
  <si>
    <t>07:0001:000058</t>
  </si>
  <si>
    <t>07:0011:000058</t>
  </si>
  <si>
    <t>07:0011:000058:0003:0001:00</t>
  </si>
  <si>
    <t>074I  :761196:00:------:--</t>
  </si>
  <si>
    <t>07:0001:000059</t>
  </si>
  <si>
    <t>07:0011:000059</t>
  </si>
  <si>
    <t>07:0011:000059:0003:0001:00</t>
  </si>
  <si>
    <t>074I  :761197:00:------:--</t>
  </si>
  <si>
    <t>07:0001:000060</t>
  </si>
  <si>
    <t>07:0011:000060</t>
  </si>
  <si>
    <t>07:0011:000060:0003:0001:00</t>
  </si>
  <si>
    <t>074I  :761298:00:------:--</t>
  </si>
  <si>
    <t>07:0001:000061</t>
  </si>
  <si>
    <t>07:0011:000061</t>
  </si>
  <si>
    <t>07:0011:000061:0003:0001:00</t>
  </si>
  <si>
    <t>074I  :761358:00:------:--</t>
  </si>
  <si>
    <t>07:0001:000062</t>
  </si>
  <si>
    <t>07:0011:000062</t>
  </si>
  <si>
    <t>07:0011:000062:0003:0001:00</t>
  </si>
  <si>
    <t>074I  :761359:00:------:--</t>
  </si>
  <si>
    <t>07:0001:000063</t>
  </si>
  <si>
    <t>07:0011:000063</t>
  </si>
  <si>
    <t>07:0011:000063:0003:0001:00</t>
  </si>
  <si>
    <t>074I  :761360:00:------:--</t>
  </si>
  <si>
    <t>07:0001:000064</t>
  </si>
  <si>
    <t>07:0011:000064</t>
  </si>
  <si>
    <t>07:0011:000064:0003:0001:00</t>
  </si>
  <si>
    <t>074I  :761361:00:------:--</t>
  </si>
  <si>
    <t>07:0001:000065</t>
  </si>
  <si>
    <t>07:0011:000065</t>
  </si>
  <si>
    <t>07:0011:000065:0003:0001:00</t>
  </si>
  <si>
    <t>074I  :761362:00:------:--</t>
  </si>
  <si>
    <t>07:0001:000066</t>
  </si>
  <si>
    <t>07:0011:000066</t>
  </si>
  <si>
    <t>07:0011:000066:0003:0001:00</t>
  </si>
  <si>
    <t>074I  :761363:00:------:--</t>
  </si>
  <si>
    <t>07:0001:000067</t>
  </si>
  <si>
    <t>07:0011:000067</t>
  </si>
  <si>
    <t>07:0011:000067:0003:0001:00</t>
  </si>
  <si>
    <t>074I  :761365:00:------:--</t>
  </si>
  <si>
    <t>07:0001:000068</t>
  </si>
  <si>
    <t>07:0011:000068</t>
  </si>
  <si>
    <t>07:0011:000068:0003:0001:00</t>
  </si>
  <si>
    <t>074I  :761366:00:------:--</t>
  </si>
  <si>
    <t>07:0001:000069</t>
  </si>
  <si>
    <t>07:0011:000069</t>
  </si>
  <si>
    <t>07:0011:000069:0003:0001:00</t>
  </si>
  <si>
    <t>074I  :761369:00:------:--</t>
  </si>
  <si>
    <t>07:0001:000070</t>
  </si>
  <si>
    <t>07:0011:000070</t>
  </si>
  <si>
    <t>07:0011:000070:0003:0001:00</t>
  </si>
  <si>
    <t>074I  :761370:00:------:--</t>
  </si>
  <si>
    <t>07:0001:000071</t>
  </si>
  <si>
    <t>07:0011:000071</t>
  </si>
  <si>
    <t>07:0011:000071:0003:0001:00</t>
  </si>
  <si>
    <t>074I  :761371:00:------:--</t>
  </si>
  <si>
    <t>07:0001:000072</t>
  </si>
  <si>
    <t>07:0011:000072</t>
  </si>
  <si>
    <t>07:0011:000072:0003:0001:00</t>
  </si>
  <si>
    <t>074I  :761372:00:------:--</t>
  </si>
  <si>
    <t>07:0001:000073</t>
  </si>
  <si>
    <t>07:0011:000073</t>
  </si>
  <si>
    <t>07:0011:000073:0003:0001:00</t>
  </si>
  <si>
    <t>074I  :761376:00:------:--</t>
  </si>
  <si>
    <t>07:0001:000074</t>
  </si>
  <si>
    <t>07:0011:000074</t>
  </si>
  <si>
    <t>07:0011:000074:0003:0001:00</t>
  </si>
  <si>
    <t>074I  :761377:00:------:--</t>
  </si>
  <si>
    <t>07:0001:000075</t>
  </si>
  <si>
    <t>07:0011:000075</t>
  </si>
  <si>
    <t>07:0011:000075:0003:0001:00</t>
  </si>
  <si>
    <t>074I  :761378:00:------:--</t>
  </si>
  <si>
    <t>07:0001:000076</t>
  </si>
  <si>
    <t>07:0011:000076</t>
  </si>
  <si>
    <t>07:0011:000076:0003:0001:00</t>
  </si>
  <si>
    <t>074I  :761380:00:------:--</t>
  </si>
  <si>
    <t>07:0001:000077</t>
  </si>
  <si>
    <t>07:0011:000077</t>
  </si>
  <si>
    <t>07:0011:000077:0003:0001:00</t>
  </si>
  <si>
    <t>074I  :761398:00:------:--</t>
  </si>
  <si>
    <t>07:0001:000078</t>
  </si>
  <si>
    <t>07:0011:000078</t>
  </si>
  <si>
    <t>07:0011:000078:0003:0001:00</t>
  </si>
  <si>
    <t>074I  :761399:00:------:--</t>
  </si>
  <si>
    <t>07:0001:000079</t>
  </si>
  <si>
    <t>07:0011:000079</t>
  </si>
  <si>
    <t>07:0011:000079:0003:0001:00</t>
  </si>
  <si>
    <t>074I  :761423:00:------:--</t>
  </si>
  <si>
    <t>07:0001:000080</t>
  </si>
  <si>
    <t>07:0011:000080</t>
  </si>
  <si>
    <t>07:0011:000080:0003:0001:00</t>
  </si>
  <si>
    <t>074I  :761424:00:------:--</t>
  </si>
  <si>
    <t>07:0001:000081</t>
  </si>
  <si>
    <t>07:0011:000081</t>
  </si>
  <si>
    <t>07:0011:000081:0003:0001:00</t>
  </si>
  <si>
    <t>074I  :761425:00:------:--</t>
  </si>
  <si>
    <t>07:0001:000082</t>
  </si>
  <si>
    <t>07:0011:000082</t>
  </si>
  <si>
    <t>07:0011:000082:0003:0001:00</t>
  </si>
  <si>
    <t>074I  :761426:00:------:--</t>
  </si>
  <si>
    <t>07:0001:000083</t>
  </si>
  <si>
    <t>07:0011:000083</t>
  </si>
  <si>
    <t>07:0011:000083:0003:0001:00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</si>
</sst>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 t="shared" ref="C2:C33" si="0">HYPERLINK("http://geochem.nrcan.gc.ca/cdogs/content/bdl/bdl070001_e.htm", "07:0001")</f>
        <v>07:0001</v>
      </c>
      <c r="D2" s="1" t="str">
        <f t="shared" ref="D2:D33" si="1">HYPERLINK("http://geochem.nrcan.gc.ca/cdogs/content/svy/svy070011_e.htm", "07:0011")</f>
        <v>07:0011</v>
      </c>
      <c r="E2" t="s">
        <v>15</v>
      </c>
      <c r="F2" t="s">
        <v>16</v>
      </c>
      <c r="H2">
        <v>58.298515799999997</v>
      </c>
      <c r="I2">
        <v>-103.57850019999999</v>
      </c>
      <c r="J2" s="1" t="str">
        <f t="shared" ref="J2:J33" si="2">HYPERLINK("http://geochem.nrcan.gc.ca/cdogs/content/kwd/kwd020016_e.htm", "Fluid (lake)")</f>
        <v>Fluid (lake)</v>
      </c>
      <c r="K2" s="1" t="str">
        <f t="shared" ref="K2:K33" si="3">HYPERLINK("http://geochem.nrcan.gc.ca/cdogs/content/kwd/kwd080001_e.htm", "Unknown")</f>
        <v>Unknown</v>
      </c>
      <c r="L2">
        <v>75</v>
      </c>
      <c r="M2">
        <v>0.08</v>
      </c>
    </row>
    <row r="3" spans="1:13" x14ac:dyDescent="0.25">
      <c r="A3" t="s">
        <v>17</v>
      </c>
      <c r="B3" t="s">
        <v>18</v>
      </c>
      <c r="C3" s="1" t="str">
        <f t="shared" si="0"/>
        <v>07:0001</v>
      </c>
      <c r="D3" s="1" t="str">
        <f t="shared" si="1"/>
        <v>07:0011</v>
      </c>
      <c r="E3" t="s">
        <v>19</v>
      </c>
      <c r="F3" t="s">
        <v>20</v>
      </c>
      <c r="H3">
        <v>58.2739786</v>
      </c>
      <c r="I3">
        <v>-103.61000300000001</v>
      </c>
      <c r="J3" s="1" t="str">
        <f t="shared" si="2"/>
        <v>Fluid (lake)</v>
      </c>
      <c r="K3" s="1" t="str">
        <f t="shared" si="3"/>
        <v>Unknown</v>
      </c>
      <c r="L3">
        <v>78</v>
      </c>
    </row>
    <row r="4" spans="1:13" x14ac:dyDescent="0.25">
      <c r="A4" t="s">
        <v>21</v>
      </c>
      <c r="B4" t="s">
        <v>22</v>
      </c>
      <c r="C4" s="1" t="str">
        <f t="shared" si="0"/>
        <v>07:0001</v>
      </c>
      <c r="D4" s="1" t="str">
        <f t="shared" si="1"/>
        <v>07:0011</v>
      </c>
      <c r="E4" t="s">
        <v>23</v>
      </c>
      <c r="F4" t="s">
        <v>24</v>
      </c>
      <c r="H4">
        <v>58.265613600000002</v>
      </c>
      <c r="I4">
        <v>-103.6340247</v>
      </c>
      <c r="J4" s="1" t="str">
        <f t="shared" si="2"/>
        <v>Fluid (lake)</v>
      </c>
      <c r="K4" s="1" t="str">
        <f t="shared" si="3"/>
        <v>Unknown</v>
      </c>
      <c r="L4">
        <v>77</v>
      </c>
      <c r="M4">
        <v>7.0000000000000007E-2</v>
      </c>
    </row>
    <row r="5" spans="1:13" x14ac:dyDescent="0.25">
      <c r="A5" t="s">
        <v>25</v>
      </c>
      <c r="B5" t="s">
        <v>26</v>
      </c>
      <c r="C5" s="1" t="str">
        <f t="shared" si="0"/>
        <v>07:0001</v>
      </c>
      <c r="D5" s="1" t="str">
        <f t="shared" si="1"/>
        <v>07:0011</v>
      </c>
      <c r="E5" t="s">
        <v>27</v>
      </c>
      <c r="F5" t="s">
        <v>28</v>
      </c>
      <c r="H5">
        <v>58.199892900000002</v>
      </c>
      <c r="I5">
        <v>-103.7154953</v>
      </c>
      <c r="J5" s="1" t="str">
        <f t="shared" si="2"/>
        <v>Fluid (lake)</v>
      </c>
      <c r="K5" s="1" t="str">
        <f t="shared" si="3"/>
        <v>Unknown</v>
      </c>
      <c r="L5">
        <v>96</v>
      </c>
    </row>
    <row r="6" spans="1:13" x14ac:dyDescent="0.25">
      <c r="A6" t="s">
        <v>29</v>
      </c>
      <c r="B6" t="s">
        <v>30</v>
      </c>
      <c r="C6" s="1" t="str">
        <f t="shared" si="0"/>
        <v>07:0001</v>
      </c>
      <c r="D6" s="1" t="str">
        <f t="shared" si="1"/>
        <v>07:0011</v>
      </c>
      <c r="E6" t="s">
        <v>31</v>
      </c>
      <c r="F6" t="s">
        <v>32</v>
      </c>
      <c r="H6">
        <v>58.1998587</v>
      </c>
      <c r="I6">
        <v>-103.71209349999999</v>
      </c>
      <c r="J6" s="1" t="str">
        <f t="shared" si="2"/>
        <v>Fluid (lake)</v>
      </c>
      <c r="K6" s="1" t="str">
        <f t="shared" si="3"/>
        <v>Unknown</v>
      </c>
      <c r="L6">
        <v>96</v>
      </c>
      <c r="M6">
        <v>3.2</v>
      </c>
    </row>
    <row r="7" spans="1:13" x14ac:dyDescent="0.25">
      <c r="A7" t="s">
        <v>33</v>
      </c>
      <c r="B7" t="s">
        <v>34</v>
      </c>
      <c r="C7" s="1" t="str">
        <f t="shared" si="0"/>
        <v>07:0001</v>
      </c>
      <c r="D7" s="1" t="str">
        <f t="shared" si="1"/>
        <v>07:0011</v>
      </c>
      <c r="E7" t="s">
        <v>35</v>
      </c>
      <c r="F7" t="s">
        <v>36</v>
      </c>
      <c r="H7">
        <v>58.326883600000002</v>
      </c>
      <c r="I7">
        <v>-103.8053257</v>
      </c>
      <c r="J7" s="1" t="str">
        <f t="shared" si="2"/>
        <v>Fluid (lake)</v>
      </c>
      <c r="K7" s="1" t="str">
        <f t="shared" si="3"/>
        <v>Unknown</v>
      </c>
      <c r="L7">
        <v>49</v>
      </c>
      <c r="M7">
        <v>0.08</v>
      </c>
    </row>
    <row r="8" spans="1:13" x14ac:dyDescent="0.25">
      <c r="A8" t="s">
        <v>37</v>
      </c>
      <c r="B8" t="s">
        <v>38</v>
      </c>
      <c r="C8" s="1" t="str">
        <f t="shared" si="0"/>
        <v>07:0001</v>
      </c>
      <c r="D8" s="1" t="str">
        <f t="shared" si="1"/>
        <v>07:0011</v>
      </c>
      <c r="E8" t="s">
        <v>39</v>
      </c>
      <c r="F8" t="s">
        <v>40</v>
      </c>
      <c r="H8">
        <v>58.3081727</v>
      </c>
      <c r="I8">
        <v>-103.7189149</v>
      </c>
      <c r="J8" s="1" t="str">
        <f t="shared" si="2"/>
        <v>Fluid (lake)</v>
      </c>
      <c r="K8" s="1" t="str">
        <f t="shared" si="3"/>
        <v>Unknown</v>
      </c>
      <c r="L8">
        <v>52</v>
      </c>
      <c r="M8">
        <v>0.09</v>
      </c>
    </row>
    <row r="9" spans="1:13" x14ac:dyDescent="0.25">
      <c r="A9" t="s">
        <v>41</v>
      </c>
      <c r="B9" t="s">
        <v>42</v>
      </c>
      <c r="C9" s="1" t="str">
        <f t="shared" si="0"/>
        <v>07:0001</v>
      </c>
      <c r="D9" s="1" t="str">
        <f t="shared" si="1"/>
        <v>07:0011</v>
      </c>
      <c r="E9" t="s">
        <v>43</v>
      </c>
      <c r="F9" t="s">
        <v>44</v>
      </c>
      <c r="H9">
        <v>58.326883700000003</v>
      </c>
      <c r="I9">
        <v>-103.7126037</v>
      </c>
      <c r="J9" s="1" t="str">
        <f t="shared" si="2"/>
        <v>Fluid (lake)</v>
      </c>
      <c r="K9" s="1" t="str">
        <f t="shared" si="3"/>
        <v>Unknown</v>
      </c>
      <c r="L9">
        <v>59</v>
      </c>
      <c r="M9">
        <v>0.09</v>
      </c>
    </row>
    <row r="10" spans="1:13" x14ac:dyDescent="0.25">
      <c r="A10" t="s">
        <v>45</v>
      </c>
      <c r="B10" t="s">
        <v>46</v>
      </c>
      <c r="C10" s="1" t="str">
        <f t="shared" si="0"/>
        <v>07:0001</v>
      </c>
      <c r="D10" s="1" t="str">
        <f t="shared" si="1"/>
        <v>07:0011</v>
      </c>
      <c r="E10" t="s">
        <v>47</v>
      </c>
      <c r="F10" t="s">
        <v>48</v>
      </c>
      <c r="H10">
        <v>58.334691800000002</v>
      </c>
      <c r="I10">
        <v>-103.65937289999999</v>
      </c>
      <c r="J10" s="1" t="str">
        <f t="shared" si="2"/>
        <v>Fluid (lake)</v>
      </c>
      <c r="K10" s="1" t="str">
        <f t="shared" si="3"/>
        <v>Unknown</v>
      </c>
      <c r="L10">
        <v>50</v>
      </c>
      <c r="M10">
        <v>0.08</v>
      </c>
    </row>
    <row r="11" spans="1:13" x14ac:dyDescent="0.25">
      <c r="A11" t="s">
        <v>49</v>
      </c>
      <c r="B11" t="s">
        <v>50</v>
      </c>
      <c r="C11" s="1" t="str">
        <f t="shared" si="0"/>
        <v>07:0001</v>
      </c>
      <c r="D11" s="1" t="str">
        <f t="shared" si="1"/>
        <v>07:0011</v>
      </c>
      <c r="E11" t="s">
        <v>51</v>
      </c>
      <c r="F11" t="s">
        <v>52</v>
      </c>
      <c r="H11">
        <v>58.356631999999998</v>
      </c>
      <c r="I11">
        <v>-103.70519880000001</v>
      </c>
      <c r="J11" s="1" t="str">
        <f t="shared" si="2"/>
        <v>Fluid (lake)</v>
      </c>
      <c r="K11" s="1" t="str">
        <f t="shared" si="3"/>
        <v>Unknown</v>
      </c>
      <c r="L11">
        <v>48</v>
      </c>
      <c r="M11">
        <v>0.09</v>
      </c>
    </row>
    <row r="12" spans="1:13" x14ac:dyDescent="0.25">
      <c r="A12" t="s">
        <v>53</v>
      </c>
      <c r="B12" t="s">
        <v>54</v>
      </c>
      <c r="C12" s="1" t="str">
        <f t="shared" si="0"/>
        <v>07:0001</v>
      </c>
      <c r="D12" s="1" t="str">
        <f t="shared" si="1"/>
        <v>07:0011</v>
      </c>
      <c r="E12" t="s">
        <v>55</v>
      </c>
      <c r="F12" t="s">
        <v>56</v>
      </c>
      <c r="H12">
        <v>58.364576999999997</v>
      </c>
      <c r="I12">
        <v>-103.6826856</v>
      </c>
      <c r="J12" s="1" t="str">
        <f t="shared" si="2"/>
        <v>Fluid (lake)</v>
      </c>
      <c r="K12" s="1" t="str">
        <f t="shared" si="3"/>
        <v>Unknown</v>
      </c>
      <c r="L12">
        <v>49</v>
      </c>
      <c r="M12">
        <v>0.09</v>
      </c>
    </row>
    <row r="13" spans="1:13" x14ac:dyDescent="0.25">
      <c r="A13" t="s">
        <v>57</v>
      </c>
      <c r="B13" t="s">
        <v>58</v>
      </c>
      <c r="C13" s="1" t="str">
        <f t="shared" si="0"/>
        <v>07:0001</v>
      </c>
      <c r="D13" s="1" t="str">
        <f t="shared" si="1"/>
        <v>07:0011</v>
      </c>
      <c r="E13" t="s">
        <v>59</v>
      </c>
      <c r="F13" t="s">
        <v>60</v>
      </c>
      <c r="H13">
        <v>58.359790599999997</v>
      </c>
      <c r="I13">
        <v>-103.6628662</v>
      </c>
      <c r="J13" s="1" t="str">
        <f t="shared" si="2"/>
        <v>Fluid (lake)</v>
      </c>
      <c r="K13" s="1" t="str">
        <f t="shared" si="3"/>
        <v>Unknown</v>
      </c>
      <c r="L13">
        <v>51</v>
      </c>
      <c r="M13">
        <v>0.08</v>
      </c>
    </row>
    <row r="14" spans="1:13" x14ac:dyDescent="0.25">
      <c r="A14" t="s">
        <v>61</v>
      </c>
      <c r="B14" t="s">
        <v>62</v>
      </c>
      <c r="C14" s="1" t="str">
        <f t="shared" si="0"/>
        <v>07:0001</v>
      </c>
      <c r="D14" s="1" t="str">
        <f t="shared" si="1"/>
        <v>07:0011</v>
      </c>
      <c r="E14" t="s">
        <v>63</v>
      </c>
      <c r="F14" t="s">
        <v>64</v>
      </c>
      <c r="H14">
        <v>58.364697800000002</v>
      </c>
      <c r="I14">
        <v>-103.83430629999999</v>
      </c>
      <c r="J14" s="1" t="str">
        <f t="shared" si="2"/>
        <v>Fluid (lake)</v>
      </c>
      <c r="K14" s="1" t="str">
        <f t="shared" si="3"/>
        <v>Unknown</v>
      </c>
      <c r="L14">
        <v>51</v>
      </c>
      <c r="M14">
        <v>0.09</v>
      </c>
    </row>
    <row r="15" spans="1:13" x14ac:dyDescent="0.25">
      <c r="A15" t="s">
        <v>65</v>
      </c>
      <c r="B15" t="s">
        <v>66</v>
      </c>
      <c r="C15" s="1" t="str">
        <f t="shared" si="0"/>
        <v>07:0001</v>
      </c>
      <c r="D15" s="1" t="str">
        <f t="shared" si="1"/>
        <v>07:0011</v>
      </c>
      <c r="E15" t="s">
        <v>67</v>
      </c>
      <c r="F15" t="s">
        <v>68</v>
      </c>
      <c r="H15">
        <v>58.349896600000001</v>
      </c>
      <c r="I15">
        <v>-103.86657460000001</v>
      </c>
      <c r="J15" s="1" t="str">
        <f t="shared" si="2"/>
        <v>Fluid (lake)</v>
      </c>
      <c r="K15" s="1" t="str">
        <f t="shared" si="3"/>
        <v>Unknown</v>
      </c>
      <c r="L15">
        <v>50</v>
      </c>
      <c r="M15">
        <v>0.08</v>
      </c>
    </row>
    <row r="16" spans="1:13" x14ac:dyDescent="0.25">
      <c r="A16" t="s">
        <v>69</v>
      </c>
      <c r="B16" t="s">
        <v>70</v>
      </c>
      <c r="C16" s="1" t="str">
        <f t="shared" si="0"/>
        <v>07:0001</v>
      </c>
      <c r="D16" s="1" t="str">
        <f t="shared" si="1"/>
        <v>07:0011</v>
      </c>
      <c r="E16" t="s">
        <v>71</v>
      </c>
      <c r="F16" t="s">
        <v>72</v>
      </c>
      <c r="H16">
        <v>58.3451162</v>
      </c>
      <c r="I16">
        <v>-103.93762719999999</v>
      </c>
      <c r="J16" s="1" t="str">
        <f t="shared" si="2"/>
        <v>Fluid (lake)</v>
      </c>
      <c r="K16" s="1" t="str">
        <f t="shared" si="3"/>
        <v>Unknown</v>
      </c>
      <c r="L16">
        <v>49</v>
      </c>
      <c r="M16">
        <v>0.09</v>
      </c>
    </row>
    <row r="17" spans="1:13" x14ac:dyDescent="0.25">
      <c r="A17" t="s">
        <v>73</v>
      </c>
      <c r="B17" t="s">
        <v>74</v>
      </c>
      <c r="C17" s="1" t="str">
        <f t="shared" si="0"/>
        <v>07:0001</v>
      </c>
      <c r="D17" s="1" t="str">
        <f t="shared" si="1"/>
        <v>07:0011</v>
      </c>
      <c r="E17" t="s">
        <v>75</v>
      </c>
      <c r="F17" t="s">
        <v>76</v>
      </c>
      <c r="H17">
        <v>58.323161300000002</v>
      </c>
      <c r="I17">
        <v>-103.8908201</v>
      </c>
      <c r="J17" s="1" t="str">
        <f t="shared" si="2"/>
        <v>Fluid (lake)</v>
      </c>
      <c r="K17" s="1" t="str">
        <f t="shared" si="3"/>
        <v>Unknown</v>
      </c>
      <c r="L17">
        <v>53</v>
      </c>
      <c r="M17">
        <v>0.09</v>
      </c>
    </row>
    <row r="18" spans="1:13" x14ac:dyDescent="0.25">
      <c r="A18" t="s">
        <v>77</v>
      </c>
      <c r="B18" t="s">
        <v>78</v>
      </c>
      <c r="C18" s="1" t="str">
        <f t="shared" si="0"/>
        <v>07:0001</v>
      </c>
      <c r="D18" s="1" t="str">
        <f t="shared" si="1"/>
        <v>07:0011</v>
      </c>
      <c r="E18" t="s">
        <v>79</v>
      </c>
      <c r="F18" t="s">
        <v>80</v>
      </c>
      <c r="H18">
        <v>58.331472599999998</v>
      </c>
      <c r="I18">
        <v>-103.85538</v>
      </c>
      <c r="J18" s="1" t="str">
        <f t="shared" si="2"/>
        <v>Fluid (lake)</v>
      </c>
      <c r="K18" s="1" t="str">
        <f t="shared" si="3"/>
        <v>Unknown</v>
      </c>
      <c r="L18">
        <v>51</v>
      </c>
      <c r="M18">
        <v>0.08</v>
      </c>
    </row>
    <row r="19" spans="1:13" x14ac:dyDescent="0.25">
      <c r="A19" t="s">
        <v>81</v>
      </c>
      <c r="B19" t="s">
        <v>82</v>
      </c>
      <c r="C19" s="1" t="str">
        <f t="shared" si="0"/>
        <v>07:0001</v>
      </c>
      <c r="D19" s="1" t="str">
        <f t="shared" si="1"/>
        <v>07:0011</v>
      </c>
      <c r="E19" t="s">
        <v>83</v>
      </c>
      <c r="F19" t="s">
        <v>84</v>
      </c>
      <c r="H19">
        <v>58.294477700000002</v>
      </c>
      <c r="I19">
        <v>-103.8669795</v>
      </c>
      <c r="J19" s="1" t="str">
        <f t="shared" si="2"/>
        <v>Fluid (lake)</v>
      </c>
      <c r="K19" s="1" t="str">
        <f t="shared" si="3"/>
        <v>Unknown</v>
      </c>
      <c r="L19">
        <v>53</v>
      </c>
      <c r="M19">
        <v>0.09</v>
      </c>
    </row>
    <row r="20" spans="1:13" x14ac:dyDescent="0.25">
      <c r="A20" t="s">
        <v>85</v>
      </c>
      <c r="B20" t="s">
        <v>86</v>
      </c>
      <c r="C20" s="1" t="str">
        <f t="shared" si="0"/>
        <v>07:0001</v>
      </c>
      <c r="D20" s="1" t="str">
        <f t="shared" si="1"/>
        <v>07:0011</v>
      </c>
      <c r="E20" t="s">
        <v>87</v>
      </c>
      <c r="F20" t="s">
        <v>88</v>
      </c>
      <c r="H20">
        <v>58.312943500000003</v>
      </c>
      <c r="I20">
        <v>-103.9798965</v>
      </c>
      <c r="J20" s="1" t="str">
        <f t="shared" si="2"/>
        <v>Fluid (lake)</v>
      </c>
      <c r="K20" s="1" t="str">
        <f t="shared" si="3"/>
        <v>Unknown</v>
      </c>
      <c r="L20">
        <v>45</v>
      </c>
      <c r="M20">
        <v>0.08</v>
      </c>
    </row>
    <row r="21" spans="1:13" x14ac:dyDescent="0.25">
      <c r="A21" t="s">
        <v>89</v>
      </c>
      <c r="B21" t="s">
        <v>90</v>
      </c>
      <c r="C21" s="1" t="str">
        <f t="shared" si="0"/>
        <v>07:0001</v>
      </c>
      <c r="D21" s="1" t="str">
        <f t="shared" si="1"/>
        <v>07:0011</v>
      </c>
      <c r="E21" t="s">
        <v>91</v>
      </c>
      <c r="F21" t="s">
        <v>92</v>
      </c>
      <c r="H21">
        <v>58.2946417</v>
      </c>
      <c r="I21">
        <v>-103.9940699</v>
      </c>
      <c r="J21" s="1" t="str">
        <f t="shared" si="2"/>
        <v>Fluid (lake)</v>
      </c>
      <c r="K21" s="1" t="str">
        <f t="shared" si="3"/>
        <v>Unknown</v>
      </c>
      <c r="L21">
        <v>50</v>
      </c>
      <c r="M21">
        <v>0.08</v>
      </c>
    </row>
    <row r="22" spans="1:13" x14ac:dyDescent="0.25">
      <c r="A22" t="s">
        <v>93</v>
      </c>
      <c r="B22" t="s">
        <v>94</v>
      </c>
      <c r="C22" s="1" t="str">
        <f t="shared" si="0"/>
        <v>07:0001</v>
      </c>
      <c r="D22" s="1" t="str">
        <f t="shared" si="1"/>
        <v>07:0011</v>
      </c>
      <c r="E22" t="s">
        <v>95</v>
      </c>
      <c r="F22" t="s">
        <v>96</v>
      </c>
      <c r="H22">
        <v>58.267475599999997</v>
      </c>
      <c r="I22">
        <v>-103.97779180000001</v>
      </c>
      <c r="J22" s="1" t="str">
        <f t="shared" si="2"/>
        <v>Fluid (lake)</v>
      </c>
      <c r="K22" s="1" t="str">
        <f t="shared" si="3"/>
        <v>Unknown</v>
      </c>
      <c r="L22">
        <v>50</v>
      </c>
      <c r="M22">
        <v>0.09</v>
      </c>
    </row>
    <row r="23" spans="1:13" x14ac:dyDescent="0.25">
      <c r="A23" t="s">
        <v>97</v>
      </c>
      <c r="B23" t="s">
        <v>98</v>
      </c>
      <c r="C23" s="1" t="str">
        <f t="shared" si="0"/>
        <v>07:0001</v>
      </c>
      <c r="D23" s="1" t="str">
        <f t="shared" si="1"/>
        <v>07:0011</v>
      </c>
      <c r="E23" t="s">
        <v>99</v>
      </c>
      <c r="F23" t="s">
        <v>100</v>
      </c>
      <c r="H23">
        <v>58.166073900000001</v>
      </c>
      <c r="I23">
        <v>-103.99038590000001</v>
      </c>
      <c r="J23" s="1" t="str">
        <f t="shared" si="2"/>
        <v>Fluid (lake)</v>
      </c>
      <c r="K23" s="1" t="str">
        <f t="shared" si="3"/>
        <v>Unknown</v>
      </c>
      <c r="L23">
        <v>50</v>
      </c>
      <c r="M23">
        <v>7.0000000000000007E-2</v>
      </c>
    </row>
    <row r="24" spans="1:13" x14ac:dyDescent="0.25">
      <c r="A24" t="s">
        <v>101</v>
      </c>
      <c r="B24" t="s">
        <v>102</v>
      </c>
      <c r="C24" s="1" t="str">
        <f t="shared" si="0"/>
        <v>07:0001</v>
      </c>
      <c r="D24" s="1" t="str">
        <f t="shared" si="1"/>
        <v>07:0011</v>
      </c>
      <c r="E24" t="s">
        <v>103</v>
      </c>
      <c r="F24" t="s">
        <v>104</v>
      </c>
      <c r="J24" s="1" t="str">
        <f t="shared" si="2"/>
        <v>Fluid (lake)</v>
      </c>
      <c r="K24" s="1" t="str">
        <f t="shared" si="3"/>
        <v>Unknown</v>
      </c>
      <c r="L24">
        <v>51</v>
      </c>
      <c r="M24">
        <v>7.0000000000000007E-2</v>
      </c>
    </row>
    <row r="25" spans="1:13" x14ac:dyDescent="0.25">
      <c r="A25" t="s">
        <v>105</v>
      </c>
      <c r="B25" t="s">
        <v>106</v>
      </c>
      <c r="C25" s="1" t="str">
        <f t="shared" si="0"/>
        <v>07:0001</v>
      </c>
      <c r="D25" s="1" t="str">
        <f t="shared" si="1"/>
        <v>07:0011</v>
      </c>
      <c r="E25" t="s">
        <v>107</v>
      </c>
      <c r="F25" t="s">
        <v>108</v>
      </c>
      <c r="H25">
        <v>58.156037300000001</v>
      </c>
      <c r="I25">
        <v>-103.9933887</v>
      </c>
      <c r="J25" s="1" t="str">
        <f t="shared" si="2"/>
        <v>Fluid (lake)</v>
      </c>
      <c r="K25" s="1" t="str">
        <f t="shared" si="3"/>
        <v>Unknown</v>
      </c>
      <c r="L25">
        <v>57</v>
      </c>
      <c r="M25">
        <v>0.08</v>
      </c>
    </row>
    <row r="26" spans="1:13" x14ac:dyDescent="0.25">
      <c r="A26" t="s">
        <v>109</v>
      </c>
      <c r="B26" t="s">
        <v>110</v>
      </c>
      <c r="C26" s="1" t="str">
        <f t="shared" si="0"/>
        <v>07:0001</v>
      </c>
      <c r="D26" s="1" t="str">
        <f t="shared" si="1"/>
        <v>07:0011</v>
      </c>
      <c r="E26" t="s">
        <v>111</v>
      </c>
      <c r="F26" t="s">
        <v>112</v>
      </c>
      <c r="H26">
        <v>58.273681600000003</v>
      </c>
      <c r="I26">
        <v>-103.8821349</v>
      </c>
      <c r="J26" s="1" t="str">
        <f t="shared" si="2"/>
        <v>Fluid (lake)</v>
      </c>
      <c r="K26" s="1" t="str">
        <f t="shared" si="3"/>
        <v>Unknown</v>
      </c>
      <c r="L26">
        <v>52</v>
      </c>
      <c r="M26">
        <v>0.16</v>
      </c>
    </row>
    <row r="27" spans="1:13" x14ac:dyDescent="0.25">
      <c r="A27" t="s">
        <v>113</v>
      </c>
      <c r="B27" t="s">
        <v>114</v>
      </c>
      <c r="C27" s="1" t="str">
        <f t="shared" si="0"/>
        <v>07:0001</v>
      </c>
      <c r="D27" s="1" t="str">
        <f t="shared" si="1"/>
        <v>07:0011</v>
      </c>
      <c r="E27" t="s">
        <v>115</v>
      </c>
      <c r="F27" t="s">
        <v>116</v>
      </c>
      <c r="H27">
        <v>58.261872400000001</v>
      </c>
      <c r="I27">
        <v>-103.8671666</v>
      </c>
      <c r="J27" s="1" t="str">
        <f t="shared" si="2"/>
        <v>Fluid (lake)</v>
      </c>
      <c r="K27" s="1" t="str">
        <f t="shared" si="3"/>
        <v>Unknown</v>
      </c>
      <c r="L27">
        <v>48</v>
      </c>
      <c r="M27">
        <v>0.11</v>
      </c>
    </row>
    <row r="28" spans="1:13" x14ac:dyDescent="0.25">
      <c r="A28" t="s">
        <v>117</v>
      </c>
      <c r="B28" t="s">
        <v>118</v>
      </c>
      <c r="C28" s="1" t="str">
        <f t="shared" si="0"/>
        <v>07:0001</v>
      </c>
      <c r="D28" s="1" t="str">
        <f t="shared" si="1"/>
        <v>07:0011</v>
      </c>
      <c r="E28" t="s">
        <v>119</v>
      </c>
      <c r="F28" t="s">
        <v>120</v>
      </c>
      <c r="H28">
        <v>58.261397100000003</v>
      </c>
      <c r="I28">
        <v>-103.834287</v>
      </c>
      <c r="J28" s="1" t="str">
        <f t="shared" si="2"/>
        <v>Fluid (lake)</v>
      </c>
      <c r="K28" s="1" t="str">
        <f t="shared" si="3"/>
        <v>Unknown</v>
      </c>
      <c r="L28">
        <v>40</v>
      </c>
      <c r="M28">
        <v>0.14000000000000001</v>
      </c>
    </row>
    <row r="29" spans="1:13" x14ac:dyDescent="0.25">
      <c r="A29" t="s">
        <v>121</v>
      </c>
      <c r="B29" t="s">
        <v>122</v>
      </c>
      <c r="C29" s="1" t="str">
        <f t="shared" si="0"/>
        <v>07:0001</v>
      </c>
      <c r="D29" s="1" t="str">
        <f t="shared" si="1"/>
        <v>07:0011</v>
      </c>
      <c r="E29" t="s">
        <v>123</v>
      </c>
      <c r="F29" t="s">
        <v>124</v>
      </c>
      <c r="H29">
        <v>58.293105099999998</v>
      </c>
      <c r="I29">
        <v>-103.795374</v>
      </c>
      <c r="J29" s="1" t="str">
        <f t="shared" si="2"/>
        <v>Fluid (lake)</v>
      </c>
      <c r="K29" s="1" t="str">
        <f t="shared" si="3"/>
        <v>Unknown</v>
      </c>
      <c r="L29">
        <v>46</v>
      </c>
      <c r="M29">
        <v>0.16</v>
      </c>
    </row>
    <row r="30" spans="1:13" x14ac:dyDescent="0.25">
      <c r="A30" t="s">
        <v>125</v>
      </c>
      <c r="B30" t="s">
        <v>126</v>
      </c>
      <c r="C30" s="1" t="str">
        <f t="shared" si="0"/>
        <v>07:0001</v>
      </c>
      <c r="D30" s="1" t="str">
        <f t="shared" si="1"/>
        <v>07:0011</v>
      </c>
      <c r="E30" t="s">
        <v>127</v>
      </c>
      <c r="F30" t="s">
        <v>128</v>
      </c>
      <c r="H30">
        <v>58.270398999999998</v>
      </c>
      <c r="I30">
        <v>-103.76920699999999</v>
      </c>
      <c r="J30" s="1" t="str">
        <f t="shared" si="2"/>
        <v>Fluid (lake)</v>
      </c>
      <c r="K30" s="1" t="str">
        <f t="shared" si="3"/>
        <v>Unknown</v>
      </c>
      <c r="L30">
        <v>43</v>
      </c>
      <c r="M30">
        <v>0.1</v>
      </c>
    </row>
    <row r="31" spans="1:13" x14ac:dyDescent="0.25">
      <c r="A31" t="s">
        <v>129</v>
      </c>
      <c r="B31" t="s">
        <v>130</v>
      </c>
      <c r="C31" s="1" t="str">
        <f t="shared" si="0"/>
        <v>07:0001</v>
      </c>
      <c r="D31" s="1" t="str">
        <f t="shared" si="1"/>
        <v>07:0011</v>
      </c>
      <c r="E31" t="s">
        <v>131</v>
      </c>
      <c r="F31" t="s">
        <v>132</v>
      </c>
      <c r="J31" s="1" t="str">
        <f t="shared" si="2"/>
        <v>Fluid (lake)</v>
      </c>
      <c r="K31" s="1" t="str">
        <f t="shared" si="3"/>
        <v>Unknown</v>
      </c>
      <c r="L31">
        <v>43</v>
      </c>
      <c r="M31">
        <v>0.16</v>
      </c>
    </row>
    <row r="32" spans="1:13" x14ac:dyDescent="0.25">
      <c r="A32" t="s">
        <v>133</v>
      </c>
      <c r="B32" t="s">
        <v>134</v>
      </c>
      <c r="C32" s="1" t="str">
        <f t="shared" si="0"/>
        <v>07:0001</v>
      </c>
      <c r="D32" s="1" t="str">
        <f t="shared" si="1"/>
        <v>07:0011</v>
      </c>
      <c r="E32" t="s">
        <v>135</v>
      </c>
      <c r="F32" t="s">
        <v>136</v>
      </c>
      <c r="H32">
        <v>58.216673</v>
      </c>
      <c r="I32">
        <v>-103.7872366</v>
      </c>
      <c r="J32" s="1" t="str">
        <f t="shared" si="2"/>
        <v>Fluid (lake)</v>
      </c>
      <c r="K32" s="1" t="str">
        <f t="shared" si="3"/>
        <v>Unknown</v>
      </c>
      <c r="L32">
        <v>44</v>
      </c>
      <c r="M32">
        <v>0.11</v>
      </c>
    </row>
    <row r="33" spans="1:13" x14ac:dyDescent="0.25">
      <c r="A33" t="s">
        <v>137</v>
      </c>
      <c r="B33" t="s">
        <v>138</v>
      </c>
      <c r="C33" s="1" t="str">
        <f t="shared" si="0"/>
        <v>07:0001</v>
      </c>
      <c r="D33" s="1" t="str">
        <f t="shared" si="1"/>
        <v>07:0011</v>
      </c>
      <c r="E33" t="s">
        <v>139</v>
      </c>
      <c r="F33" t="s">
        <v>140</v>
      </c>
      <c r="H33">
        <v>58.235213199999997</v>
      </c>
      <c r="I33">
        <v>-103.8492808</v>
      </c>
      <c r="J33" s="1" t="str">
        <f t="shared" si="2"/>
        <v>Fluid (lake)</v>
      </c>
      <c r="K33" s="1" t="str">
        <f t="shared" si="3"/>
        <v>Unknown</v>
      </c>
      <c r="L33">
        <v>48</v>
      </c>
      <c r="M33">
        <v>0.1</v>
      </c>
    </row>
    <row r="34" spans="1:13" x14ac:dyDescent="0.25">
      <c r="A34" t="s">
        <v>141</v>
      </c>
      <c r="B34" t="s">
        <v>142</v>
      </c>
      <c r="C34" s="1" t="str">
        <f t="shared" ref="C34:C65" si="4">HYPERLINK("http://geochem.nrcan.gc.ca/cdogs/content/bdl/bdl070001_e.htm", "07:0001")</f>
        <v>07:0001</v>
      </c>
      <c r="D34" s="1" t="str">
        <f t="shared" ref="D34:D65" si="5">HYPERLINK("http://geochem.nrcan.gc.ca/cdogs/content/svy/svy070011_e.htm", "07:0011")</f>
        <v>07:0011</v>
      </c>
      <c r="E34" t="s">
        <v>143</v>
      </c>
      <c r="F34" t="s">
        <v>144</v>
      </c>
      <c r="H34">
        <v>58.202109999999998</v>
      </c>
      <c r="I34">
        <v>-103.8845511</v>
      </c>
      <c r="J34" s="1" t="str">
        <f t="shared" ref="J34:J65" si="6">HYPERLINK("http://geochem.nrcan.gc.ca/cdogs/content/kwd/kwd020016_e.htm", "Fluid (lake)")</f>
        <v>Fluid (lake)</v>
      </c>
      <c r="K34" s="1" t="str">
        <f t="shared" ref="K34:K65" si="7">HYPERLINK("http://geochem.nrcan.gc.ca/cdogs/content/kwd/kwd080001_e.htm", "Unknown")</f>
        <v>Unknown</v>
      </c>
      <c r="L34">
        <v>50</v>
      </c>
      <c r="M34">
        <v>0.24</v>
      </c>
    </row>
    <row r="35" spans="1:13" x14ac:dyDescent="0.25">
      <c r="A35" t="s">
        <v>145</v>
      </c>
      <c r="B35" t="s">
        <v>146</v>
      </c>
      <c r="C35" s="1" t="str">
        <f t="shared" si="4"/>
        <v>07:0001</v>
      </c>
      <c r="D35" s="1" t="str">
        <f t="shared" si="5"/>
        <v>07:0011</v>
      </c>
      <c r="E35" t="s">
        <v>147</v>
      </c>
      <c r="F35" t="s">
        <v>148</v>
      </c>
      <c r="H35">
        <v>58.181897399999997</v>
      </c>
      <c r="I35">
        <v>-103.864096</v>
      </c>
      <c r="J35" s="1" t="str">
        <f t="shared" si="6"/>
        <v>Fluid (lake)</v>
      </c>
      <c r="K35" s="1" t="str">
        <f t="shared" si="7"/>
        <v>Unknown</v>
      </c>
      <c r="L35">
        <v>51</v>
      </c>
      <c r="M35">
        <v>0.14000000000000001</v>
      </c>
    </row>
    <row r="36" spans="1:13" x14ac:dyDescent="0.25">
      <c r="A36" t="s">
        <v>149</v>
      </c>
      <c r="B36" t="s">
        <v>150</v>
      </c>
      <c r="C36" s="1" t="str">
        <f t="shared" si="4"/>
        <v>07:0001</v>
      </c>
      <c r="D36" s="1" t="str">
        <f t="shared" si="5"/>
        <v>07:0011</v>
      </c>
      <c r="E36" t="s">
        <v>151</v>
      </c>
      <c r="F36" t="s">
        <v>152</v>
      </c>
      <c r="H36">
        <v>58.1615921</v>
      </c>
      <c r="I36">
        <v>-103.88394820000001</v>
      </c>
      <c r="J36" s="1" t="str">
        <f t="shared" si="6"/>
        <v>Fluid (lake)</v>
      </c>
      <c r="K36" s="1" t="str">
        <f t="shared" si="7"/>
        <v>Unknown</v>
      </c>
      <c r="L36">
        <v>54</v>
      </c>
      <c r="M36">
        <v>0.08</v>
      </c>
    </row>
    <row r="37" spans="1:13" x14ac:dyDescent="0.25">
      <c r="A37" t="s">
        <v>153</v>
      </c>
      <c r="B37" t="s">
        <v>154</v>
      </c>
      <c r="C37" s="1" t="str">
        <f t="shared" si="4"/>
        <v>07:0001</v>
      </c>
      <c r="D37" s="1" t="str">
        <f t="shared" si="5"/>
        <v>07:0011</v>
      </c>
      <c r="E37" t="s">
        <v>155</v>
      </c>
      <c r="F37" t="s">
        <v>156</v>
      </c>
      <c r="H37">
        <v>58.138069999999999</v>
      </c>
      <c r="I37">
        <v>-103.9271456</v>
      </c>
      <c r="J37" s="1" t="str">
        <f t="shared" si="6"/>
        <v>Fluid (lake)</v>
      </c>
      <c r="K37" s="1" t="str">
        <f t="shared" si="7"/>
        <v>Unknown</v>
      </c>
      <c r="L37">
        <v>54</v>
      </c>
      <c r="M37">
        <v>0.2</v>
      </c>
    </row>
    <row r="38" spans="1:13" x14ac:dyDescent="0.25">
      <c r="A38" t="s">
        <v>157</v>
      </c>
      <c r="B38" t="s">
        <v>158</v>
      </c>
      <c r="C38" s="1" t="str">
        <f t="shared" si="4"/>
        <v>07:0001</v>
      </c>
      <c r="D38" s="1" t="str">
        <f t="shared" si="5"/>
        <v>07:0011</v>
      </c>
      <c r="E38" t="s">
        <v>159</v>
      </c>
      <c r="F38" t="s">
        <v>160</v>
      </c>
      <c r="H38">
        <v>58.133115599999996</v>
      </c>
      <c r="I38">
        <v>-103.99131749999999</v>
      </c>
      <c r="J38" s="1" t="str">
        <f t="shared" si="6"/>
        <v>Fluid (lake)</v>
      </c>
      <c r="K38" s="1" t="str">
        <f t="shared" si="7"/>
        <v>Unknown</v>
      </c>
      <c r="L38">
        <v>52</v>
      </c>
      <c r="M38">
        <v>0.13</v>
      </c>
    </row>
    <row r="39" spans="1:13" x14ac:dyDescent="0.25">
      <c r="A39" t="s">
        <v>161</v>
      </c>
      <c r="B39" t="s">
        <v>162</v>
      </c>
      <c r="C39" s="1" t="str">
        <f t="shared" si="4"/>
        <v>07:0001</v>
      </c>
      <c r="D39" s="1" t="str">
        <f t="shared" si="5"/>
        <v>07:0011</v>
      </c>
      <c r="E39" t="s">
        <v>163</v>
      </c>
      <c r="F39" t="s">
        <v>164</v>
      </c>
      <c r="H39">
        <v>58.311953600000002</v>
      </c>
      <c r="I39">
        <v>-104.06185139999999</v>
      </c>
      <c r="J39" s="1" t="str">
        <f t="shared" si="6"/>
        <v>Fluid (lake)</v>
      </c>
      <c r="K39" s="1" t="str">
        <f t="shared" si="7"/>
        <v>Unknown</v>
      </c>
      <c r="L39">
        <v>61</v>
      </c>
      <c r="M39">
        <v>0.08</v>
      </c>
    </row>
    <row r="40" spans="1:13" x14ac:dyDescent="0.25">
      <c r="A40" t="s">
        <v>165</v>
      </c>
      <c r="B40" t="s">
        <v>166</v>
      </c>
      <c r="C40" s="1" t="str">
        <f t="shared" si="4"/>
        <v>07:0001</v>
      </c>
      <c r="D40" s="1" t="str">
        <f t="shared" si="5"/>
        <v>07:0011</v>
      </c>
      <c r="E40" t="s">
        <v>167</v>
      </c>
      <c r="F40" t="s">
        <v>168</v>
      </c>
      <c r="H40">
        <v>58.3167428</v>
      </c>
      <c r="I40">
        <v>-104.0535311</v>
      </c>
      <c r="J40" s="1" t="str">
        <f t="shared" si="6"/>
        <v>Fluid (lake)</v>
      </c>
      <c r="K40" s="1" t="str">
        <f t="shared" si="7"/>
        <v>Unknown</v>
      </c>
      <c r="L40">
        <v>65</v>
      </c>
    </row>
    <row r="41" spans="1:13" x14ac:dyDescent="0.25">
      <c r="A41" t="s">
        <v>169</v>
      </c>
      <c r="B41" t="s">
        <v>170</v>
      </c>
      <c r="C41" s="1" t="str">
        <f t="shared" si="4"/>
        <v>07:0001</v>
      </c>
      <c r="D41" s="1" t="str">
        <f t="shared" si="5"/>
        <v>07:0011</v>
      </c>
      <c r="E41" t="s">
        <v>171</v>
      </c>
      <c r="F41" t="s">
        <v>172</v>
      </c>
      <c r="H41">
        <v>58.326375900000002</v>
      </c>
      <c r="I41">
        <v>-104.04439530000001</v>
      </c>
      <c r="J41" s="1" t="str">
        <f t="shared" si="6"/>
        <v>Fluid (lake)</v>
      </c>
      <c r="K41" s="1" t="str">
        <f t="shared" si="7"/>
        <v>Unknown</v>
      </c>
      <c r="L41">
        <v>64</v>
      </c>
    </row>
    <row r="42" spans="1:13" x14ac:dyDescent="0.25">
      <c r="A42" t="s">
        <v>173</v>
      </c>
      <c r="B42" t="s">
        <v>174</v>
      </c>
      <c r="C42" s="1" t="str">
        <f t="shared" si="4"/>
        <v>07:0001</v>
      </c>
      <c r="D42" s="1" t="str">
        <f t="shared" si="5"/>
        <v>07:0011</v>
      </c>
      <c r="E42" t="s">
        <v>175</v>
      </c>
      <c r="F42" t="s">
        <v>176</v>
      </c>
      <c r="H42">
        <v>58.331334499999997</v>
      </c>
      <c r="I42">
        <v>-104.0348692</v>
      </c>
      <c r="J42" s="1" t="str">
        <f t="shared" si="6"/>
        <v>Fluid (lake)</v>
      </c>
      <c r="K42" s="1" t="str">
        <f t="shared" si="7"/>
        <v>Unknown</v>
      </c>
      <c r="L42">
        <v>66</v>
      </c>
    </row>
    <row r="43" spans="1:13" x14ac:dyDescent="0.25">
      <c r="A43" t="s">
        <v>177</v>
      </c>
      <c r="B43" t="s">
        <v>178</v>
      </c>
      <c r="C43" s="1" t="str">
        <f t="shared" si="4"/>
        <v>07:0001</v>
      </c>
      <c r="D43" s="1" t="str">
        <f t="shared" si="5"/>
        <v>07:0011</v>
      </c>
      <c r="E43" t="s">
        <v>179</v>
      </c>
      <c r="F43" t="s">
        <v>180</v>
      </c>
      <c r="H43">
        <v>58.3353945</v>
      </c>
      <c r="I43">
        <v>-104.04927619999999</v>
      </c>
      <c r="J43" s="1" t="str">
        <f t="shared" si="6"/>
        <v>Fluid (lake)</v>
      </c>
      <c r="K43" s="1" t="str">
        <f t="shared" si="7"/>
        <v>Unknown</v>
      </c>
      <c r="L43">
        <v>65</v>
      </c>
    </row>
    <row r="44" spans="1:13" x14ac:dyDescent="0.25">
      <c r="A44" t="s">
        <v>181</v>
      </c>
      <c r="B44" t="s">
        <v>182</v>
      </c>
      <c r="C44" s="1" t="str">
        <f t="shared" si="4"/>
        <v>07:0001</v>
      </c>
      <c r="D44" s="1" t="str">
        <f t="shared" si="5"/>
        <v>07:0011</v>
      </c>
      <c r="E44" t="s">
        <v>183</v>
      </c>
      <c r="F44" t="s">
        <v>184</v>
      </c>
      <c r="H44">
        <v>58.324476199999999</v>
      </c>
      <c r="I44">
        <v>-104.0546909</v>
      </c>
      <c r="J44" s="1" t="str">
        <f t="shared" si="6"/>
        <v>Fluid (lake)</v>
      </c>
      <c r="K44" s="1" t="str">
        <f t="shared" si="7"/>
        <v>Unknown</v>
      </c>
      <c r="L44">
        <v>73</v>
      </c>
    </row>
    <row r="45" spans="1:13" x14ac:dyDescent="0.25">
      <c r="A45" t="s">
        <v>185</v>
      </c>
      <c r="B45" t="s">
        <v>186</v>
      </c>
      <c r="C45" s="1" t="str">
        <f t="shared" si="4"/>
        <v>07:0001</v>
      </c>
      <c r="D45" s="1" t="str">
        <f t="shared" si="5"/>
        <v>07:0011</v>
      </c>
      <c r="E45" t="s">
        <v>187</v>
      </c>
      <c r="F45" t="s">
        <v>188</v>
      </c>
      <c r="H45">
        <v>58.326789099999999</v>
      </c>
      <c r="I45">
        <v>-104.0638498</v>
      </c>
      <c r="J45" s="1" t="str">
        <f t="shared" si="6"/>
        <v>Fluid (lake)</v>
      </c>
      <c r="K45" s="1" t="str">
        <f t="shared" si="7"/>
        <v>Unknown</v>
      </c>
      <c r="L45">
        <v>68</v>
      </c>
    </row>
    <row r="46" spans="1:13" x14ac:dyDescent="0.25">
      <c r="A46" t="s">
        <v>189</v>
      </c>
      <c r="B46" t="s">
        <v>190</v>
      </c>
      <c r="C46" s="1" t="str">
        <f t="shared" si="4"/>
        <v>07:0001</v>
      </c>
      <c r="D46" s="1" t="str">
        <f t="shared" si="5"/>
        <v>07:0011</v>
      </c>
      <c r="E46" t="s">
        <v>191</v>
      </c>
      <c r="F46" t="s">
        <v>192</v>
      </c>
      <c r="H46">
        <v>58.322755299999997</v>
      </c>
      <c r="I46">
        <v>-104.0649806</v>
      </c>
      <c r="J46" s="1" t="str">
        <f t="shared" si="6"/>
        <v>Fluid (lake)</v>
      </c>
      <c r="K46" s="1" t="str">
        <f t="shared" si="7"/>
        <v>Unknown</v>
      </c>
      <c r="L46">
        <v>68</v>
      </c>
    </row>
    <row r="47" spans="1:13" x14ac:dyDescent="0.25">
      <c r="A47" t="s">
        <v>193</v>
      </c>
      <c r="B47" t="s">
        <v>194</v>
      </c>
      <c r="C47" s="1" t="str">
        <f t="shared" si="4"/>
        <v>07:0001</v>
      </c>
      <c r="D47" s="1" t="str">
        <f t="shared" si="5"/>
        <v>07:0011</v>
      </c>
      <c r="E47" t="s">
        <v>195</v>
      </c>
      <c r="F47" t="s">
        <v>196</v>
      </c>
      <c r="H47">
        <v>58.3138182</v>
      </c>
      <c r="I47">
        <v>-104.07119</v>
      </c>
      <c r="J47" s="1" t="str">
        <f t="shared" si="6"/>
        <v>Fluid (lake)</v>
      </c>
      <c r="K47" s="1" t="str">
        <f t="shared" si="7"/>
        <v>Unknown</v>
      </c>
      <c r="L47">
        <v>69</v>
      </c>
      <c r="M47">
        <v>7.0000000000000007E-2</v>
      </c>
    </row>
    <row r="48" spans="1:13" x14ac:dyDescent="0.25">
      <c r="A48" t="s">
        <v>197</v>
      </c>
      <c r="B48" t="s">
        <v>198</v>
      </c>
      <c r="C48" s="1" t="str">
        <f t="shared" si="4"/>
        <v>07:0001</v>
      </c>
      <c r="D48" s="1" t="str">
        <f t="shared" si="5"/>
        <v>07:0011</v>
      </c>
      <c r="E48" t="s">
        <v>199</v>
      </c>
      <c r="F48" t="s">
        <v>200</v>
      </c>
      <c r="H48">
        <v>58.304554699999997</v>
      </c>
      <c r="I48">
        <v>-104.0820121</v>
      </c>
      <c r="J48" s="1" t="str">
        <f t="shared" si="6"/>
        <v>Fluid (lake)</v>
      </c>
      <c r="K48" s="1" t="str">
        <f t="shared" si="7"/>
        <v>Unknown</v>
      </c>
      <c r="L48">
        <v>69</v>
      </c>
    </row>
    <row r="49" spans="1:13" x14ac:dyDescent="0.25">
      <c r="A49" t="s">
        <v>201</v>
      </c>
      <c r="B49" t="s">
        <v>202</v>
      </c>
      <c r="C49" s="1" t="str">
        <f t="shared" si="4"/>
        <v>07:0001</v>
      </c>
      <c r="D49" s="1" t="str">
        <f t="shared" si="5"/>
        <v>07:0011</v>
      </c>
      <c r="E49" t="s">
        <v>203</v>
      </c>
      <c r="F49" t="s">
        <v>204</v>
      </c>
      <c r="H49">
        <v>58.299140999999999</v>
      </c>
      <c r="I49">
        <v>-104.0911947</v>
      </c>
      <c r="J49" s="1" t="str">
        <f t="shared" si="6"/>
        <v>Fluid (lake)</v>
      </c>
      <c r="K49" s="1" t="str">
        <f t="shared" si="7"/>
        <v>Unknown</v>
      </c>
      <c r="L49">
        <v>69</v>
      </c>
      <c r="M49">
        <v>0.1</v>
      </c>
    </row>
    <row r="50" spans="1:13" x14ac:dyDescent="0.25">
      <c r="A50" t="s">
        <v>205</v>
      </c>
      <c r="B50" t="s">
        <v>206</v>
      </c>
      <c r="C50" s="1" t="str">
        <f t="shared" si="4"/>
        <v>07:0001</v>
      </c>
      <c r="D50" s="1" t="str">
        <f t="shared" si="5"/>
        <v>07:0011</v>
      </c>
      <c r="E50" t="s">
        <v>207</v>
      </c>
      <c r="F50" t="s">
        <v>208</v>
      </c>
      <c r="H50">
        <v>58.298209</v>
      </c>
      <c r="I50">
        <v>-104.0864414</v>
      </c>
      <c r="J50" s="1" t="str">
        <f t="shared" si="6"/>
        <v>Fluid (lake)</v>
      </c>
      <c r="K50" s="1" t="str">
        <f t="shared" si="7"/>
        <v>Unknown</v>
      </c>
      <c r="L50">
        <v>70</v>
      </c>
      <c r="M50">
        <v>0.08</v>
      </c>
    </row>
    <row r="51" spans="1:13" x14ac:dyDescent="0.25">
      <c r="A51" t="s">
        <v>209</v>
      </c>
      <c r="B51" t="s">
        <v>210</v>
      </c>
      <c r="C51" s="1" t="str">
        <f t="shared" si="4"/>
        <v>07:0001</v>
      </c>
      <c r="D51" s="1" t="str">
        <f t="shared" si="5"/>
        <v>07:0011</v>
      </c>
      <c r="E51" t="s">
        <v>211</v>
      </c>
      <c r="F51" t="s">
        <v>212</v>
      </c>
      <c r="H51">
        <v>58.315141599999997</v>
      </c>
      <c r="I51">
        <v>-104.1317518</v>
      </c>
      <c r="J51" s="1" t="str">
        <f t="shared" si="6"/>
        <v>Fluid (lake)</v>
      </c>
      <c r="K51" s="1" t="str">
        <f t="shared" si="7"/>
        <v>Unknown</v>
      </c>
      <c r="L51">
        <v>74</v>
      </c>
      <c r="M51">
        <v>0.08</v>
      </c>
    </row>
    <row r="52" spans="1:13" x14ac:dyDescent="0.25">
      <c r="A52" t="s">
        <v>213</v>
      </c>
      <c r="B52" t="s">
        <v>214</v>
      </c>
      <c r="C52" s="1" t="str">
        <f t="shared" si="4"/>
        <v>07:0001</v>
      </c>
      <c r="D52" s="1" t="str">
        <f t="shared" si="5"/>
        <v>07:0011</v>
      </c>
      <c r="E52" t="s">
        <v>215</v>
      </c>
      <c r="F52" t="s">
        <v>216</v>
      </c>
      <c r="H52">
        <v>58.329561599999998</v>
      </c>
      <c r="I52">
        <v>-104.11261519999999</v>
      </c>
      <c r="J52" s="1" t="str">
        <f t="shared" si="6"/>
        <v>Fluid (lake)</v>
      </c>
      <c r="K52" s="1" t="str">
        <f t="shared" si="7"/>
        <v>Unknown</v>
      </c>
      <c r="L52">
        <v>74</v>
      </c>
    </row>
    <row r="53" spans="1:13" x14ac:dyDescent="0.25">
      <c r="A53" t="s">
        <v>217</v>
      </c>
      <c r="B53" t="s">
        <v>218</v>
      </c>
      <c r="C53" s="1" t="str">
        <f t="shared" si="4"/>
        <v>07:0001</v>
      </c>
      <c r="D53" s="1" t="str">
        <f t="shared" si="5"/>
        <v>07:0011</v>
      </c>
      <c r="E53" t="s">
        <v>219</v>
      </c>
      <c r="F53" t="s">
        <v>220</v>
      </c>
      <c r="H53">
        <v>58.338511400000002</v>
      </c>
      <c r="I53">
        <v>-104.1209317</v>
      </c>
      <c r="J53" s="1" t="str">
        <f t="shared" si="6"/>
        <v>Fluid (lake)</v>
      </c>
      <c r="K53" s="1" t="str">
        <f t="shared" si="7"/>
        <v>Unknown</v>
      </c>
      <c r="L53">
        <v>74</v>
      </c>
    </row>
    <row r="54" spans="1:13" x14ac:dyDescent="0.25">
      <c r="A54" t="s">
        <v>221</v>
      </c>
      <c r="B54" t="s">
        <v>222</v>
      </c>
      <c r="C54" s="1" t="str">
        <f t="shared" si="4"/>
        <v>07:0001</v>
      </c>
      <c r="D54" s="1" t="str">
        <f t="shared" si="5"/>
        <v>07:0011</v>
      </c>
      <c r="E54" t="s">
        <v>223</v>
      </c>
      <c r="F54" t="s">
        <v>224</v>
      </c>
      <c r="H54">
        <v>58.341220399999997</v>
      </c>
      <c r="I54">
        <v>-104.1362384</v>
      </c>
      <c r="J54" s="1" t="str">
        <f t="shared" si="6"/>
        <v>Fluid (lake)</v>
      </c>
      <c r="K54" s="1" t="str">
        <f t="shared" si="7"/>
        <v>Unknown</v>
      </c>
      <c r="L54">
        <v>73</v>
      </c>
    </row>
    <row r="55" spans="1:13" x14ac:dyDescent="0.25">
      <c r="A55" t="s">
        <v>225</v>
      </c>
      <c r="B55" t="s">
        <v>226</v>
      </c>
      <c r="C55" s="1" t="str">
        <f t="shared" si="4"/>
        <v>07:0001</v>
      </c>
      <c r="D55" s="1" t="str">
        <f t="shared" si="5"/>
        <v>07:0011</v>
      </c>
      <c r="E55" t="s">
        <v>227</v>
      </c>
      <c r="F55" t="s">
        <v>228</v>
      </c>
      <c r="H55">
        <v>58.352986799999996</v>
      </c>
      <c r="I55">
        <v>-104.1496219</v>
      </c>
      <c r="J55" s="1" t="str">
        <f t="shared" si="6"/>
        <v>Fluid (lake)</v>
      </c>
      <c r="K55" s="1" t="str">
        <f t="shared" si="7"/>
        <v>Unknown</v>
      </c>
      <c r="L55">
        <v>74</v>
      </c>
    </row>
    <row r="56" spans="1:13" x14ac:dyDescent="0.25">
      <c r="A56" t="s">
        <v>229</v>
      </c>
      <c r="B56" t="s">
        <v>230</v>
      </c>
      <c r="C56" s="1" t="str">
        <f t="shared" si="4"/>
        <v>07:0001</v>
      </c>
      <c r="D56" s="1" t="str">
        <f t="shared" si="5"/>
        <v>07:0011</v>
      </c>
      <c r="E56" t="s">
        <v>231</v>
      </c>
      <c r="F56" t="s">
        <v>232</v>
      </c>
      <c r="H56">
        <v>58.344521800000003</v>
      </c>
      <c r="I56">
        <v>-104.17374169999999</v>
      </c>
      <c r="J56" s="1" t="str">
        <f t="shared" si="6"/>
        <v>Fluid (lake)</v>
      </c>
      <c r="K56" s="1" t="str">
        <f t="shared" si="7"/>
        <v>Unknown</v>
      </c>
      <c r="L56">
        <v>74</v>
      </c>
    </row>
    <row r="57" spans="1:13" x14ac:dyDescent="0.25">
      <c r="A57" t="s">
        <v>233</v>
      </c>
      <c r="B57" t="s">
        <v>234</v>
      </c>
      <c r="C57" s="1" t="str">
        <f t="shared" si="4"/>
        <v>07:0001</v>
      </c>
      <c r="D57" s="1" t="str">
        <f t="shared" si="5"/>
        <v>07:0011</v>
      </c>
      <c r="E57" t="s">
        <v>235</v>
      </c>
      <c r="F57" t="s">
        <v>236</v>
      </c>
      <c r="H57">
        <v>58.3284539</v>
      </c>
      <c r="I57">
        <v>-104.1753109</v>
      </c>
      <c r="J57" s="1" t="str">
        <f t="shared" si="6"/>
        <v>Fluid (lake)</v>
      </c>
      <c r="K57" s="1" t="str">
        <f t="shared" si="7"/>
        <v>Unknown</v>
      </c>
      <c r="L57">
        <v>76</v>
      </c>
      <c r="M57">
        <v>0.08</v>
      </c>
    </row>
    <row r="58" spans="1:13" x14ac:dyDescent="0.25">
      <c r="A58" t="s">
        <v>237</v>
      </c>
      <c r="B58" t="s">
        <v>238</v>
      </c>
      <c r="C58" s="1" t="str">
        <f t="shared" si="4"/>
        <v>07:0001</v>
      </c>
      <c r="D58" s="1" t="str">
        <f t="shared" si="5"/>
        <v>07:0011</v>
      </c>
      <c r="E58" t="s">
        <v>239</v>
      </c>
      <c r="F58" t="s">
        <v>240</v>
      </c>
      <c r="H58">
        <v>58.3146068</v>
      </c>
      <c r="I58">
        <v>-104.1870684</v>
      </c>
      <c r="J58" s="1" t="str">
        <f t="shared" si="6"/>
        <v>Fluid (lake)</v>
      </c>
      <c r="K58" s="1" t="str">
        <f t="shared" si="7"/>
        <v>Unknown</v>
      </c>
      <c r="L58">
        <v>75</v>
      </c>
    </row>
    <row r="59" spans="1:13" x14ac:dyDescent="0.25">
      <c r="A59" t="s">
        <v>241</v>
      </c>
      <c r="B59" t="s">
        <v>242</v>
      </c>
      <c r="C59" s="1" t="str">
        <f t="shared" si="4"/>
        <v>07:0001</v>
      </c>
      <c r="D59" s="1" t="str">
        <f t="shared" si="5"/>
        <v>07:0011</v>
      </c>
      <c r="E59" t="s">
        <v>243</v>
      </c>
      <c r="F59" t="s">
        <v>244</v>
      </c>
      <c r="H59">
        <v>58.330230800000002</v>
      </c>
      <c r="I59">
        <v>-104.2005429</v>
      </c>
      <c r="J59" s="1" t="str">
        <f t="shared" si="6"/>
        <v>Fluid (lake)</v>
      </c>
      <c r="K59" s="1" t="str">
        <f t="shared" si="7"/>
        <v>Unknown</v>
      </c>
      <c r="L59">
        <v>72</v>
      </c>
    </row>
    <row r="60" spans="1:13" x14ac:dyDescent="0.25">
      <c r="A60" t="s">
        <v>245</v>
      </c>
      <c r="B60" t="s">
        <v>246</v>
      </c>
      <c r="C60" s="1" t="str">
        <f t="shared" si="4"/>
        <v>07:0001</v>
      </c>
      <c r="D60" s="1" t="str">
        <f t="shared" si="5"/>
        <v>07:0011</v>
      </c>
      <c r="E60" t="s">
        <v>247</v>
      </c>
      <c r="F60" t="s">
        <v>248</v>
      </c>
      <c r="H60">
        <v>58.336337800000003</v>
      </c>
      <c r="I60">
        <v>-104.214923</v>
      </c>
      <c r="J60" s="1" t="str">
        <f t="shared" si="6"/>
        <v>Fluid (lake)</v>
      </c>
      <c r="K60" s="1" t="str">
        <f t="shared" si="7"/>
        <v>Unknown</v>
      </c>
      <c r="L60">
        <v>73</v>
      </c>
    </row>
    <row r="61" spans="1:13" x14ac:dyDescent="0.25">
      <c r="A61" t="s">
        <v>249</v>
      </c>
      <c r="B61" t="s">
        <v>250</v>
      </c>
      <c r="C61" s="1" t="str">
        <f t="shared" si="4"/>
        <v>07:0001</v>
      </c>
      <c r="D61" s="1" t="str">
        <f t="shared" si="5"/>
        <v>07:0011</v>
      </c>
      <c r="E61" t="s">
        <v>251</v>
      </c>
      <c r="F61" t="s">
        <v>252</v>
      </c>
      <c r="H61">
        <v>58.3506894</v>
      </c>
      <c r="I61">
        <v>-104.2117008</v>
      </c>
      <c r="J61" s="1" t="str">
        <f t="shared" si="6"/>
        <v>Fluid (lake)</v>
      </c>
      <c r="K61" s="1" t="str">
        <f t="shared" si="7"/>
        <v>Unknown</v>
      </c>
      <c r="L61">
        <v>74</v>
      </c>
      <c r="M61">
        <v>7.0000000000000007E-2</v>
      </c>
    </row>
    <row r="62" spans="1:13" x14ac:dyDescent="0.25">
      <c r="A62" t="s">
        <v>253</v>
      </c>
      <c r="B62" t="s">
        <v>254</v>
      </c>
      <c r="C62" s="1" t="str">
        <f t="shared" si="4"/>
        <v>07:0001</v>
      </c>
      <c r="D62" s="1" t="str">
        <f t="shared" si="5"/>
        <v>07:0011</v>
      </c>
      <c r="E62" t="s">
        <v>255</v>
      </c>
      <c r="F62" t="s">
        <v>256</v>
      </c>
      <c r="H62">
        <v>58.372945100000003</v>
      </c>
      <c r="I62">
        <v>-104.17991809999999</v>
      </c>
      <c r="J62" s="1" t="str">
        <f t="shared" si="6"/>
        <v>Fluid (lake)</v>
      </c>
      <c r="K62" s="1" t="str">
        <f t="shared" si="7"/>
        <v>Unknown</v>
      </c>
      <c r="L62">
        <v>61</v>
      </c>
    </row>
    <row r="63" spans="1:13" x14ac:dyDescent="0.25">
      <c r="A63" t="s">
        <v>257</v>
      </c>
      <c r="B63" t="s">
        <v>258</v>
      </c>
      <c r="C63" s="1" t="str">
        <f t="shared" si="4"/>
        <v>07:0001</v>
      </c>
      <c r="D63" s="1" t="str">
        <f t="shared" si="5"/>
        <v>07:0011</v>
      </c>
      <c r="E63" t="s">
        <v>259</v>
      </c>
      <c r="F63" t="s">
        <v>260</v>
      </c>
      <c r="H63">
        <v>58.315291100000003</v>
      </c>
      <c r="I63">
        <v>-104.0276241</v>
      </c>
      <c r="J63" s="1" t="str">
        <f t="shared" si="6"/>
        <v>Fluid (lake)</v>
      </c>
      <c r="K63" s="1" t="str">
        <f t="shared" si="7"/>
        <v>Unknown</v>
      </c>
      <c r="L63">
        <v>55</v>
      </c>
      <c r="M63">
        <v>0.08</v>
      </c>
    </row>
    <row r="64" spans="1:13" x14ac:dyDescent="0.25">
      <c r="A64" t="s">
        <v>261</v>
      </c>
      <c r="B64" t="s">
        <v>262</v>
      </c>
      <c r="C64" s="1" t="str">
        <f t="shared" si="4"/>
        <v>07:0001</v>
      </c>
      <c r="D64" s="1" t="str">
        <f t="shared" si="5"/>
        <v>07:0011</v>
      </c>
      <c r="E64" t="s">
        <v>263</v>
      </c>
      <c r="F64" t="s">
        <v>264</v>
      </c>
      <c r="H64">
        <v>58.2911492</v>
      </c>
      <c r="I64">
        <v>-104.04227229999999</v>
      </c>
      <c r="J64" s="1" t="str">
        <f t="shared" si="6"/>
        <v>Fluid (lake)</v>
      </c>
      <c r="K64" s="1" t="str">
        <f t="shared" si="7"/>
        <v>Unknown</v>
      </c>
      <c r="L64">
        <v>54</v>
      </c>
      <c r="M64">
        <v>0.08</v>
      </c>
    </row>
    <row r="65" spans="1:13" x14ac:dyDescent="0.25">
      <c r="A65" t="s">
        <v>265</v>
      </c>
      <c r="B65" t="s">
        <v>266</v>
      </c>
      <c r="C65" s="1" t="str">
        <f t="shared" si="4"/>
        <v>07:0001</v>
      </c>
      <c r="D65" s="1" t="str">
        <f t="shared" si="5"/>
        <v>07:0011</v>
      </c>
      <c r="E65" t="s">
        <v>267</v>
      </c>
      <c r="F65" t="s">
        <v>268</v>
      </c>
      <c r="H65">
        <v>58.297910399999999</v>
      </c>
      <c r="I65">
        <v>-104.10777539999999</v>
      </c>
      <c r="J65" s="1" t="str">
        <f t="shared" si="6"/>
        <v>Fluid (lake)</v>
      </c>
      <c r="K65" s="1" t="str">
        <f t="shared" si="7"/>
        <v>Unknown</v>
      </c>
      <c r="L65">
        <v>55</v>
      </c>
      <c r="M65">
        <v>0.08</v>
      </c>
    </row>
    <row r="66" spans="1:13" x14ac:dyDescent="0.25">
      <c r="A66" t="s">
        <v>269</v>
      </c>
      <c r="B66" t="s">
        <v>270</v>
      </c>
      <c r="C66" s="1" t="str">
        <f t="shared" ref="C66:C84" si="8">HYPERLINK("http://geochem.nrcan.gc.ca/cdogs/content/bdl/bdl070001_e.htm", "07:0001")</f>
        <v>07:0001</v>
      </c>
      <c r="D66" s="1" t="str">
        <f t="shared" ref="D66:D84" si="9">HYPERLINK("http://geochem.nrcan.gc.ca/cdogs/content/svy/svy070011_e.htm", "07:0011")</f>
        <v>07:0011</v>
      </c>
      <c r="E66" t="s">
        <v>271</v>
      </c>
      <c r="F66" t="s">
        <v>272</v>
      </c>
      <c r="H66">
        <v>58.2863829</v>
      </c>
      <c r="I66">
        <v>-104.1034597</v>
      </c>
      <c r="J66" s="1" t="str">
        <f t="shared" ref="J66:J84" si="10">HYPERLINK("http://geochem.nrcan.gc.ca/cdogs/content/kwd/kwd020016_e.htm", "Fluid (lake)")</f>
        <v>Fluid (lake)</v>
      </c>
      <c r="K66" s="1" t="str">
        <f t="shared" ref="K66:K84" si="11">HYPERLINK("http://geochem.nrcan.gc.ca/cdogs/content/kwd/kwd080001_e.htm", "Unknown")</f>
        <v>Unknown</v>
      </c>
      <c r="L66">
        <v>51</v>
      </c>
      <c r="M66">
        <v>0.08</v>
      </c>
    </row>
    <row r="67" spans="1:13" x14ac:dyDescent="0.25">
      <c r="A67" t="s">
        <v>273</v>
      </c>
      <c r="B67" t="s">
        <v>274</v>
      </c>
      <c r="C67" s="1" t="str">
        <f t="shared" si="8"/>
        <v>07:0001</v>
      </c>
      <c r="D67" s="1" t="str">
        <f t="shared" si="9"/>
        <v>07:0011</v>
      </c>
      <c r="E67" t="s">
        <v>275</v>
      </c>
      <c r="F67" t="s">
        <v>276</v>
      </c>
      <c r="H67">
        <v>58.263863700000002</v>
      </c>
      <c r="I67">
        <v>-104.081869</v>
      </c>
      <c r="J67" s="1" t="str">
        <f t="shared" si="10"/>
        <v>Fluid (lake)</v>
      </c>
      <c r="K67" s="1" t="str">
        <f t="shared" si="11"/>
        <v>Unknown</v>
      </c>
      <c r="L67">
        <v>51</v>
      </c>
      <c r="M67">
        <v>7.0000000000000007E-2</v>
      </c>
    </row>
    <row r="68" spans="1:13" x14ac:dyDescent="0.25">
      <c r="A68" t="s">
        <v>277</v>
      </c>
      <c r="B68" t="s">
        <v>278</v>
      </c>
      <c r="C68" s="1" t="str">
        <f t="shared" si="8"/>
        <v>07:0001</v>
      </c>
      <c r="D68" s="1" t="str">
        <f t="shared" si="9"/>
        <v>07:0011</v>
      </c>
      <c r="E68" t="s">
        <v>279</v>
      </c>
      <c r="F68" t="s">
        <v>280</v>
      </c>
      <c r="H68">
        <v>58.255955</v>
      </c>
      <c r="I68">
        <v>-104.1195628</v>
      </c>
      <c r="J68" s="1" t="str">
        <f t="shared" si="10"/>
        <v>Fluid (lake)</v>
      </c>
      <c r="K68" s="1" t="str">
        <f t="shared" si="11"/>
        <v>Unknown</v>
      </c>
      <c r="L68">
        <v>50</v>
      </c>
      <c r="M68">
        <v>0.09</v>
      </c>
    </row>
    <row r="69" spans="1:13" x14ac:dyDescent="0.25">
      <c r="A69" t="s">
        <v>281</v>
      </c>
      <c r="B69" t="s">
        <v>282</v>
      </c>
      <c r="C69" s="1" t="str">
        <f t="shared" si="8"/>
        <v>07:0001</v>
      </c>
      <c r="D69" s="1" t="str">
        <f t="shared" si="9"/>
        <v>07:0011</v>
      </c>
      <c r="E69" t="s">
        <v>283</v>
      </c>
      <c r="F69" t="s">
        <v>284</v>
      </c>
      <c r="H69">
        <v>58.282074199999997</v>
      </c>
      <c r="I69">
        <v>-104.1704173</v>
      </c>
      <c r="J69" s="1" t="str">
        <f t="shared" si="10"/>
        <v>Fluid (lake)</v>
      </c>
      <c r="K69" s="1" t="str">
        <f t="shared" si="11"/>
        <v>Unknown</v>
      </c>
      <c r="L69">
        <v>49</v>
      </c>
      <c r="M69">
        <v>7.0000000000000007E-2</v>
      </c>
    </row>
    <row r="70" spans="1:13" x14ac:dyDescent="0.25">
      <c r="A70" t="s">
        <v>285</v>
      </c>
      <c r="B70" t="s">
        <v>286</v>
      </c>
      <c r="C70" s="1" t="str">
        <f t="shared" si="8"/>
        <v>07:0001</v>
      </c>
      <c r="D70" s="1" t="str">
        <f t="shared" si="9"/>
        <v>07:0011</v>
      </c>
      <c r="E70" t="s">
        <v>287</v>
      </c>
      <c r="F70" t="s">
        <v>288</v>
      </c>
      <c r="H70">
        <v>58.253233000000002</v>
      </c>
      <c r="I70">
        <v>-104.21164210000001</v>
      </c>
      <c r="J70" s="1" t="str">
        <f t="shared" si="10"/>
        <v>Fluid (lake)</v>
      </c>
      <c r="K70" s="1" t="str">
        <f t="shared" si="11"/>
        <v>Unknown</v>
      </c>
      <c r="L70">
        <v>49</v>
      </c>
      <c r="M70">
        <v>7.0000000000000007E-2</v>
      </c>
    </row>
    <row r="71" spans="1:13" x14ac:dyDescent="0.25">
      <c r="A71" t="s">
        <v>289</v>
      </c>
      <c r="B71" t="s">
        <v>290</v>
      </c>
      <c r="C71" s="1" t="str">
        <f t="shared" si="8"/>
        <v>07:0001</v>
      </c>
      <c r="D71" s="1" t="str">
        <f t="shared" si="9"/>
        <v>07:0011</v>
      </c>
      <c r="E71" t="s">
        <v>291</v>
      </c>
      <c r="F71" t="s">
        <v>292</v>
      </c>
      <c r="H71">
        <v>58.192272899999999</v>
      </c>
      <c r="I71">
        <v>-104.159747</v>
      </c>
      <c r="J71" s="1" t="str">
        <f t="shared" si="10"/>
        <v>Fluid (lake)</v>
      </c>
      <c r="K71" s="1" t="str">
        <f t="shared" si="11"/>
        <v>Unknown</v>
      </c>
      <c r="L71">
        <v>50</v>
      </c>
      <c r="M71">
        <v>0.08</v>
      </c>
    </row>
    <row r="72" spans="1:13" x14ac:dyDescent="0.25">
      <c r="A72" t="s">
        <v>293</v>
      </c>
      <c r="B72" t="s">
        <v>294</v>
      </c>
      <c r="C72" s="1" t="str">
        <f t="shared" si="8"/>
        <v>07:0001</v>
      </c>
      <c r="D72" s="1" t="str">
        <f t="shared" si="9"/>
        <v>07:0011</v>
      </c>
      <c r="E72" t="s">
        <v>295</v>
      </c>
      <c r="F72" t="s">
        <v>296</v>
      </c>
      <c r="H72">
        <v>58.228886000000003</v>
      </c>
      <c r="I72">
        <v>-104.1278939</v>
      </c>
      <c r="J72" s="1" t="str">
        <f t="shared" si="10"/>
        <v>Fluid (lake)</v>
      </c>
      <c r="K72" s="1" t="str">
        <f t="shared" si="11"/>
        <v>Unknown</v>
      </c>
      <c r="L72">
        <v>50</v>
      </c>
      <c r="M72">
        <v>0.08</v>
      </c>
    </row>
    <row r="73" spans="1:13" x14ac:dyDescent="0.25">
      <c r="A73" t="s">
        <v>297</v>
      </c>
      <c r="B73" t="s">
        <v>298</v>
      </c>
      <c r="C73" s="1" t="str">
        <f t="shared" si="8"/>
        <v>07:0001</v>
      </c>
      <c r="D73" s="1" t="str">
        <f t="shared" si="9"/>
        <v>07:0011</v>
      </c>
      <c r="E73" t="s">
        <v>299</v>
      </c>
      <c r="F73" t="s">
        <v>300</v>
      </c>
      <c r="H73">
        <v>58.229492499999999</v>
      </c>
      <c r="I73">
        <v>-104.0861603</v>
      </c>
      <c r="J73" s="1" t="str">
        <f t="shared" si="10"/>
        <v>Fluid (lake)</v>
      </c>
      <c r="K73" s="1" t="str">
        <f t="shared" si="11"/>
        <v>Unknown</v>
      </c>
      <c r="L73">
        <v>52</v>
      </c>
      <c r="M73">
        <v>7.0000000000000007E-2</v>
      </c>
    </row>
    <row r="74" spans="1:13" x14ac:dyDescent="0.25">
      <c r="A74" t="s">
        <v>301</v>
      </c>
      <c r="B74" t="s">
        <v>302</v>
      </c>
      <c r="C74" s="1" t="str">
        <f t="shared" si="8"/>
        <v>07:0001</v>
      </c>
      <c r="D74" s="1" t="str">
        <f t="shared" si="9"/>
        <v>07:0011</v>
      </c>
      <c r="E74" t="s">
        <v>303</v>
      </c>
      <c r="F74" t="s">
        <v>304</v>
      </c>
      <c r="H74">
        <v>58.218978</v>
      </c>
      <c r="I74">
        <v>-104.03655209999999</v>
      </c>
      <c r="J74" s="1" t="str">
        <f t="shared" si="10"/>
        <v>Fluid (lake)</v>
      </c>
      <c r="K74" s="1" t="str">
        <f t="shared" si="11"/>
        <v>Unknown</v>
      </c>
      <c r="L74">
        <v>51</v>
      </c>
      <c r="M74">
        <v>7.0000000000000007E-2</v>
      </c>
    </row>
    <row r="75" spans="1:13" x14ac:dyDescent="0.25">
      <c r="A75" t="s">
        <v>305</v>
      </c>
      <c r="B75" t="s">
        <v>306</v>
      </c>
      <c r="C75" s="1" t="str">
        <f t="shared" si="8"/>
        <v>07:0001</v>
      </c>
      <c r="D75" s="1" t="str">
        <f t="shared" si="9"/>
        <v>07:0011</v>
      </c>
      <c r="E75" t="s">
        <v>307</v>
      </c>
      <c r="F75" t="s">
        <v>308</v>
      </c>
      <c r="H75">
        <v>58.155752</v>
      </c>
      <c r="I75">
        <v>-104.026023</v>
      </c>
      <c r="J75" s="1" t="str">
        <f t="shared" si="10"/>
        <v>Fluid (lake)</v>
      </c>
      <c r="K75" s="1" t="str">
        <f t="shared" si="11"/>
        <v>Unknown</v>
      </c>
      <c r="L75">
        <v>52</v>
      </c>
    </row>
    <row r="76" spans="1:13" x14ac:dyDescent="0.25">
      <c r="A76" t="s">
        <v>309</v>
      </c>
      <c r="B76" t="s">
        <v>310</v>
      </c>
      <c r="C76" s="1" t="str">
        <f t="shared" si="8"/>
        <v>07:0001</v>
      </c>
      <c r="D76" s="1" t="str">
        <f t="shared" si="9"/>
        <v>07:0011</v>
      </c>
      <c r="E76" t="s">
        <v>311</v>
      </c>
      <c r="F76" t="s">
        <v>312</v>
      </c>
      <c r="H76">
        <v>58.151193900000003</v>
      </c>
      <c r="I76">
        <v>-104.0173123</v>
      </c>
      <c r="J76" s="1" t="str">
        <f t="shared" si="10"/>
        <v>Fluid (lake)</v>
      </c>
      <c r="K76" s="1" t="str">
        <f t="shared" si="11"/>
        <v>Unknown</v>
      </c>
      <c r="L76">
        <v>54</v>
      </c>
    </row>
    <row r="77" spans="1:13" x14ac:dyDescent="0.25">
      <c r="A77" t="s">
        <v>313</v>
      </c>
      <c r="B77" t="s">
        <v>314</v>
      </c>
      <c r="C77" s="1" t="str">
        <f t="shared" si="8"/>
        <v>07:0001</v>
      </c>
      <c r="D77" s="1" t="str">
        <f t="shared" si="9"/>
        <v>07:0011</v>
      </c>
      <c r="E77" t="s">
        <v>315</v>
      </c>
      <c r="F77" t="s">
        <v>316</v>
      </c>
      <c r="H77">
        <v>58.143544900000002</v>
      </c>
      <c r="I77">
        <v>-104.02720530000001</v>
      </c>
      <c r="J77" s="1" t="str">
        <f t="shared" si="10"/>
        <v>Fluid (lake)</v>
      </c>
      <c r="K77" s="1" t="str">
        <f t="shared" si="11"/>
        <v>Unknown</v>
      </c>
      <c r="L77">
        <v>55</v>
      </c>
    </row>
    <row r="78" spans="1:13" x14ac:dyDescent="0.25">
      <c r="A78" t="s">
        <v>317</v>
      </c>
      <c r="B78" t="s">
        <v>318</v>
      </c>
      <c r="C78" s="1" t="str">
        <f t="shared" si="8"/>
        <v>07:0001</v>
      </c>
      <c r="D78" s="1" t="str">
        <f t="shared" si="9"/>
        <v>07:0011</v>
      </c>
      <c r="E78" t="s">
        <v>319</v>
      </c>
      <c r="F78" t="s">
        <v>320</v>
      </c>
      <c r="H78">
        <v>58.128438099999997</v>
      </c>
      <c r="I78">
        <v>-104.0250697</v>
      </c>
      <c r="J78" s="1" t="str">
        <f t="shared" si="10"/>
        <v>Fluid (lake)</v>
      </c>
      <c r="K78" s="1" t="str">
        <f t="shared" si="11"/>
        <v>Unknown</v>
      </c>
      <c r="L78">
        <v>55</v>
      </c>
    </row>
    <row r="79" spans="1:13" x14ac:dyDescent="0.25">
      <c r="A79" t="s">
        <v>321</v>
      </c>
      <c r="B79" t="s">
        <v>322</v>
      </c>
      <c r="C79" s="1" t="str">
        <f t="shared" si="8"/>
        <v>07:0001</v>
      </c>
      <c r="D79" s="1" t="str">
        <f t="shared" si="9"/>
        <v>07:0011</v>
      </c>
      <c r="E79" t="s">
        <v>323</v>
      </c>
      <c r="F79" t="s">
        <v>324</v>
      </c>
      <c r="H79">
        <v>58.178448099999997</v>
      </c>
      <c r="I79">
        <v>-104.2472999</v>
      </c>
      <c r="J79" s="1" t="str">
        <f t="shared" si="10"/>
        <v>Fluid (lake)</v>
      </c>
      <c r="K79" s="1" t="str">
        <f t="shared" si="11"/>
        <v>Unknown</v>
      </c>
      <c r="L79">
        <v>44</v>
      </c>
    </row>
    <row r="80" spans="1:13" x14ac:dyDescent="0.25">
      <c r="A80" t="s">
        <v>325</v>
      </c>
      <c r="B80" t="s">
        <v>326</v>
      </c>
      <c r="C80" s="1" t="str">
        <f t="shared" si="8"/>
        <v>07:0001</v>
      </c>
      <c r="D80" s="1" t="str">
        <f t="shared" si="9"/>
        <v>07:0011</v>
      </c>
      <c r="E80" t="s">
        <v>327</v>
      </c>
      <c r="F80" t="s">
        <v>328</v>
      </c>
      <c r="H80">
        <v>58.203135699999997</v>
      </c>
      <c r="I80">
        <v>-104.2450778</v>
      </c>
      <c r="J80" s="1" t="str">
        <f t="shared" si="10"/>
        <v>Fluid (lake)</v>
      </c>
      <c r="K80" s="1" t="str">
        <f t="shared" si="11"/>
        <v>Unknown</v>
      </c>
      <c r="L80">
        <v>44</v>
      </c>
      <c r="M80">
        <v>0.1</v>
      </c>
    </row>
    <row r="81" spans="1:13" x14ac:dyDescent="0.25">
      <c r="A81" t="s">
        <v>329</v>
      </c>
      <c r="B81" t="s">
        <v>330</v>
      </c>
      <c r="C81" s="1" t="str">
        <f t="shared" si="8"/>
        <v>07:0001</v>
      </c>
      <c r="D81" s="1" t="str">
        <f t="shared" si="9"/>
        <v>07:0011</v>
      </c>
      <c r="E81" t="s">
        <v>331</v>
      </c>
      <c r="F81" t="s">
        <v>332</v>
      </c>
      <c r="H81">
        <v>58.123496600000003</v>
      </c>
      <c r="I81">
        <v>-104.0854743</v>
      </c>
      <c r="J81" s="1" t="str">
        <f t="shared" si="10"/>
        <v>Fluid (lake)</v>
      </c>
      <c r="K81" s="1" t="str">
        <f t="shared" si="11"/>
        <v>Unknown</v>
      </c>
      <c r="L81">
        <v>42</v>
      </c>
      <c r="M81">
        <v>0.2</v>
      </c>
    </row>
    <row r="82" spans="1:13" x14ac:dyDescent="0.25">
      <c r="A82" t="s">
        <v>333</v>
      </c>
      <c r="B82" t="s">
        <v>334</v>
      </c>
      <c r="C82" s="1" t="str">
        <f t="shared" si="8"/>
        <v>07:0001</v>
      </c>
      <c r="D82" s="1" t="str">
        <f t="shared" si="9"/>
        <v>07:0011</v>
      </c>
      <c r="E82" t="s">
        <v>335</v>
      </c>
      <c r="F82" t="s">
        <v>336</v>
      </c>
      <c r="H82">
        <v>58.1654585</v>
      </c>
      <c r="I82">
        <v>-104.1391307</v>
      </c>
      <c r="J82" s="1" t="str">
        <f t="shared" si="10"/>
        <v>Fluid (lake)</v>
      </c>
      <c r="K82" s="1" t="str">
        <f t="shared" si="11"/>
        <v>Unknown</v>
      </c>
      <c r="L82">
        <v>40</v>
      </c>
      <c r="M82">
        <v>0.13</v>
      </c>
    </row>
    <row r="83" spans="1:13" x14ac:dyDescent="0.25">
      <c r="A83" t="s">
        <v>337</v>
      </c>
      <c r="B83" t="s">
        <v>338</v>
      </c>
      <c r="C83" s="1" t="str">
        <f t="shared" si="8"/>
        <v>07:0001</v>
      </c>
      <c r="D83" s="1" t="str">
        <f t="shared" si="9"/>
        <v>07:0011</v>
      </c>
      <c r="E83" t="s">
        <v>339</v>
      </c>
      <c r="F83" t="s">
        <v>340</v>
      </c>
      <c r="H83">
        <v>58.183005199999997</v>
      </c>
      <c r="I83">
        <v>-104.06694330000001</v>
      </c>
      <c r="J83" s="1" t="str">
        <f t="shared" si="10"/>
        <v>Fluid (lake)</v>
      </c>
      <c r="K83" s="1" t="str">
        <f t="shared" si="11"/>
        <v>Unknown</v>
      </c>
      <c r="L83">
        <v>40</v>
      </c>
      <c r="M83">
        <v>0.09</v>
      </c>
    </row>
    <row r="84" spans="1:13" x14ac:dyDescent="0.25">
      <c r="A84" t="s">
        <v>341</v>
      </c>
      <c r="B84" t="s">
        <v>342</v>
      </c>
      <c r="C84" s="1" t="str">
        <f t="shared" si="8"/>
        <v>07:0001</v>
      </c>
      <c r="D84" s="1" t="str">
        <f t="shared" si="9"/>
        <v>07:0011</v>
      </c>
      <c r="E84" t="s">
        <v>343</v>
      </c>
      <c r="F84" t="s">
        <v>344</v>
      </c>
      <c r="H84">
        <v>58.183671799999999</v>
      </c>
      <c r="I84">
        <v>-104.0358047</v>
      </c>
      <c r="J84" s="1" t="str">
        <f t="shared" si="10"/>
        <v>Fluid (lake)</v>
      </c>
      <c r="K84" s="1" t="str">
        <f t="shared" si="11"/>
        <v>Unknown</v>
      </c>
      <c r="L84">
        <v>46</v>
      </c>
      <c r="M84">
        <v>0.09</v>
      </c>
    </row>
  </sheetData>
  <autoFilter ref="A1:K84">
    <filterColumn colId="0" hiddenButton="1"/>
    <filterColumn colId="1" hiddenButton="1"/>
    <filterColumn colId="3">
      <filters>
        <filter val="07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svy070011_pkg_0335b.xlsx</vt:lpstr>
      <vt:lpstr>pkg_0335b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2023-02-18T07:35:21Z</dcterms:created>
  <dcterms:modified xsi:type="dcterms:W3CDTF">2023-02-18T21:36:01Z</dcterms:modified>
</cp:coreProperties>
</file>