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qty\"/>
    </mc:Choice>
  </mc:AlternateContent>
  <bookViews>
    <workbookView xWindow="120" yWindow="96" windowWidth="23892" windowHeight="14532"/>
  </bookViews>
  <sheets>
    <sheet name="_qty00192" sheetId="1" r:id="rId1"/>
  </sheets>
  <definedNames>
    <definedName name="_xlnm._FilterDatabase" localSheetId="0" hidden="1">_qty00192!$A$1:$J$2917</definedName>
    <definedName name="_qty00192">_qty00192!$A$1:$T$2917</definedName>
  </definedName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45" i="1"/>
  <c r="D346" i="1"/>
  <c r="D347" i="1"/>
  <c r="D348" i="1"/>
  <c r="D353" i="1"/>
  <c r="D354" i="1"/>
  <c r="D355" i="1"/>
  <c r="D356" i="1"/>
  <c r="D357" i="1"/>
  <c r="D358" i="1"/>
  <c r="D359" i="1"/>
  <c r="D360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936" i="1"/>
  <c r="D937" i="1"/>
  <c r="D938" i="1"/>
  <c r="D939" i="1"/>
  <c r="D940" i="1"/>
  <c r="D941" i="1"/>
  <c r="D942" i="1"/>
  <c r="D943" i="1"/>
  <c r="D944" i="1"/>
  <c r="D945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45" i="1"/>
  <c r="C346" i="1"/>
  <c r="C347" i="1"/>
  <c r="C348" i="1"/>
  <c r="C353" i="1"/>
  <c r="C354" i="1"/>
  <c r="C355" i="1"/>
  <c r="C356" i="1"/>
  <c r="C357" i="1"/>
  <c r="C358" i="1"/>
  <c r="C359" i="1"/>
  <c r="C360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936" i="1"/>
  <c r="C937" i="1"/>
  <c r="C938" i="1"/>
  <c r="C939" i="1"/>
  <c r="C940" i="1"/>
  <c r="C941" i="1"/>
  <c r="C942" i="1"/>
  <c r="C943" i="1"/>
  <c r="C944" i="1"/>
  <c r="C945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45" i="1"/>
  <c r="J346" i="1"/>
  <c r="J347" i="1"/>
  <c r="J348" i="1"/>
  <c r="J353" i="1"/>
  <c r="J354" i="1"/>
  <c r="J355" i="1"/>
  <c r="J356" i="1"/>
  <c r="J357" i="1"/>
  <c r="J358" i="1"/>
  <c r="J359" i="1"/>
  <c r="J360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936" i="1"/>
  <c r="J937" i="1"/>
  <c r="J938" i="1"/>
  <c r="J939" i="1"/>
  <c r="J940" i="1"/>
  <c r="J941" i="1"/>
  <c r="J942" i="1"/>
  <c r="J943" i="1"/>
  <c r="J944" i="1"/>
  <c r="J945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</calcChain>
</file>

<file path=xl/sharedStrings.xml><?xml version="1.0" encoding="utf-8"?>
<sst xmlns="http://schemas.openxmlformats.org/spreadsheetml/2006/main" count="17516" uniqueCount="11198">
  <si>
    <t>Latitude_NAD83</t>
  </si>
  <si>
    <t>Longitude_NAD83</t>
  </si>
  <si>
    <t>SampleType</t>
  </si>
  <si>
    <t>PrepMethod</t>
  </si>
  <si>
    <t>Decomposition</t>
  </si>
  <si>
    <t>Technique</t>
  </si>
  <si>
    <t>Method</t>
  </si>
  <si>
    <t>BundleKey</t>
  </si>
  <si>
    <t>ProjectKey</t>
  </si>
  <si>
    <t>SurveyKey</t>
  </si>
  <si>
    <t>Lab_Sample_Type_ID</t>
  </si>
  <si>
    <t>Analytical_Value_Text</t>
  </si>
  <si>
    <t>Analytical_Value_NegativeDL</t>
  </si>
  <si>
    <t>Analytical_Value_HalfDL</t>
  </si>
  <si>
    <t>Site_Key</t>
  </si>
  <si>
    <t>Field_Key</t>
  </si>
  <si>
    <t>Lab_Key</t>
  </si>
  <si>
    <t>Lab_Sample_Identifier</t>
  </si>
  <si>
    <t>Lab_Sample_Identifier_Alt</t>
  </si>
  <si>
    <t>Repeat_Index</t>
  </si>
  <si>
    <t>missing</t>
  </si>
  <si>
    <t>21:0387:000003</t>
  </si>
  <si>
    <t>21:0387:000003:0004:0021:01</t>
  </si>
  <si>
    <t>21:1190:000001</t>
  </si>
  <si>
    <t>10MOB-I003A01-011-r1</t>
  </si>
  <si>
    <t>PS-2011-1-R17-001-r1</t>
  </si>
  <si>
    <t>21:0387:000003:0004:0021:02</t>
  </si>
  <si>
    <t>21:1190:000002</t>
  </si>
  <si>
    <t>10MOB-I003A01-011-r2</t>
  </si>
  <si>
    <t>PS-2011-1-R17-001-r2</t>
  </si>
  <si>
    <t>21:0387:000007</t>
  </si>
  <si>
    <t>21:0387:000007:0004:0012:00</t>
  </si>
  <si>
    <t>21:1190:000003</t>
  </si>
  <si>
    <t>10MOB-I007A01-002</t>
  </si>
  <si>
    <t>PS-2011-1-R12-001--</t>
  </si>
  <si>
    <t>21:0387:000007:0004:0013:00</t>
  </si>
  <si>
    <t>21:1190:000004</t>
  </si>
  <si>
    <t>10MOB-I007A01-003</t>
  </si>
  <si>
    <t>PS-2011-1-R12-002--</t>
  </si>
  <si>
    <t>21:0387:000007:0004:0014:00</t>
  </si>
  <si>
    <t>21:1190:000005</t>
  </si>
  <si>
    <t>10MOB-I007A01-004</t>
  </si>
  <si>
    <t>PS-2011-1-R11-001--</t>
  </si>
  <si>
    <t>21:0387:000007:0004:0015:00</t>
  </si>
  <si>
    <t>21:1190:000006</t>
  </si>
  <si>
    <t>10MOB-I007A01-005</t>
  </si>
  <si>
    <t>PS-2011-1-R11-002--</t>
  </si>
  <si>
    <t>21:0387:000007:0004:0016:00</t>
  </si>
  <si>
    <t>21:1190:000007</t>
  </si>
  <si>
    <t>10MOB-I007A01-006</t>
  </si>
  <si>
    <t>PS-2011-1-R03-001--</t>
  </si>
  <si>
    <t>21:0387:000008</t>
  </si>
  <si>
    <t>21:0387:000008:0004:0011:00</t>
  </si>
  <si>
    <t>21:1190:000008</t>
  </si>
  <si>
    <t>10MOB-I008A01-001</t>
  </si>
  <si>
    <t>PS-2011-1-R03-002--</t>
  </si>
  <si>
    <t>21:0387:000010</t>
  </si>
  <si>
    <t>21:0387:000010:0007:0013:00</t>
  </si>
  <si>
    <t>21:1190:000009</t>
  </si>
  <si>
    <t>10MOB-I010A01-003</t>
  </si>
  <si>
    <t>PS-2011-1-R03-003--</t>
  </si>
  <si>
    <t>21:0387:000010:0007:0014:00</t>
  </si>
  <si>
    <t>21:1190:000010</t>
  </si>
  <si>
    <t>10MOB-I010A01-004</t>
  </si>
  <si>
    <t>PS-2011-1-R03-004--</t>
  </si>
  <si>
    <t>21:0387:000010:0007:0015:00</t>
  </si>
  <si>
    <t>21:1190:000011</t>
  </si>
  <si>
    <t>10MOB-I010A01-005</t>
  </si>
  <si>
    <t>PS-2011-1-R03-005--</t>
  </si>
  <si>
    <t>21:0387:000010:0007:0016:00</t>
  </si>
  <si>
    <t>21:1190:000012</t>
  </si>
  <si>
    <t>10MOB-I010A01-006</t>
  </si>
  <si>
    <t>PS-2011-1-R06-027--</t>
  </si>
  <si>
    <t>21:0387:000015</t>
  </si>
  <si>
    <t>21:0387:000015:0004:0013:00</t>
  </si>
  <si>
    <t>21:1190:000013</t>
  </si>
  <si>
    <t>10MOB-I015A01-003</t>
  </si>
  <si>
    <t>PS-2011-1-R14-001--</t>
  </si>
  <si>
    <t>21:0387:000015:0004:0014:00</t>
  </si>
  <si>
    <t>21:1190:000014</t>
  </si>
  <si>
    <t>10MOB-I015A01-004</t>
  </si>
  <si>
    <t>PS-2011-1-R14-002--</t>
  </si>
  <si>
    <t>21:0387:000015:0004:0015:00</t>
  </si>
  <si>
    <t>21:1190:000015</t>
  </si>
  <si>
    <t>10MOB-I015A01-005</t>
  </si>
  <si>
    <t>PS-2011-1-R03-006--</t>
  </si>
  <si>
    <t>21:0387:000015:0004:0016:01</t>
  </si>
  <si>
    <t>21:1190:000016</t>
  </si>
  <si>
    <t>10MOB-I015A01-006-r1</t>
  </si>
  <si>
    <t>PS-2011-1-R13-001-r1</t>
  </si>
  <si>
    <t>21:0387:000015:0004:0016:02</t>
  </si>
  <si>
    <t>21:1190:000017</t>
  </si>
  <si>
    <t>10MOB-I015A01-006-r2</t>
  </si>
  <si>
    <t>PS-2011-1-R13-001-r2</t>
  </si>
  <si>
    <t>21:0387:000015:0004:0017:00</t>
  </si>
  <si>
    <t>21:1190:000018</t>
  </si>
  <si>
    <t>10MOB-I015A01-007</t>
  </si>
  <si>
    <t>PS-2011-2-R13-001--</t>
  </si>
  <si>
    <t>21:0387:000018</t>
  </si>
  <si>
    <t>21:0387:000018:0004:0014:00</t>
  </si>
  <si>
    <t>21:1190:000019</t>
  </si>
  <si>
    <t>10MOB-I018A01-004</t>
  </si>
  <si>
    <t>PS-2011-1-R14-003--</t>
  </si>
  <si>
    <t>21:0387:000018:0004:0015:00</t>
  </si>
  <si>
    <t>21:1190:000020</t>
  </si>
  <si>
    <t>10MOB-I018A01-005</t>
  </si>
  <si>
    <t>PS-2011-1-R14-004--</t>
  </si>
  <si>
    <t>21:0387:000018:0004:0016:00</t>
  </si>
  <si>
    <t>21:1190:000021</t>
  </si>
  <si>
    <t>10MOB-I018A01-006</t>
  </si>
  <si>
    <t>PS-2011-1-R14-005--</t>
  </si>
  <si>
    <t>21:0387:000018:0004:0017:00</t>
  </si>
  <si>
    <t>21:1190:000022</t>
  </si>
  <si>
    <t>10MOB-I018A01-007</t>
  </si>
  <si>
    <t>PS-2011-1-R14-006--</t>
  </si>
  <si>
    <t>21:0387:000022</t>
  </si>
  <si>
    <t>21:0387:000022:0004:0012:00</t>
  </si>
  <si>
    <t>21:1190:000023</t>
  </si>
  <si>
    <t>10MOB-I022A01-002</t>
  </si>
  <si>
    <t>PS-2011-1-R03-007--</t>
  </si>
  <si>
    <t>21:0387:000026</t>
  </si>
  <si>
    <t>21:0387:000026:0004:0012:00</t>
  </si>
  <si>
    <t>21:1190:000024</t>
  </si>
  <si>
    <t>10MOB-I026A01-002</t>
  </si>
  <si>
    <t>PS-2011-1-R14-007--</t>
  </si>
  <si>
    <t>21:0387:000026:0004:0013:00</t>
  </si>
  <si>
    <t>21:1190:000025</t>
  </si>
  <si>
    <t>10MOB-I026A01-003</t>
  </si>
  <si>
    <t>PS-2011-1-R14-008--</t>
  </si>
  <si>
    <t>21:0387:000026:0004:0014:00</t>
  </si>
  <si>
    <t>21:1190:000026</t>
  </si>
  <si>
    <t>10MOB-I026A01-004</t>
  </si>
  <si>
    <t>PS-2011-1-R14-009--</t>
  </si>
  <si>
    <t>21:0387:000027</t>
  </si>
  <si>
    <t>21:0387:000027:0004:0011:00</t>
  </si>
  <si>
    <t>21:1190:000027</t>
  </si>
  <si>
    <t>10MOB-I027A01-001</t>
  </si>
  <si>
    <t>PS-2011-1-R14-010--</t>
  </si>
  <si>
    <t>21:0387:000027:0004:0012:00</t>
  </si>
  <si>
    <t>21:1190:000028</t>
  </si>
  <si>
    <t>10MOB-I027A01-002</t>
  </si>
  <si>
    <t>PS-2011-1-R06-036--</t>
  </si>
  <si>
    <t>21:0387:000027:0004:0013:00</t>
  </si>
  <si>
    <t>21:1190:000029</t>
  </si>
  <si>
    <t>10MOB-I027A01-003</t>
  </si>
  <si>
    <t>PS-2011-1-R06-037--</t>
  </si>
  <si>
    <t>21:0387:000029</t>
  </si>
  <si>
    <t>21:0387:000029:0004:0011:00</t>
  </si>
  <si>
    <t>21:1190:000030</t>
  </si>
  <si>
    <t>10MOB-I029A01-001</t>
  </si>
  <si>
    <t>PS-2011-1-R06-039--</t>
  </si>
  <si>
    <t>21:0387:000031</t>
  </si>
  <si>
    <t>21:0387:000031:0004:0011:00</t>
  </si>
  <si>
    <t>21:1190:000031</t>
  </si>
  <si>
    <t>10MOB-I031A01-001</t>
  </si>
  <si>
    <t>PS-2011-1-R03-008--</t>
  </si>
  <si>
    <t>21:0387:000037</t>
  </si>
  <si>
    <t>21:0387:000037:0004:0014:00</t>
  </si>
  <si>
    <t>21:1190:000032</t>
  </si>
  <si>
    <t>10MOB-I037A01-004</t>
  </si>
  <si>
    <t>PS-2011-1-R03-009--</t>
  </si>
  <si>
    <t>21:0387:000037:0004:0015:00</t>
  </si>
  <si>
    <t>21:1190:000033</t>
  </si>
  <si>
    <t>10MOB-I037A01-005</t>
  </si>
  <si>
    <t>PS-2011-1-R13-002--</t>
  </si>
  <si>
    <t>21:0387:000037:0004:0016:00</t>
  </si>
  <si>
    <t>21:1190:000034</t>
  </si>
  <si>
    <t>10MOB-I037A01-006</t>
  </si>
  <si>
    <t>PS-2011-2-R08-004--</t>
  </si>
  <si>
    <t>21:0387:000039</t>
  </si>
  <si>
    <t>21:0387:000039:0004:0013:00</t>
  </si>
  <si>
    <t>21:1190:000035</t>
  </si>
  <si>
    <t>10MOB-I039A01-003</t>
  </si>
  <si>
    <t>PS-2011-1-R03-010--</t>
  </si>
  <si>
    <t>21:0387:000039:0004:0014:00</t>
  </si>
  <si>
    <t>21:1190:000036</t>
  </si>
  <si>
    <t>10MOB-I039A01-004</t>
  </si>
  <si>
    <t>PS-2011-1-R01-001--</t>
  </si>
  <si>
    <t>21:0387:000039:0004:0021:00</t>
  </si>
  <si>
    <t>21:1190:000037</t>
  </si>
  <si>
    <t>10MOB-I039A01-011</t>
  </si>
  <si>
    <t>PS-2011-1-R07-047--</t>
  </si>
  <si>
    <t>21:0387:000039:0005:0014:00</t>
  </si>
  <si>
    <t>21:1190:000038</t>
  </si>
  <si>
    <t>10MOB-I039A02-004</t>
  </si>
  <si>
    <t>PS-2011-1-R03-011--</t>
  </si>
  <si>
    <t>21:0387:000039:0005:0015:00</t>
  </si>
  <si>
    <t>21:1190:000039</t>
  </si>
  <si>
    <t>10MOB-I039A02-005</t>
  </si>
  <si>
    <t>PS-2011-1-R03-012--</t>
  </si>
  <si>
    <t>21:0387:000039:0005:0016:00</t>
  </si>
  <si>
    <t>21:1190:000040</t>
  </si>
  <si>
    <t>10MOB-I039A02-006</t>
  </si>
  <si>
    <t>PS-2011-1-R16-001--</t>
  </si>
  <si>
    <t>21:0387:000039:0005:0017:00</t>
  </si>
  <si>
    <t>21:1190:000041</t>
  </si>
  <si>
    <t>10MOB-I039A02-007</t>
  </si>
  <si>
    <t>PS-2011-1-R16-002--</t>
  </si>
  <si>
    <t>21:0387:000039:0005:0018:00</t>
  </si>
  <si>
    <t>21:1190:000042</t>
  </si>
  <si>
    <t>10MOB-I039A02-008</t>
  </si>
  <si>
    <t>PS-2011-1-R16-003--</t>
  </si>
  <si>
    <t>21:0387:000039:0005:0019:00</t>
  </si>
  <si>
    <t>21:1190:000043</t>
  </si>
  <si>
    <t>10MOB-I039A02-009</t>
  </si>
  <si>
    <t>PS-2011-1-R16-004--</t>
  </si>
  <si>
    <t>21:0387:000039:0005:0020:00</t>
  </si>
  <si>
    <t>21:1190:000044</t>
  </si>
  <si>
    <t>10MOB-I039A02-010</t>
  </si>
  <si>
    <t>PS-2011-1-R16-005--</t>
  </si>
  <si>
    <t>21:0387:000039:0005:0026:00</t>
  </si>
  <si>
    <t>21:1190:000045</t>
  </si>
  <si>
    <t>10MOB-I039A02-016</t>
  </si>
  <si>
    <t>PS-2011-1-R07-066--</t>
  </si>
  <si>
    <t>21:0387:000041</t>
  </si>
  <si>
    <t>21:0387:000041:0004:0014:00</t>
  </si>
  <si>
    <t>21:1190:000046</t>
  </si>
  <si>
    <t>10MOB-I041A01-004</t>
  </si>
  <si>
    <t>PS-2011-1-R01-002--</t>
  </si>
  <si>
    <t>21:0387:000041:0004:0015:00</t>
  </si>
  <si>
    <t>21:1190:000047</t>
  </si>
  <si>
    <t>10MOB-I041A01-005</t>
  </si>
  <si>
    <t>PS-2011-1-R13-003--</t>
  </si>
  <si>
    <t>21:0387:000041:0004:0017:01</t>
  </si>
  <si>
    <t>21:1190:000048</t>
  </si>
  <si>
    <t>10MOB-I041A01-007-r1</t>
  </si>
  <si>
    <t>PS-2011-1-R13-005-r1</t>
  </si>
  <si>
    <t>21:0387:000041:0004:0017:02</t>
  </si>
  <si>
    <t>21:1190:000049</t>
  </si>
  <si>
    <t>10MOB-I041A01-007-r2</t>
  </si>
  <si>
    <t>PS-2011-1-R13-005-r2</t>
  </si>
  <si>
    <t>21:0387:000048</t>
  </si>
  <si>
    <t>21:0387:000048:0004:0013:00</t>
  </si>
  <si>
    <t>21:1190:000050</t>
  </si>
  <si>
    <t>10MOB-I048A01-003</t>
  </si>
  <si>
    <t>PS-2011-1-R14-011--</t>
  </si>
  <si>
    <t>21:0387:000048:0004:0014:00</t>
  </si>
  <si>
    <t>21:1190:000051</t>
  </si>
  <si>
    <t>10MOB-I048A01-004</t>
  </si>
  <si>
    <t>PS-2011-1-R14-012--</t>
  </si>
  <si>
    <t>21:0387:000048:0004:0015:00</t>
  </si>
  <si>
    <t>21:1190:000052</t>
  </si>
  <si>
    <t>10MOB-I048A01-005</t>
  </si>
  <si>
    <t>PS-2011-1-R14-013--</t>
  </si>
  <si>
    <t>21:0387:000048:0004:0016:00</t>
  </si>
  <si>
    <t>21:1190:000053</t>
  </si>
  <si>
    <t>10MOB-I048A01-006</t>
  </si>
  <si>
    <t>PS-2011-1-R14-014--</t>
  </si>
  <si>
    <t>21:0387:000049</t>
  </si>
  <si>
    <t>21:0387:000049:0004:0018:00</t>
  </si>
  <si>
    <t>21:1190:000054</t>
  </si>
  <si>
    <t>10MOB-I049A01-008</t>
  </si>
  <si>
    <t>PS-2011-1-R14-015--</t>
  </si>
  <si>
    <t>21:0387:000049:0004:0020:00</t>
  </si>
  <si>
    <t>21:1190:000055</t>
  </si>
  <si>
    <t>10MOB-I049A01-010</t>
  </si>
  <si>
    <t>PS-2011-2-R02-002--</t>
  </si>
  <si>
    <t>21:0387:000050</t>
  </si>
  <si>
    <t>21:0387:000050:0004:0016:00</t>
  </si>
  <si>
    <t>21:1190:000056</t>
  </si>
  <si>
    <t>10MOB-I050A01-006</t>
  </si>
  <si>
    <t>PS-2011-1-R15-017--</t>
  </si>
  <si>
    <t>21:0387:000050:0004:0018:00</t>
  </si>
  <si>
    <t>21:1190:000057</t>
  </si>
  <si>
    <t>10MOB-I050A01-008</t>
  </si>
  <si>
    <t>PS-2011-1-R15-019--</t>
  </si>
  <si>
    <t>21:0387:000050:0004:0019:00</t>
  </si>
  <si>
    <t>21:1190:000058</t>
  </si>
  <si>
    <t>10MOB-I050A01-009</t>
  </si>
  <si>
    <t>PS-2011-1-R15-020--</t>
  </si>
  <si>
    <t>21:0387:000050:0004:0020:00</t>
  </si>
  <si>
    <t>21:1190:000059</t>
  </si>
  <si>
    <t>10MOB-I050A01-010</t>
  </si>
  <si>
    <t>PS-2011-1-R15-021--</t>
  </si>
  <si>
    <t>21:0387:000050:0004:0021:00</t>
  </si>
  <si>
    <t>21:1190:000060</t>
  </si>
  <si>
    <t>10MOB-I050A01-011</t>
  </si>
  <si>
    <t>PS-2011-1-R15-022--</t>
  </si>
  <si>
    <t>21:0387:000050:0004:0022:00</t>
  </si>
  <si>
    <t>21:1190:000061</t>
  </si>
  <si>
    <t>10MOB-I050A01-012</t>
  </si>
  <si>
    <t>PS-2011-1-R15-023--</t>
  </si>
  <si>
    <t>21:0387:000050:0004:0023:00</t>
  </si>
  <si>
    <t>21:1190:000062</t>
  </si>
  <si>
    <t>10MOB-I050A01-013</t>
  </si>
  <si>
    <t>PS-2011-1-R15-024--</t>
  </si>
  <si>
    <t>21:0387:000050:0004:0024:00</t>
  </si>
  <si>
    <t>21:1190:000063</t>
  </si>
  <si>
    <t>10MOB-I050A01-014</t>
  </si>
  <si>
    <t>PS-2011-1-R15-016--</t>
  </si>
  <si>
    <t>21:0387:000068</t>
  </si>
  <si>
    <t>21:0387:000068:0004:0022:00</t>
  </si>
  <si>
    <t>21:1190:000064</t>
  </si>
  <si>
    <t>10MOB-I068A01-012</t>
  </si>
  <si>
    <t>PS-2011-1-R13-006--</t>
  </si>
  <si>
    <t>21:0387:000070</t>
  </si>
  <si>
    <t>21:0387:000070:0004:0011:00</t>
  </si>
  <si>
    <t>21:1190:000065</t>
  </si>
  <si>
    <t>10MOB-I070A01-001</t>
  </si>
  <si>
    <t>PS-2011-1-R04-013--</t>
  </si>
  <si>
    <t>21:0387:000070:0004:0012:01</t>
  </si>
  <si>
    <t>21:1190:000066</t>
  </si>
  <si>
    <t>10MOB-I070A01-002-r1</t>
  </si>
  <si>
    <t>PS-2011-1-R04-014-r1</t>
  </si>
  <si>
    <t>21:0387:000070:0004:0012:02</t>
  </si>
  <si>
    <t>21:1190:000067</t>
  </si>
  <si>
    <t>10MOB-I070A01-002-r2</t>
  </si>
  <si>
    <t>PS-2011-1-R04-014-r2</t>
  </si>
  <si>
    <t>21:0387:000070:0004:0026:00</t>
  </si>
  <si>
    <t>21:1190:000068</t>
  </si>
  <si>
    <t>10MOB-I070A01-016</t>
  </si>
  <si>
    <t>PS-2011-1-R08-095--</t>
  </si>
  <si>
    <t>21:0387:000071</t>
  </si>
  <si>
    <t>21:0387:000071:0004:0015:00</t>
  </si>
  <si>
    <t>21:1190:000069</t>
  </si>
  <si>
    <t>10MOB-I071A01-005</t>
  </si>
  <si>
    <t>PS-2011-1-R04-015--</t>
  </si>
  <si>
    <t>21:0387:000071:0004:0016:01</t>
  </si>
  <si>
    <t>21:1190:000070</t>
  </si>
  <si>
    <t>10MOB-I071A01-006-r1</t>
  </si>
  <si>
    <t>PS-2011-1-R04-016-r1</t>
  </si>
  <si>
    <t>21:0387:000071:0004:0016:02</t>
  </si>
  <si>
    <t>21:1190:000071</t>
  </si>
  <si>
    <t>10MOB-I071A01-006-r2</t>
  </si>
  <si>
    <t>PS-2011-1-R04-016-r2</t>
  </si>
  <si>
    <t>21:0387:000071:0004:0017:00</t>
  </si>
  <si>
    <t>21:1190:000072</t>
  </si>
  <si>
    <t>10MOB-I071A01-007</t>
  </si>
  <si>
    <t>PS-2011-1-R04-017--</t>
  </si>
  <si>
    <t>21:0387:000071:0004:0045:01</t>
  </si>
  <si>
    <t>21:1190:000073</t>
  </si>
  <si>
    <t>10MOB-I071A01-035-r1</t>
  </si>
  <si>
    <t>PS-2011-1-R13-008-r1</t>
  </si>
  <si>
    <t>21:0387:000071:0004:0045:02</t>
  </si>
  <si>
    <t>21:1190:000074</t>
  </si>
  <si>
    <t>10MOB-I071A01-035-r2</t>
  </si>
  <si>
    <t>PS-2011-1-R13-008-r2</t>
  </si>
  <si>
    <t>21:0387:000071:0005:0025:00</t>
  </si>
  <si>
    <t>21:1190:000075</t>
  </si>
  <si>
    <t>10MOB-I071A02-015</t>
  </si>
  <si>
    <t>PS-2011-1-R10-141--</t>
  </si>
  <si>
    <t>Control Reference</t>
  </si>
  <si>
    <t>Unspecified</t>
  </si>
  <si>
    <t>21:1190:000076</t>
  </si>
  <si>
    <t>CR_PRB2010_1_01</t>
  </si>
  <si>
    <t>21:1190:000077</t>
  </si>
  <si>
    <t>CR_PRB2010_1_02</t>
  </si>
  <si>
    <t>21:1190:000078</t>
  </si>
  <si>
    <t>CR_PRB2010_1_03</t>
  </si>
  <si>
    <t>21:1190:000079</t>
  </si>
  <si>
    <t>CR_PRB2010_1_04</t>
  </si>
  <si>
    <t>21:1190:000080</t>
  </si>
  <si>
    <t>CR_PRB2010_1_05</t>
  </si>
  <si>
    <t>21:1190:000081</t>
  </si>
  <si>
    <t>CR_PRB2010_1_06</t>
  </si>
  <si>
    <t>21:1190:000082</t>
  </si>
  <si>
    <t>CR_PRB2010_1_07</t>
  </si>
  <si>
    <t>21:1190:000083</t>
  </si>
  <si>
    <t>CR_PRB2010_1_08</t>
  </si>
  <si>
    <t>21:1190:000084</t>
  </si>
  <si>
    <t>CR_PRB2010_1_09</t>
  </si>
  <si>
    <t>21:1190:000085</t>
  </si>
  <si>
    <t>CR_PRB2010_1_10</t>
  </si>
  <si>
    <t>21:1190:000086</t>
  </si>
  <si>
    <t>CR_PRB2010_1_11</t>
  </si>
  <si>
    <t>21:1190:000087</t>
  </si>
  <si>
    <t>CR_PRB2010_1_12</t>
  </si>
  <si>
    <t>21:1190:000088</t>
  </si>
  <si>
    <t>CR_PRB2010_1_13</t>
  </si>
  <si>
    <t>21:1190:000089</t>
  </si>
  <si>
    <t>CR_PRB2010_1_14</t>
  </si>
  <si>
    <t>21:1190:000090</t>
  </si>
  <si>
    <t>CR_PRB2010_1_15</t>
  </si>
  <si>
    <t>21:1190:000091</t>
  </si>
  <si>
    <t>CR_PRB2010_1_16</t>
  </si>
  <si>
    <t>21:1190:000092</t>
  </si>
  <si>
    <t>CR_PRB2010_1_17</t>
  </si>
  <si>
    <t>21:1190:000093</t>
  </si>
  <si>
    <t>CR_PRB2010_1_18</t>
  </si>
  <si>
    <t>21:1190:000094</t>
  </si>
  <si>
    <t>CR_PRB2010_1_19</t>
  </si>
  <si>
    <t>21:1190:000095</t>
  </si>
  <si>
    <t>CR_PRB2010_1_20</t>
  </si>
  <si>
    <t>21:0387:000003:0004:0012:00</t>
  </si>
  <si>
    <t>21:1190:000096</t>
  </si>
  <si>
    <t>10MOB-I003A01-002</t>
  </si>
  <si>
    <t>PS-2011-1-R05-001--</t>
  </si>
  <si>
    <t>21:0387:000003:0004:0013:00</t>
  </si>
  <si>
    <t>21:1190:000097</t>
  </si>
  <si>
    <t>10MOB-I003A01-003</t>
  </si>
  <si>
    <t>PS-2011-1-R05-002--</t>
  </si>
  <si>
    <t>21:0387:000003:0004:0014:00</t>
  </si>
  <si>
    <t>21:1190:000098</t>
  </si>
  <si>
    <t>10MOB-I003A01-004</t>
  </si>
  <si>
    <t>PS-2011-1-R05-003--</t>
  </si>
  <si>
    <t>21:0387:000003:0004:0015:00</t>
  </si>
  <si>
    <t>21:1190:000099</t>
  </si>
  <si>
    <t>10MOB-I003A01-005</t>
  </si>
  <si>
    <t>PS-2011-1-R05-004--</t>
  </si>
  <si>
    <t>21:0387:000003:0004:0016:00</t>
  </si>
  <si>
    <t>21:1190:000100</t>
  </si>
  <si>
    <t>10MOB-I003A01-006</t>
  </si>
  <si>
    <t>PS-2011-1-R05-005--</t>
  </si>
  <si>
    <t>21:0387:000003:0004:0017:00</t>
  </si>
  <si>
    <t>21:1190:000101</t>
  </si>
  <si>
    <t>10MOB-I003A01-007</t>
  </si>
  <si>
    <t>PS-2011-1-R05-006--</t>
  </si>
  <si>
    <t>21:0387:000003:0004:0018:00</t>
  </si>
  <si>
    <t>21:1190:000102</t>
  </si>
  <si>
    <t>10MOB-I003A01-008</t>
  </si>
  <si>
    <t>PS-2011-1-R05-007--</t>
  </si>
  <si>
    <t>21:0387:000003:0004:0019:00</t>
  </si>
  <si>
    <t>21:1190:000103</t>
  </si>
  <si>
    <t>10MOB-I003A01-009</t>
  </si>
  <si>
    <t>PS-2011-1-R05-008--</t>
  </si>
  <si>
    <t>21:0387:000003:0004:0020:00</t>
  </si>
  <si>
    <t>21:1190:000104</t>
  </si>
  <si>
    <t>10MOB-I003A01-010</t>
  </si>
  <si>
    <t>PS-2011-1-R05-009--</t>
  </si>
  <si>
    <t>21:0387:000007:0004:0017:00</t>
  </si>
  <si>
    <t>21:1190:000105</t>
  </si>
  <si>
    <t>10MOB-I007A01-007</t>
  </si>
  <si>
    <t>PS-2011-1-R05-010--</t>
  </si>
  <si>
    <t>21:0387:000007:0004:0018:00</t>
  </si>
  <si>
    <t>21:1190:000106</t>
  </si>
  <si>
    <t>10MOB-I007A01-008</t>
  </si>
  <si>
    <t>PS-2011-1-R05-011--</t>
  </si>
  <si>
    <t>21:0387:000007:0004:0019:00</t>
  </si>
  <si>
    <t>21:1190:000107</t>
  </si>
  <si>
    <t>10MOB-I007A01-009</t>
  </si>
  <si>
    <t>PS-2011-1-R05-012--</t>
  </si>
  <si>
    <t>21:0387:000007:0004:0020:00</t>
  </si>
  <si>
    <t>21:1190:000108</t>
  </si>
  <si>
    <t>10MOB-I007A01-010</t>
  </si>
  <si>
    <t>PS-2011-1-R05-013--</t>
  </si>
  <si>
    <t>21:0387:000007:0004:0021:00</t>
  </si>
  <si>
    <t>21:1190:000109</t>
  </si>
  <si>
    <t>10MOB-I007A01-011</t>
  </si>
  <si>
    <t>PS-2011-1-R05-014--</t>
  </si>
  <si>
    <t>21:0387:000007:0004:0022:00</t>
  </si>
  <si>
    <t>21:1190:000110</t>
  </si>
  <si>
    <t>10MOB-I007A01-012</t>
  </si>
  <si>
    <t>PS-2011-1-R05-015--</t>
  </si>
  <si>
    <t>21:0387:000007:0004:0023:00</t>
  </si>
  <si>
    <t>21:1190:000111</t>
  </si>
  <si>
    <t>10MOB-I007A01-013</t>
  </si>
  <si>
    <t>PS-2011-1-R05-016--</t>
  </si>
  <si>
    <t>21:0387:000007:0004:0024:00</t>
  </si>
  <si>
    <t>21:1190:000112</t>
  </si>
  <si>
    <t>10MOB-I007A01-014</t>
  </si>
  <si>
    <t>PS-2011-1-R05-017--</t>
  </si>
  <si>
    <t>21:0387:000007:0004:0025:00</t>
  </si>
  <si>
    <t>21:1190:000113</t>
  </si>
  <si>
    <t>10MOB-I007A01-015</t>
  </si>
  <si>
    <t>PS-2011-1-R05-018--</t>
  </si>
  <si>
    <t>21:0387:000007:0004:0026:00</t>
  </si>
  <si>
    <t>21:1190:000114</t>
  </si>
  <si>
    <t>10MOB-I007A01-016</t>
  </si>
  <si>
    <t>PS-2011-1-R05-019--</t>
  </si>
  <si>
    <t>21:0387:000007:0004:0027:00</t>
  </si>
  <si>
    <t>21:1190:000115</t>
  </si>
  <si>
    <t>10MOB-I007A01-017</t>
  </si>
  <si>
    <t>PS-2011-1-R05-020--</t>
  </si>
  <si>
    <t>21:0387:000007:0004:0028:00</t>
  </si>
  <si>
    <t>21:1190:000116</t>
  </si>
  <si>
    <t>10MOB-I007A01-018</t>
  </si>
  <si>
    <t>PS-2011-1-R05-021--</t>
  </si>
  <si>
    <t>21:0387:000007:0004:0029:00</t>
  </si>
  <si>
    <t>21:1190:000117</t>
  </si>
  <si>
    <t>10MOB-I007A01-019</t>
  </si>
  <si>
    <t>PS-2011-1-R05-022--</t>
  </si>
  <si>
    <t>21:0387:000007:0004:0030:00</t>
  </si>
  <si>
    <t>21:1190:000118</t>
  </si>
  <si>
    <t>10MOB-I007A01-020</t>
  </si>
  <si>
    <t>PS-2011-1-R05-023--</t>
  </si>
  <si>
    <t>21:0387:000007:0004:0031:00</t>
  </si>
  <si>
    <t>21:1190:000119</t>
  </si>
  <si>
    <t>10MOB-I007A01-021</t>
  </si>
  <si>
    <t>PS-2011-1-R05-024--</t>
  </si>
  <si>
    <t>21:0387:000007:0004:0032:00</t>
  </si>
  <si>
    <t>21:1190:000120</t>
  </si>
  <si>
    <t>10MOB-I007A01-022</t>
  </si>
  <si>
    <t>PS-2011-1-R05-025--</t>
  </si>
  <si>
    <t>21:0387:000007:0004:0033:00</t>
  </si>
  <si>
    <t>21:1190:000121</t>
  </si>
  <si>
    <t>10MOB-I007A01-023</t>
  </si>
  <si>
    <t>PS-2011-1-R05-026--</t>
  </si>
  <si>
    <t>21:0387:000007:0004:0034:00</t>
  </si>
  <si>
    <t>21:1190:000122</t>
  </si>
  <si>
    <t>10MOB-I007A01-024</t>
  </si>
  <si>
    <t>PS-2011-1-R02-001--</t>
  </si>
  <si>
    <t>21:0387:000010:0007:0017:00</t>
  </si>
  <si>
    <t>21:1190:000123</t>
  </si>
  <si>
    <t>10MOB-I010A01-007</t>
  </si>
  <si>
    <t>PS-2011-1-R06-028--</t>
  </si>
  <si>
    <t>21:0387:000010:0007:0018:00</t>
  </si>
  <si>
    <t>21:1190:000124</t>
  </si>
  <si>
    <t>10MOB-I010A01-008</t>
  </si>
  <si>
    <t>PS-2011-1-R06-029--</t>
  </si>
  <si>
    <t>21:0387:000010:0007:0019:00</t>
  </si>
  <si>
    <t>21:1190:000125</t>
  </si>
  <si>
    <t>10MOB-I010A01-009</t>
  </si>
  <si>
    <t>PS-2011-1-R06-030--</t>
  </si>
  <si>
    <t>21:0387:000018:0004:0018:00</t>
  </si>
  <si>
    <t>21:1190:000126</t>
  </si>
  <si>
    <t>10MOB-I018A01-008</t>
  </si>
  <si>
    <t>PS-2011-1-R06-031--</t>
  </si>
  <si>
    <t>21:0387:000018:0004:0019:00</t>
  </si>
  <si>
    <t>21:1190:000127</t>
  </si>
  <si>
    <t>10MOB-I018A01-009</t>
  </si>
  <si>
    <t>PS-2011-1-R06-032--</t>
  </si>
  <si>
    <t>21:0387:000026:0004:0015:00</t>
  </si>
  <si>
    <t>21:1190:000128</t>
  </si>
  <si>
    <t>10MOB-I026A01-005</t>
  </si>
  <si>
    <t>PS-2011-1-R06-033--</t>
  </si>
  <si>
    <t>21:0387:000026:0004:0016:00</t>
  </si>
  <si>
    <t>21:1190:000129</t>
  </si>
  <si>
    <t>10MOB-I026A01-006</t>
  </si>
  <si>
    <t>PS-2011-1-R06-034--</t>
  </si>
  <si>
    <t>21:0387:000026:0004:0017:00</t>
  </si>
  <si>
    <t>21:1190:000130</t>
  </si>
  <si>
    <t>10MOB-I026A01-007</t>
  </si>
  <si>
    <t>PS-2011-1-R06-035--</t>
  </si>
  <si>
    <t>21:0387:000027:0004:0014:00</t>
  </si>
  <si>
    <t>21:1190:000131</t>
  </si>
  <si>
    <t>10MOB-I027A01-004</t>
  </si>
  <si>
    <t>PS-2011-1-R06-038--</t>
  </si>
  <si>
    <t>21:0387:000038</t>
  </si>
  <si>
    <t>21:0387:000038:0004:0015:00</t>
  </si>
  <si>
    <t>21:1190:000132</t>
  </si>
  <si>
    <t>10MOB-I038A01-005</t>
  </si>
  <si>
    <t>PS-2011-1-R06-040--</t>
  </si>
  <si>
    <t>21:0387:000039:0004:0015:00</t>
  </si>
  <si>
    <t>21:1190:000133</t>
  </si>
  <si>
    <t>10MOB-I039A01-005</t>
  </si>
  <si>
    <t>PS-2011-1-R06-041--</t>
  </si>
  <si>
    <t>21:0387:000039:0004:0016:00</t>
  </si>
  <si>
    <t>21:1190:000134</t>
  </si>
  <si>
    <t>10MOB-I039A01-006</t>
  </si>
  <si>
    <t>PS-2011-1-R06-042--</t>
  </si>
  <si>
    <t>21:0387:000039:0004:0017:00</t>
  </si>
  <si>
    <t>21:1190:000135</t>
  </si>
  <si>
    <t>10MOB-I039A01-007</t>
  </si>
  <si>
    <t>PS-2011-1-R06-043--</t>
  </si>
  <si>
    <t>21:0387:000039:0004:0018:00</t>
  </si>
  <si>
    <t>21:1190:000136</t>
  </si>
  <si>
    <t>10MOB-I039A01-008</t>
  </si>
  <si>
    <t>PS-2011-1-R06-044--</t>
  </si>
  <si>
    <t>21:0387:000039:0004:0019:00</t>
  </si>
  <si>
    <t>21:1190:000137</t>
  </si>
  <si>
    <t>10MOB-I039A01-009</t>
  </si>
  <si>
    <t>PS-2011-1-R06-045--</t>
  </si>
  <si>
    <t>21:0387:000039:0004:0020:00</t>
  </si>
  <si>
    <t>21:1190:000138</t>
  </si>
  <si>
    <t>10MOB-I039A01-010</t>
  </si>
  <si>
    <t>PS-2011-1-R06-046--</t>
  </si>
  <si>
    <t>21:0387:000039:0004:0022:00</t>
  </si>
  <si>
    <t>21:1190:000139</t>
  </si>
  <si>
    <t>10MOB-I039A01-012</t>
  </si>
  <si>
    <t>PS-2011-1-R07-048--</t>
  </si>
  <si>
    <t>21:0387:000039:0004:0024:00</t>
  </si>
  <si>
    <t>21:1190:000140</t>
  </si>
  <si>
    <t>10MOB-I039A01-014</t>
  </si>
  <si>
    <t>PS-2011-1-R07-050--</t>
  </si>
  <si>
    <t>21:0387:000039:0004:0025:00</t>
  </si>
  <si>
    <t>21:1190:000141</t>
  </si>
  <si>
    <t>10MOB-I039A01-015</t>
  </si>
  <si>
    <t>PS-2011-1-R07-051--</t>
  </si>
  <si>
    <t>21:0387:000039:0004:0026:00</t>
  </si>
  <si>
    <t>21:1190:000142</t>
  </si>
  <si>
    <t>10MOB-I039A01-016</t>
  </si>
  <si>
    <t>PS-2011-1-R07-052--</t>
  </si>
  <si>
    <t>21:0387:000039:0004:0027:00</t>
  </si>
  <si>
    <t>21:1190:000143</t>
  </si>
  <si>
    <t>10MOB-I039A01-017</t>
  </si>
  <si>
    <t>PS-2011-1-R07-053--</t>
  </si>
  <si>
    <t>21:0387:000039:0004:0028:00</t>
  </si>
  <si>
    <t>21:1190:000144</t>
  </si>
  <si>
    <t>10MOB-I039A01-018</t>
  </si>
  <si>
    <t>PS-2011-1-R07-054--</t>
  </si>
  <si>
    <t>21:0387:000039:0004:0029:00</t>
  </si>
  <si>
    <t>21:1190:000145</t>
  </si>
  <si>
    <t>10MOB-I039A01-019</t>
  </si>
  <si>
    <t>PS-2011-1-R07-055--</t>
  </si>
  <si>
    <t>21:0387:000039:0004:0030:00</t>
  </si>
  <si>
    <t>21:1190:000146</t>
  </si>
  <si>
    <t>10MOB-I039A01-020</t>
  </si>
  <si>
    <t>PS-2011-1-R07-056--</t>
  </si>
  <si>
    <t>21:0387:000039:0004:0031:00</t>
  </si>
  <si>
    <t>21:1190:000147</t>
  </si>
  <si>
    <t>10MOB-I039A01-021</t>
  </si>
  <si>
    <t>PS-2011-1-R07-057--</t>
  </si>
  <si>
    <t>21:0387:000039:0004:0032:00</t>
  </si>
  <si>
    <t>21:1190:000148</t>
  </si>
  <si>
    <t>10MOB-I039A01-022</t>
  </si>
  <si>
    <t>PS-2011-1-R07-058--</t>
  </si>
  <si>
    <t>21:0387:000039:0004:0033:00</t>
  </si>
  <si>
    <t>21:1190:000149</t>
  </si>
  <si>
    <t>10MOB-I039A01-023</t>
  </si>
  <si>
    <t>PS-2011-1-R07-059--</t>
  </si>
  <si>
    <t>21:0387:000039:0004:0034:00</t>
  </si>
  <si>
    <t>21:1190:000150</t>
  </si>
  <si>
    <t>10MOB-I039A01-024</t>
  </si>
  <si>
    <t>PS-2011-1-R07-060--</t>
  </si>
  <si>
    <t>21:0387:000039:0005:0021:00</t>
  </si>
  <si>
    <t>21:1190:000151</t>
  </si>
  <si>
    <t>10MOB-I039A02-011</t>
  </si>
  <si>
    <t>PS-2011-1-R07-061--</t>
  </si>
  <si>
    <t>21:0387:000039:0005:0022:00</t>
  </si>
  <si>
    <t>21:1190:000152</t>
  </si>
  <si>
    <t>10MOB-I039A02-012</t>
  </si>
  <si>
    <t>PS-2011-1-R07-062--</t>
  </si>
  <si>
    <t>21:0387:000039:0005:0023:00</t>
  </si>
  <si>
    <t>21:1190:000153</t>
  </si>
  <si>
    <t>10MOB-I039A02-013</t>
  </si>
  <si>
    <t>PS-2011-1-R07-063--</t>
  </si>
  <si>
    <t>21:0387:000039:0005:0024:00</t>
  </si>
  <si>
    <t>21:1190:000154</t>
  </si>
  <si>
    <t>10MOB-I039A02-014</t>
  </si>
  <si>
    <t>PS-2011-1-R07-064--</t>
  </si>
  <si>
    <t>21:0387:000039:0005:0025:00</t>
  </si>
  <si>
    <t>21:1190:000155</t>
  </si>
  <si>
    <t>10MOB-I039A02-015</t>
  </si>
  <si>
    <t>PS-2011-1-R07-065--</t>
  </si>
  <si>
    <t>21:0387:000046</t>
  </si>
  <si>
    <t>21:0387:000046:0004:0011:00</t>
  </si>
  <si>
    <t>21:1190:000156</t>
  </si>
  <si>
    <t>10MOB-I046A01-001</t>
  </si>
  <si>
    <t>PS-2011-1-R07-067--</t>
  </si>
  <si>
    <t>21:0387:000046:0004:0012:00</t>
  </si>
  <si>
    <t>21:1190:000157</t>
  </si>
  <si>
    <t>10MOB-I046A01-002</t>
  </si>
  <si>
    <t>PS-2011-1-R07-068--</t>
  </si>
  <si>
    <t>21:0387:000050:0004:0025:00</t>
  </si>
  <si>
    <t>21:1190:000158</t>
  </si>
  <si>
    <t>10MOB-I050A01-015</t>
  </si>
  <si>
    <t>PS-2011-1-R07-069--</t>
  </si>
  <si>
    <t>21:0387:000050:0004:0026:00</t>
  </si>
  <si>
    <t>21:1190:000159</t>
  </si>
  <si>
    <t>10MOB-I050A01-016</t>
  </si>
  <si>
    <t>PS-2011-1-R07-070--</t>
  </si>
  <si>
    <t>21:0387:000050:0004:0027:00</t>
  </si>
  <si>
    <t>21:1190:000160</t>
  </si>
  <si>
    <t>10MOB-I050A01-017</t>
  </si>
  <si>
    <t>PS-2011-1-R07-071--</t>
  </si>
  <si>
    <t>21:0387:000050:0004:0028:00</t>
  </si>
  <si>
    <t>21:1190:000161</t>
  </si>
  <si>
    <t>10MOB-I050A01-018</t>
  </si>
  <si>
    <t>PS-2011-1-R07-072--</t>
  </si>
  <si>
    <t>21:0387:000050:0004:0029:00</t>
  </si>
  <si>
    <t>21:1190:000162</t>
  </si>
  <si>
    <t>10MOB-I050A01-019</t>
  </si>
  <si>
    <t>PS-2011-1-R07-073--</t>
  </si>
  <si>
    <t>21:0387:000050:0004:0030:00</t>
  </si>
  <si>
    <t>21:1190:000163</t>
  </si>
  <si>
    <t>10MOB-I050A01-020</t>
  </si>
  <si>
    <t>PS-2011-1-R07-074--</t>
  </si>
  <si>
    <t>21:0387:000065</t>
  </si>
  <si>
    <t>21:0387:000065:0004:0012:00</t>
  </si>
  <si>
    <t>21:1190:000164</t>
  </si>
  <si>
    <t>10MOB-I065A01-002</t>
  </si>
  <si>
    <t>PS-2011-1-R08-075--</t>
  </si>
  <si>
    <t>21:0387:000066</t>
  </si>
  <si>
    <t>21:0387:000066:0004:0012:00</t>
  </si>
  <si>
    <t>21:1190:000165</t>
  </si>
  <si>
    <t>10MOB-I066A01-002</t>
  </si>
  <si>
    <t>PS-2011-1-R08-076--</t>
  </si>
  <si>
    <t>21:0387:000068:0004:0017:00</t>
  </si>
  <si>
    <t>21:1190:000166</t>
  </si>
  <si>
    <t>10MOB-I068A01-007</t>
  </si>
  <si>
    <t>PS-2011-1-R08-077--</t>
  </si>
  <si>
    <t>21:0387:000068:0004:0018:00</t>
  </si>
  <si>
    <t>21:1190:000167</t>
  </si>
  <si>
    <t>10MOB-I068A01-008</t>
  </si>
  <si>
    <t>PS-2011-1-R08-078--</t>
  </si>
  <si>
    <t>21:0387:000068:0004:0019:00</t>
  </si>
  <si>
    <t>21:1190:000168</t>
  </si>
  <si>
    <t>10MOB-I068A01-009</t>
  </si>
  <si>
    <t>PS-2011-1-R08-079--</t>
  </si>
  <si>
    <t>21:0387:000068:0004:0020:00</t>
  </si>
  <si>
    <t>21:1190:000169</t>
  </si>
  <si>
    <t>10MOB-I068A01-010</t>
  </si>
  <si>
    <t>PS-2011-1-R08-080--</t>
  </si>
  <si>
    <t>21:0387:000068:0004:0021:00</t>
  </si>
  <si>
    <t>21:1190:000170</t>
  </si>
  <si>
    <t>10MOB-I068A01-011</t>
  </si>
  <si>
    <t>PS-2011-1-R08-081--</t>
  </si>
  <si>
    <t>21:0387:000070:0004:0013:00</t>
  </si>
  <si>
    <t>21:1190:000171</t>
  </si>
  <si>
    <t>10MOB-I070A01-003</t>
  </si>
  <si>
    <t>PS-2011-1-R08-082--</t>
  </si>
  <si>
    <t>21:0387:000070:0004:0014:00</t>
  </si>
  <si>
    <t>21:1190:000172</t>
  </si>
  <si>
    <t>10MOB-I070A01-004</t>
  </si>
  <si>
    <t>PS-2011-1-R08-083--</t>
  </si>
  <si>
    <t>21:0387:000070:0004:0015:00</t>
  </si>
  <si>
    <t>21:1190:000173</t>
  </si>
  <si>
    <t>10MOB-I070A01-005</t>
  </si>
  <si>
    <t>PS-2011-1-R08-084--</t>
  </si>
  <si>
    <t>21:0387:000070:0004:0016:00</t>
  </si>
  <si>
    <t>21:1190:000174</t>
  </si>
  <si>
    <t>10MOB-I070A01-006</t>
  </si>
  <si>
    <t>PS-2011-1-R08-085--</t>
  </si>
  <si>
    <t>21:0387:000070:0004:0017:00</t>
  </si>
  <si>
    <t>21:1190:000175</t>
  </si>
  <si>
    <t>10MOB-I070A01-007</t>
  </si>
  <si>
    <t>PS-2011-1-R08-086--</t>
  </si>
  <si>
    <t>21:0387:000070:0004:0018:00</t>
  </si>
  <si>
    <t>21:1190:000176</t>
  </si>
  <si>
    <t>10MOB-I070A01-008</t>
  </si>
  <si>
    <t>PS-2011-1-R08-087--</t>
  </si>
  <si>
    <t>21:0387:000070:0004:0019:00</t>
  </si>
  <si>
    <t>21:1190:000177</t>
  </si>
  <si>
    <t>10MOB-I070A01-009</t>
  </si>
  <si>
    <t>PS-2011-1-R08-088--</t>
  </si>
  <si>
    <t>21:0387:000070:0004:0020:00</t>
  </si>
  <si>
    <t>21:1190:000178</t>
  </si>
  <si>
    <t>10MOB-I070A01-010</t>
  </si>
  <si>
    <t>PS-2011-1-R08-089--</t>
  </si>
  <si>
    <t>21:0387:000070:0004:0021:00</t>
  </si>
  <si>
    <t>21:1190:000179</t>
  </si>
  <si>
    <t>10MOB-I070A01-011</t>
  </si>
  <si>
    <t>PS-2011-1-R08-090--</t>
  </si>
  <si>
    <t>21:0387:000070:0004:0022:00</t>
  </si>
  <si>
    <t>21:1190:000180</t>
  </si>
  <si>
    <t>10MOB-I070A01-012</t>
  </si>
  <si>
    <t>PS-2011-1-R08-091--</t>
  </si>
  <si>
    <t>21:0387:000070:0004:0023:00</t>
  </si>
  <si>
    <t>21:1190:000181</t>
  </si>
  <si>
    <t>10MOB-I070A01-013</t>
  </si>
  <si>
    <t>PS-2011-1-R08-092--</t>
  </si>
  <si>
    <t>21:0387:000070:0004:0024:00</t>
  </si>
  <si>
    <t>21:1190:000182</t>
  </si>
  <si>
    <t>10MOB-I070A01-014</t>
  </si>
  <si>
    <t>PS-2011-1-R08-093--</t>
  </si>
  <si>
    <t>21:0387:000070:0004:0025:00</t>
  </si>
  <si>
    <t>21:1190:000183</t>
  </si>
  <si>
    <t>10MOB-I070A01-015</t>
  </si>
  <si>
    <t>PS-2011-1-R08-094--</t>
  </si>
  <si>
    <t>21:0387:000070:0004:0027:00</t>
  </si>
  <si>
    <t>21:1190:000184</t>
  </si>
  <si>
    <t>10MOB-I070A01-017</t>
  </si>
  <si>
    <t>PS-2011-1-R08-096--</t>
  </si>
  <si>
    <t>21:0387:000070:0004:0028:00</t>
  </si>
  <si>
    <t>21:1190:000185</t>
  </si>
  <si>
    <t>10MOB-I070A01-018</t>
  </si>
  <si>
    <t>PS-2011-1-R08-097--</t>
  </si>
  <si>
    <t>21:0387:000070:0004:0029:00</t>
  </si>
  <si>
    <t>21:1190:000186</t>
  </si>
  <si>
    <t>10MOB-I070A01-019</t>
  </si>
  <si>
    <t>PS-2011-1-R08-098--</t>
  </si>
  <si>
    <t>21:0387:000070:0004:0030:00</t>
  </si>
  <si>
    <t>21:1190:000187</t>
  </si>
  <si>
    <t>10MOB-I070A01-020</t>
  </si>
  <si>
    <t>PS-2011-1-R08-099--</t>
  </si>
  <si>
    <t>21:0387:000070:0004:0031:00</t>
  </si>
  <si>
    <t>21:1190:000188</t>
  </si>
  <si>
    <t>10MOB-I070A01-021</t>
  </si>
  <si>
    <t>PS-2011-1-R08-100--</t>
  </si>
  <si>
    <t>21:0387:000070:0004:0032:00</t>
  </si>
  <si>
    <t>21:1190:000189</t>
  </si>
  <si>
    <t>10MOB-I070A01-022</t>
  </si>
  <si>
    <t>PS-2011-1-R08-101--</t>
  </si>
  <si>
    <t>21:0387:000070:0004:0033:00</t>
  </si>
  <si>
    <t>21:1190:000190</t>
  </si>
  <si>
    <t>10MOB-I070A01-023</t>
  </si>
  <si>
    <t>PS-2011-1-R08-102--</t>
  </si>
  <si>
    <t>21:0387:000071:0004:0018:00</t>
  </si>
  <si>
    <t>21:1190:000191</t>
  </si>
  <si>
    <t>10MOB-I071A01-008</t>
  </si>
  <si>
    <t>PS-2011-1-R09-103--</t>
  </si>
  <si>
    <t>21:0387:000071:0004:0019:00</t>
  </si>
  <si>
    <t>21:1190:000192</t>
  </si>
  <si>
    <t>10MOB-I071A01-009</t>
  </si>
  <si>
    <t>PS-2011-1-R09-104--</t>
  </si>
  <si>
    <t>21:0387:000071:0004:0020:00</t>
  </si>
  <si>
    <t>21:1190:000193</t>
  </si>
  <si>
    <t>10MOB-I071A01-010</t>
  </si>
  <si>
    <t>PS-2011-1-R09-105--</t>
  </si>
  <si>
    <t>21:0387:000071:0004:0021:00</t>
  </si>
  <si>
    <t>21:1190:000194</t>
  </si>
  <si>
    <t>10MOB-I071A01-011</t>
  </si>
  <si>
    <t>PS-2011-1-R09-106--</t>
  </si>
  <si>
    <t>21:0387:000071:0004:0022:00</t>
  </si>
  <si>
    <t>21:1190:000195</t>
  </si>
  <si>
    <t>10MOB-I071A01-012</t>
  </si>
  <si>
    <t>PS-2011-1-R09-107--</t>
  </si>
  <si>
    <t>21:0387:000071:0004:0023:00</t>
  </si>
  <si>
    <t>21:1190:000196</t>
  </si>
  <si>
    <t>10MOB-I071A01-013</t>
  </si>
  <si>
    <t>PS-2011-1-R09-108--</t>
  </si>
  <si>
    <t>21:0387:000071:0004:0024:00</t>
  </si>
  <si>
    <t>21:1190:000197</t>
  </si>
  <si>
    <t>10MOB-I071A01-014</t>
  </si>
  <si>
    <t>PS-2011-1-R09-109--</t>
  </si>
  <si>
    <t>21:0387:000071:0004:0025:00</t>
  </si>
  <si>
    <t>21:1190:000198</t>
  </si>
  <si>
    <t>10MOB-I071A01-015</t>
  </si>
  <si>
    <t>PS-2011-1-R09-110--</t>
  </si>
  <si>
    <t>21:0387:000071:0004:0026:00</t>
  </si>
  <si>
    <t>21:1190:000199</t>
  </si>
  <si>
    <t>10MOB-I071A01-016</t>
  </si>
  <si>
    <t>PS-2011-1-R09-111--</t>
  </si>
  <si>
    <t>21:0387:000071:0004:0027:00</t>
  </si>
  <si>
    <t>21:1190:000200</t>
  </si>
  <si>
    <t>10MOB-I071A01-017</t>
  </si>
  <si>
    <t>PS-2011-1-R09-112--</t>
  </si>
  <si>
    <t>21:0387:000071:0004:0028:00</t>
  </si>
  <si>
    <t>21:1190:000201</t>
  </si>
  <si>
    <t>10MOB-I071A01-018</t>
  </si>
  <si>
    <t>PS-2011-1-R09-113--</t>
  </si>
  <si>
    <t>21:0387:000071:0004:0029:00</t>
  </si>
  <si>
    <t>21:1190:000202</t>
  </si>
  <si>
    <t>10MOB-I071A01-019</t>
  </si>
  <si>
    <t>PS-2011-1-R09-114--</t>
  </si>
  <si>
    <t>21:0387:000071:0004:0030:00</t>
  </si>
  <si>
    <t>21:1190:000203</t>
  </si>
  <si>
    <t>10MOB-I071A01-020</t>
  </si>
  <si>
    <t>PS-2011-1-R09-115--</t>
  </si>
  <si>
    <t>21:0387:000071:0004:0031:00</t>
  </si>
  <si>
    <t>21:1190:000204</t>
  </si>
  <si>
    <t>10MOB-I071A01-021</t>
  </si>
  <si>
    <t>PS-2011-1-R09-116--</t>
  </si>
  <si>
    <t>21:0387:000071:0004:0032:00</t>
  </si>
  <si>
    <t>21:1190:000205</t>
  </si>
  <si>
    <t>10MOB-I071A01-022</t>
  </si>
  <si>
    <t>PS-2011-1-R09-117--</t>
  </si>
  <si>
    <t>21:0387:000071:0004:0033:00</t>
  </si>
  <si>
    <t>21:1190:000206</t>
  </si>
  <si>
    <t>10MOB-I071A01-023</t>
  </si>
  <si>
    <t>PS-2011-1-R09-118--</t>
  </si>
  <si>
    <t>21:0387:000071:0004:0034:00</t>
  </si>
  <si>
    <t>21:1190:000207</t>
  </si>
  <si>
    <t>10MOB-I071A01-024</t>
  </si>
  <si>
    <t>PS-2011-1-R09-119--</t>
  </si>
  <si>
    <t>21:0387:000071:0004:0035:00</t>
  </si>
  <si>
    <t>21:1190:000208</t>
  </si>
  <si>
    <t>10MOB-I071A01-025</t>
  </si>
  <si>
    <t>PS-2011-1-R09-120--</t>
  </si>
  <si>
    <t>21:0387:000071:0004:0036:00</t>
  </si>
  <si>
    <t>21:1190:000209</t>
  </si>
  <si>
    <t>10MOB-I071A01-026</t>
  </si>
  <si>
    <t>PS-2011-1-R09-121--</t>
  </si>
  <si>
    <t>21:0387:000071:0004:0037:00</t>
  </si>
  <si>
    <t>21:1190:000210</t>
  </si>
  <si>
    <t>10MOB-I071A01-027</t>
  </si>
  <si>
    <t>PS-2011-1-R09-122--</t>
  </si>
  <si>
    <t>21:0387:000071:0004:0038:00</t>
  </si>
  <si>
    <t>21:1190:000211</t>
  </si>
  <si>
    <t>10MOB-I071A01-028</t>
  </si>
  <si>
    <t>PS-2011-1-R09-123--</t>
  </si>
  <si>
    <t>21:0387:000071:0004:0039:00</t>
  </si>
  <si>
    <t>21:1190:000212</t>
  </si>
  <si>
    <t>10MOB-I071A01-029</t>
  </si>
  <si>
    <t>PS-2011-1-R09-124--</t>
  </si>
  <si>
    <t>21:0387:000071:0004:0040:00</t>
  </si>
  <si>
    <t>21:1190:000213</t>
  </si>
  <si>
    <t>10MOB-I071A01-030</t>
  </si>
  <si>
    <t>PS-2011-1-R09-125--</t>
  </si>
  <si>
    <t>21:0387:000071:0004:0041:00</t>
  </si>
  <si>
    <t>21:1190:000214</t>
  </si>
  <si>
    <t>10MOB-I071A01-031</t>
  </si>
  <si>
    <t>PS-2011-1-R09-126--</t>
  </si>
  <si>
    <t>21:0387:000071:0004:0042:00</t>
  </si>
  <si>
    <t>21:1190:000215</t>
  </si>
  <si>
    <t>10MOB-I071A01-032</t>
  </si>
  <si>
    <t>PS-2011-1-R09-127--</t>
  </si>
  <si>
    <t>21:0387:000071:0004:0043:00</t>
  </si>
  <si>
    <t>21:1190:000216</t>
  </si>
  <si>
    <t>10MOB-I071A01-033</t>
  </si>
  <si>
    <t>PS-2011-1-R09-128--</t>
  </si>
  <si>
    <t>21:0387:000071:0005:0013:00</t>
  </si>
  <si>
    <t>21:1190:000217</t>
  </si>
  <si>
    <t>10MOB-I071A02-003</t>
  </si>
  <si>
    <t>PS-2011-1-R10-129--</t>
  </si>
  <si>
    <t>21:0387:000071:0005:0014:00</t>
  </si>
  <si>
    <t>21:1190:000218</t>
  </si>
  <si>
    <t>10MOB-I071A02-004</t>
  </si>
  <si>
    <t>PS-2011-1-R10-130--</t>
  </si>
  <si>
    <t>21:0387:000071:0005:0015:00</t>
  </si>
  <si>
    <t>21:1190:000219</t>
  </si>
  <si>
    <t>10MOB-I071A02-005</t>
  </si>
  <si>
    <t>PS-2011-1-R10-131--</t>
  </si>
  <si>
    <t>21:0387:000071:0005:0016:00</t>
  </si>
  <si>
    <t>21:1190:000220</t>
  </si>
  <si>
    <t>10MOB-I071A02-006</t>
  </si>
  <si>
    <t>PS-2011-1-R10-132--</t>
  </si>
  <si>
    <t>21:0387:000071:0005:0017:00</t>
  </si>
  <si>
    <t>21:1190:000221</t>
  </si>
  <si>
    <t>10MOB-I071A02-007</t>
  </si>
  <si>
    <t>PS-2011-1-R10-133--</t>
  </si>
  <si>
    <t>21:0387:000071:0005:0018:00</t>
  </si>
  <si>
    <t>21:1190:000222</t>
  </si>
  <si>
    <t>10MOB-I071A02-008</t>
  </si>
  <si>
    <t>PS-2011-1-R10-134--</t>
  </si>
  <si>
    <t>21:0387:000071:0005:0019:00</t>
  </si>
  <si>
    <t>21:1190:000223</t>
  </si>
  <si>
    <t>10MOB-I071A02-009</t>
  </si>
  <si>
    <t>PS-2011-1-R10-135--</t>
  </si>
  <si>
    <t>21:0387:000071:0005:0020:00</t>
  </si>
  <si>
    <t>21:1190:000224</t>
  </si>
  <si>
    <t>10MOB-I071A02-010</t>
  </si>
  <si>
    <t>PS-2011-1-R10-136--</t>
  </si>
  <si>
    <t>21:0387:000071:0005:0021:00</t>
  </si>
  <si>
    <t>21:1190:000225</t>
  </si>
  <si>
    <t>10MOB-I071A02-011</t>
  </si>
  <si>
    <t>PS-2011-1-R10-137--</t>
  </si>
  <si>
    <t>21:0387:000071:0005:0022:00</t>
  </si>
  <si>
    <t>21:1190:000226</t>
  </si>
  <si>
    <t>10MOB-I071A02-012</t>
  </si>
  <si>
    <t>PS-2011-1-R10-138--</t>
  </si>
  <si>
    <t>21:0387:000071:0005:0023:00</t>
  </si>
  <si>
    <t>21:1190:000227</t>
  </si>
  <si>
    <t>10MOB-I071A02-013</t>
  </si>
  <si>
    <t>PS-2011-1-R10-139--</t>
  </si>
  <si>
    <t>21:0387:000071:0005:0024:00</t>
  </si>
  <si>
    <t>21:1190:000228</t>
  </si>
  <si>
    <t>10MOB-I071A02-014</t>
  </si>
  <si>
    <t>PS-2011-1-R10-140--</t>
  </si>
  <si>
    <t>21:0387:000071:0005:0026:00</t>
  </si>
  <si>
    <t>21:1190:000229</t>
  </si>
  <si>
    <t>10MOB-I071A02-016</t>
  </si>
  <si>
    <t>PS-2011-1-R10-142--</t>
  </si>
  <si>
    <t>21:0387:000071:0005:0027:00</t>
  </si>
  <si>
    <t>21:1190:000230</t>
  </si>
  <si>
    <t>10MOB-I071A02-017</t>
  </si>
  <si>
    <t>PS-2011-1-R10-143--</t>
  </si>
  <si>
    <t>21:0387:000071:0005:0028:00</t>
  </si>
  <si>
    <t>21:1190:000231</t>
  </si>
  <si>
    <t>10MOB-I071A02-018</t>
  </si>
  <si>
    <t>PS-2011-1-R10-144--</t>
  </si>
  <si>
    <t>21:0387:000071:0005:0029:00</t>
  </si>
  <si>
    <t>21:1190:000232</t>
  </si>
  <si>
    <t>10MOB-I071A02-019</t>
  </si>
  <si>
    <t>PS-2011-1-R10-145--</t>
  </si>
  <si>
    <t>21:0387:000071:0005:0030:00</t>
  </si>
  <si>
    <t>21:1190:000233</t>
  </si>
  <si>
    <t>10MOB-I071A02-020</t>
  </si>
  <si>
    <t>PS-2011-1-R10-146--</t>
  </si>
  <si>
    <t>21:0387:000071:0005:0031:00</t>
  </si>
  <si>
    <t>21:1190:000234</t>
  </si>
  <si>
    <t>10MOB-I071A02-021</t>
  </si>
  <si>
    <t>PS-2011-1-R10-147--</t>
  </si>
  <si>
    <t>21:0387:000071:0005:0032:00</t>
  </si>
  <si>
    <t>21:1190:000235</t>
  </si>
  <si>
    <t>10MOB-I071A02-022</t>
  </si>
  <si>
    <t>PS-2011-1-R10-148--</t>
  </si>
  <si>
    <t>21:0387:000071:0005:0033:00</t>
  </si>
  <si>
    <t>21:1190:000236</t>
  </si>
  <si>
    <t>10MOB-I071A02-023</t>
  </si>
  <si>
    <t>PS-2011-1-R10-149--</t>
  </si>
  <si>
    <t>21:0387:000071:0005:0034:00</t>
  </si>
  <si>
    <t>21:1190:000237</t>
  </si>
  <si>
    <t>10MOB-I071A02-024</t>
  </si>
  <si>
    <t>PS-2011-1-R10-150--</t>
  </si>
  <si>
    <t>21:0387:000071:0005:0035:00</t>
  </si>
  <si>
    <t>21:1190:000238</t>
  </si>
  <si>
    <t>10MOB-I071A02-025</t>
  </si>
  <si>
    <t>PS-2011-1-R10-151--</t>
  </si>
  <si>
    <t>21:0387:000071:0005:0036:00</t>
  </si>
  <si>
    <t>21:1190:000239</t>
  </si>
  <si>
    <t>10MOB-I071A02-026</t>
  </si>
  <si>
    <t>PS-2011-1-R10-152--</t>
  </si>
  <si>
    <t>21:0387:000071:0005:0037:00</t>
  </si>
  <si>
    <t>21:1190:000240</t>
  </si>
  <si>
    <t>10MOB-I071A02-027</t>
  </si>
  <si>
    <t>PS-2011-1-R10-153--</t>
  </si>
  <si>
    <t>21:1190:000241</t>
  </si>
  <si>
    <t>CR_PRB2010_3_01</t>
  </si>
  <si>
    <t>21:1190:000242</t>
  </si>
  <si>
    <t>CR_PRB2010_3_02</t>
  </si>
  <si>
    <t>21:1190:000243</t>
  </si>
  <si>
    <t>CR_PRB2010_3_03</t>
  </si>
  <si>
    <t>21:1190:000244</t>
  </si>
  <si>
    <t>CR_PRB2010_3_04</t>
  </si>
  <si>
    <t>21:1190:000245</t>
  </si>
  <si>
    <t>CR_PRB2010_3_05</t>
  </si>
  <si>
    <t>21:1190:000246</t>
  </si>
  <si>
    <t>CR_PRB2010_3_06</t>
  </si>
  <si>
    <t>21:1190:000247</t>
  </si>
  <si>
    <t>CR_PRB2010_3_07</t>
  </si>
  <si>
    <t>21:1190:000248</t>
  </si>
  <si>
    <t>CR_PRB2010_3_08</t>
  </si>
  <si>
    <t>21:1190:000249</t>
  </si>
  <si>
    <t>CR_PRB2010_3_09</t>
  </si>
  <si>
    <t>21:1190:000250</t>
  </si>
  <si>
    <t>CR_PRB2010_3_10</t>
  </si>
  <si>
    <t>21:1190:000251</t>
  </si>
  <si>
    <t>CR_PRB2010_3_11</t>
  </si>
  <si>
    <t>21:1190:000252</t>
  </si>
  <si>
    <t>CR_PRB2010_3_12</t>
  </si>
  <si>
    <t>21:1190:000253</t>
  </si>
  <si>
    <t>CR_PRB2010_3_13</t>
  </si>
  <si>
    <t>21:1190:000254</t>
  </si>
  <si>
    <t>CR_PRB2010_3_14</t>
  </si>
  <si>
    <t>21:1190:000255</t>
  </si>
  <si>
    <t>CR_PRB2010_3_15</t>
  </si>
  <si>
    <t>21:1190:000256</t>
  </si>
  <si>
    <t>CR_PRB2010_3_16</t>
  </si>
  <si>
    <t>21:1190:000257</t>
  </si>
  <si>
    <t>CR_PRB2010_3_17</t>
  </si>
  <si>
    <t>21:1190:000258</t>
  </si>
  <si>
    <t>CR_PRB2010_3_18</t>
  </si>
  <si>
    <t>21:1190:000259</t>
  </si>
  <si>
    <t>CR_PRB2010_3_19</t>
  </si>
  <si>
    <t>21:0387:000003:0004:0011:00</t>
  </si>
  <si>
    <t>21:1190:000260</t>
  </si>
  <si>
    <t>10MOB-I003A01-001</t>
  </si>
  <si>
    <t>PS-2011-2-R03-001--</t>
  </si>
  <si>
    <t>21:0387:000007:0004:0011:00</t>
  </si>
  <si>
    <t>21:1190:000261</t>
  </si>
  <si>
    <t>10MOB-I007A01-001</t>
  </si>
  <si>
    <t>PS-2011-2-R03-002--</t>
  </si>
  <si>
    <t>21:0387:000010:0007:0011:00</t>
  </si>
  <si>
    <t>21:1190:000262</t>
  </si>
  <si>
    <t>10MOB-I010A01-001</t>
  </si>
  <si>
    <t>PS-2011-2-R03-003--</t>
  </si>
  <si>
    <t>21:0387:000010:0007:0012:00</t>
  </si>
  <si>
    <t>21:1190:000263</t>
  </si>
  <si>
    <t>10MOB-I010A01-002</t>
  </si>
  <si>
    <t>PS-2011-2-R01-001--</t>
  </si>
  <si>
    <t>21:0387:000014</t>
  </si>
  <si>
    <t>21:0387:000014:0004:0011:00</t>
  </si>
  <si>
    <t>21:1190:000264</t>
  </si>
  <si>
    <t>10MOB-I014A01-001</t>
  </si>
  <si>
    <t>PS-2011-2-R03-004--</t>
  </si>
  <si>
    <t>21:0387:000015:0004:0011:00</t>
  </si>
  <si>
    <t>21:1190:000265</t>
  </si>
  <si>
    <t>10MOB-I015A01-001</t>
  </si>
  <si>
    <t>PS-2011-2-R03-005--</t>
  </si>
  <si>
    <t>21:0387:000015:0004:0012:00</t>
  </si>
  <si>
    <t>21:1190:000266</t>
  </si>
  <si>
    <t>10MOB-I015A01-002</t>
  </si>
  <si>
    <t>PS-2011-2-R03-006--</t>
  </si>
  <si>
    <t>21:0387:000018:0004:0011:00</t>
  </si>
  <si>
    <t>21:1190:000267</t>
  </si>
  <si>
    <t>10MOB-I018A01-001</t>
  </si>
  <si>
    <t>PS-2011-2-R03-007--</t>
  </si>
  <si>
    <t>21:0387:000018:0004:0012:00</t>
  </si>
  <si>
    <t>21:1190:000268</t>
  </si>
  <si>
    <t>10MOB-I018A01-002</t>
  </si>
  <si>
    <t>PS-2011-2-R03-008--</t>
  </si>
  <si>
    <t>21:0387:000018:0004:0013:00</t>
  </si>
  <si>
    <t>21:1190:000269</t>
  </si>
  <si>
    <t>10MOB-I018A01-003</t>
  </si>
  <si>
    <t>PS-2011-2-R03-009--</t>
  </si>
  <si>
    <t>21:0387:000022:0004:0011:00</t>
  </si>
  <si>
    <t>21:1190:000270</t>
  </si>
  <si>
    <t>10MOB-I022A01-001</t>
  </si>
  <si>
    <t>PS-2011-2-R03-010--</t>
  </si>
  <si>
    <t>21:0387:000023</t>
  </si>
  <si>
    <t>21:0387:000023:0004:0011:01</t>
  </si>
  <si>
    <t>21:1190:000271</t>
  </si>
  <si>
    <t>10MOB-I023A01-001-d1</t>
  </si>
  <si>
    <t>PS-2011-2-R03-011--</t>
  </si>
  <si>
    <t>21:0387:000023:0004:0011:02</t>
  </si>
  <si>
    <t>21:1190:000272</t>
  </si>
  <si>
    <t>10MOB-I023A01-001-d2</t>
  </si>
  <si>
    <t>PS-2011-2-R03-011-b</t>
  </si>
  <si>
    <t>21:0387:000023:0004:0012:00</t>
  </si>
  <si>
    <t>21:1190:000273</t>
  </si>
  <si>
    <t>10MOB-I023A01-002</t>
  </si>
  <si>
    <t>PS-2011-2-R01-002--</t>
  </si>
  <si>
    <t>21:0387:000026:0004:0011:00</t>
  </si>
  <si>
    <t>21:1190:000274</t>
  </si>
  <si>
    <t>10MOB-I026A01-001</t>
  </si>
  <si>
    <t>PS-2011-2-R04-012--</t>
  </si>
  <si>
    <t>21:0387:000030</t>
  </si>
  <si>
    <t>21:0387:000030:0004:0011:00</t>
  </si>
  <si>
    <t>21:1190:000275</t>
  </si>
  <si>
    <t>10MOB-I030A01-001</t>
  </si>
  <si>
    <t>PS-2011-2-R04-013--</t>
  </si>
  <si>
    <t>21:0387:000034</t>
  </si>
  <si>
    <t>21:0387:000034:0004:0011:00</t>
  </si>
  <si>
    <t>21:1190:000276</t>
  </si>
  <si>
    <t>10MOB-I034A01-001</t>
  </si>
  <si>
    <t>PS-2011-2-R04-014--</t>
  </si>
  <si>
    <t>21:0387:000034:0004:0012:00</t>
  </si>
  <si>
    <t>21:1190:000277</t>
  </si>
  <si>
    <t>10MOB-I034A01-002</t>
  </si>
  <si>
    <t>PS-2011-2-R01-003--</t>
  </si>
  <si>
    <t>21:0387:000037:0004:0011:00</t>
  </si>
  <si>
    <t>21:1190:000278</t>
  </si>
  <si>
    <t>10MOB-I037A01-001</t>
  </si>
  <si>
    <t>PS-2011-2-R04-015--</t>
  </si>
  <si>
    <t>21:0387:000037:0004:0012:00</t>
  </si>
  <si>
    <t>21:1190:000279</t>
  </si>
  <si>
    <t>10MOB-I037A01-002</t>
  </si>
  <si>
    <t>PS-2011-2-R04-016--</t>
  </si>
  <si>
    <t>21:0387:000037:0004:0013:00</t>
  </si>
  <si>
    <t>21:1190:000280</t>
  </si>
  <si>
    <t>10MOB-I037A01-003</t>
  </si>
  <si>
    <t>PS-2011-2-R04-017--</t>
  </si>
  <si>
    <t>21:0387:000038:0004:0011:00</t>
  </si>
  <si>
    <t>21:1190:000281</t>
  </si>
  <si>
    <t>10MOB-I038A01-001</t>
  </si>
  <si>
    <t>PS-2011-2-R04-018--</t>
  </si>
  <si>
    <t>21:0387:000038:0004:0012:00</t>
  </si>
  <si>
    <t>21:1190:000282</t>
  </si>
  <si>
    <t>10MOB-I038A01-002</t>
  </si>
  <si>
    <t>PS-2011-2-R04-019--</t>
  </si>
  <si>
    <t>21:0387:000038:0004:0013:00</t>
  </si>
  <si>
    <t>21:1190:000283</t>
  </si>
  <si>
    <t>10MOB-I038A01-003</t>
  </si>
  <si>
    <t>PS-2011-2-R04-020--</t>
  </si>
  <si>
    <t>21:0387:000038:0004:0014:00</t>
  </si>
  <si>
    <t>21:1190:000284</t>
  </si>
  <si>
    <t>10MOB-I038A01-004</t>
  </si>
  <si>
    <t>PS-2011-2-R01-006--</t>
  </si>
  <si>
    <t>21:0387:000039:0004:0011:01</t>
  </si>
  <si>
    <t>21:1190:000285</t>
  </si>
  <si>
    <t>10MOB-I039A01-001-d1</t>
  </si>
  <si>
    <t>PS-2011-2-R04-021--</t>
  </si>
  <si>
    <t>21:0387:000039:0004:0011:02</t>
  </si>
  <si>
    <t>21:1190:000286</t>
  </si>
  <si>
    <t>10MOB-I039A01-001-d2</t>
  </si>
  <si>
    <t>PS-2011-2-R04-021-dup</t>
  </si>
  <si>
    <t>21:0387:000039:0004:0011:03</t>
  </si>
  <si>
    <t>21:1190:000287</t>
  </si>
  <si>
    <t>10MOB-I039A01-001-d3</t>
  </si>
  <si>
    <t>PS-2011-2-R04-021-rep</t>
  </si>
  <si>
    <t>21:0387:000039:0004:0012:00</t>
  </si>
  <si>
    <t>21:1190:000288</t>
  </si>
  <si>
    <t>10MOB-I039A01-002</t>
  </si>
  <si>
    <t>PS-2011-2-R04-022--</t>
  </si>
  <si>
    <t>21:0387:000039:0005:0011:00</t>
  </si>
  <si>
    <t>21:1190:000289</t>
  </si>
  <si>
    <t>10MOB-I039A02-001</t>
  </si>
  <si>
    <t>PS-2011-2-R04-023--</t>
  </si>
  <si>
    <t>21:0387:000039:0005:0012:00</t>
  </si>
  <si>
    <t>21:1190:000290</t>
  </si>
  <si>
    <t>10MOB-I039A02-002</t>
  </si>
  <si>
    <t>PS-2011-2-R04-024--</t>
  </si>
  <si>
    <t>21:0387:000039:0005:0013:00</t>
  </si>
  <si>
    <t>21:1190:000291</t>
  </si>
  <si>
    <t>10MOB-I039A02-003</t>
  </si>
  <si>
    <t>PS-2011-2-R04-025--</t>
  </si>
  <si>
    <t>21:0387:000040</t>
  </si>
  <si>
    <t>21:0387:000040:0004:0011:00</t>
  </si>
  <si>
    <t>21:1190:000292</t>
  </si>
  <si>
    <t>10MOB-I040A01-001</t>
  </si>
  <si>
    <t>PS-2011-2-R05-026--</t>
  </si>
  <si>
    <t>21:0387:000040:0004:0012:00</t>
  </si>
  <si>
    <t>21:1190:000293</t>
  </si>
  <si>
    <t>10MOB-I040A01-002</t>
  </si>
  <si>
    <t>PS-2011-2-R05-027--</t>
  </si>
  <si>
    <t>21:0387:000040:0004:0013:00</t>
  </si>
  <si>
    <t>21:1190:000294</t>
  </si>
  <si>
    <t>10MOB-I040A01-003</t>
  </si>
  <si>
    <t>PS-2011-2-R05-028--</t>
  </si>
  <si>
    <t>21:0387:000040:0004:0014:00</t>
  </si>
  <si>
    <t>21:1190:000295</t>
  </si>
  <si>
    <t>10MOB-I040A01-004</t>
  </si>
  <si>
    <t>PS-2011-2-R05-029--</t>
  </si>
  <si>
    <t>21:0387:000041:0004:0011:00</t>
  </si>
  <si>
    <t>21:1190:000296</t>
  </si>
  <si>
    <t>10MOB-I041A01-001</t>
  </si>
  <si>
    <t>PS-2011-2-R05-030--</t>
  </si>
  <si>
    <t>21:0387:000041:0004:0012:00</t>
  </si>
  <si>
    <t>21:1190:000297</t>
  </si>
  <si>
    <t>10MOB-I041A01-002</t>
  </si>
  <si>
    <t>PS-2011-2-R05-031--</t>
  </si>
  <si>
    <t>21:0387:000041:0004:0013:00</t>
  </si>
  <si>
    <t>21:1190:000298</t>
  </si>
  <si>
    <t>10MOB-I041A01-003</t>
  </si>
  <si>
    <t>PS-2011-2-R05-032--</t>
  </si>
  <si>
    <t>21:0387:000043</t>
  </si>
  <si>
    <t>21:0387:000043:0004:0011:00</t>
  </si>
  <si>
    <t>21:1190:000299</t>
  </si>
  <si>
    <t>10MOB-I043A01-001</t>
  </si>
  <si>
    <t>PS-2011-2-R05-033--</t>
  </si>
  <si>
    <t>21:0387:000045</t>
  </si>
  <si>
    <t>21:0387:000045:0004:0011:00</t>
  </si>
  <si>
    <t>21:1190:000300</t>
  </si>
  <si>
    <t>10MOB-I045A01-001</t>
  </si>
  <si>
    <t>PS-2011-2-R05-034--</t>
  </si>
  <si>
    <t>21:0387:000045:0004:0012:00</t>
  </si>
  <si>
    <t>21:1190:000301</t>
  </si>
  <si>
    <t>10MOB-I045A01-002</t>
  </si>
  <si>
    <t>PS-2011-2-R05-035--</t>
  </si>
  <si>
    <t>21:0387:000045:0004:0013:00</t>
  </si>
  <si>
    <t>21:1190:000302</t>
  </si>
  <si>
    <t>10MOB-I045A01-003</t>
  </si>
  <si>
    <t>PS-2011-2-R05-036--</t>
  </si>
  <si>
    <t>21:0387:000047</t>
  </si>
  <si>
    <t>21:0387:000047:0004:0011:00</t>
  </si>
  <si>
    <t>21:1190:000303</t>
  </si>
  <si>
    <t>10MOB-I047A01-001</t>
  </si>
  <si>
    <t>PS-2011-2-R05-037--</t>
  </si>
  <si>
    <t>21:0387:000048:0004:0011:00</t>
  </si>
  <si>
    <t>21:1190:000304</t>
  </si>
  <si>
    <t>10MOB-I048A01-001</t>
  </si>
  <si>
    <t>PS-2011-2-R05-038--</t>
  </si>
  <si>
    <t>21:0387:000048:0004:0012:00</t>
  </si>
  <si>
    <t>21:1190:000305</t>
  </si>
  <si>
    <t>10MOB-I048A01-002</t>
  </si>
  <si>
    <t>PS-2011-2-R05-039--</t>
  </si>
  <si>
    <t>21:0387:000049:0004:0011:00</t>
  </si>
  <si>
    <t>21:1190:000306</t>
  </si>
  <si>
    <t>10MOB-I049A01-001</t>
  </si>
  <si>
    <t>PS-2011-2-R06-040--</t>
  </si>
  <si>
    <t>21:0387:000049:0004:0012:00</t>
  </si>
  <si>
    <t>21:1190:000307</t>
  </si>
  <si>
    <t>10MOB-I049A01-002</t>
  </si>
  <si>
    <t>PS-2011-2-R06-041--</t>
  </si>
  <si>
    <t>21:0387:000049:0004:0013:00</t>
  </si>
  <si>
    <t>21:1190:000308</t>
  </si>
  <si>
    <t>10MOB-I049A01-003</t>
  </si>
  <si>
    <t>PS-2011-2-R06-042--</t>
  </si>
  <si>
    <t>21:0387:000049:0004:0014:00</t>
  </si>
  <si>
    <t>21:1190:000309</t>
  </si>
  <si>
    <t>10MOB-I049A01-004</t>
  </si>
  <si>
    <t>PS-2011-2-R06-043--</t>
  </si>
  <si>
    <t>21:0387:000049:0004:0015:00</t>
  </si>
  <si>
    <t>21:1190:000310</t>
  </si>
  <si>
    <t>10MOB-I049A01-005</t>
  </si>
  <si>
    <t>PS-2011-2-R06-044--</t>
  </si>
  <si>
    <t>21:0387:000049:0004:0016:00</t>
  </si>
  <si>
    <t>21:1190:000311</t>
  </si>
  <si>
    <t>10MOB-I049A01-006</t>
  </si>
  <si>
    <t>PS-2011-2-R06-045--</t>
  </si>
  <si>
    <t>21:0387:000049:0004:0017:00</t>
  </si>
  <si>
    <t>21:1190:000312</t>
  </si>
  <si>
    <t>10MOB-I049A01-007</t>
  </si>
  <si>
    <t>PS-2011-2-R01-004--</t>
  </si>
  <si>
    <t>21:0387:000050:0004:0011:00</t>
  </si>
  <si>
    <t>21:1190:000313</t>
  </si>
  <si>
    <t>10MOB-I050A01-001</t>
  </si>
  <si>
    <t>PS-2011-2-R06-046--</t>
  </si>
  <si>
    <t>21:0387:000050:0004:0012:00</t>
  </si>
  <si>
    <t>21:1190:000314</t>
  </si>
  <si>
    <t>10MOB-I050A01-002</t>
  </si>
  <si>
    <t>PS-2011-2-R06-047--</t>
  </si>
  <si>
    <t>21:0387:000050:0004:0013:00</t>
  </si>
  <si>
    <t>21:1190:000315</t>
  </si>
  <si>
    <t>10MOB-I050A01-003</t>
  </si>
  <si>
    <t>PS-2011-2-R06-048--</t>
  </si>
  <si>
    <t>21:0387:000050:0004:0014:00</t>
  </si>
  <si>
    <t>21:1190:000316</t>
  </si>
  <si>
    <t>10MOB-I050A01-004</t>
  </si>
  <si>
    <t>PS-2011-2-R06-049--</t>
  </si>
  <si>
    <t>21:0387:000050:0004:0015:00</t>
  </si>
  <si>
    <t>21:1190:000317</t>
  </si>
  <si>
    <t>10MOB-I050A01-005</t>
  </si>
  <si>
    <t>PS-2011-2-R06-050--</t>
  </si>
  <si>
    <t>21:0387:000064</t>
  </si>
  <si>
    <t>21:0387:000064:0004:0011:00</t>
  </si>
  <si>
    <t>21:1190:000318</t>
  </si>
  <si>
    <t>10MOB-I064A01-001</t>
  </si>
  <si>
    <t>PS-2011-2-R06-051--</t>
  </si>
  <si>
    <t>21:0387:000065:0004:0011:00</t>
  </si>
  <si>
    <t>21:1190:000319</t>
  </si>
  <si>
    <t>10MOB-I065A01-001</t>
  </si>
  <si>
    <t>PS-2011-2-R06-052--</t>
  </si>
  <si>
    <t>21:0387:000066:0004:0011:00</t>
  </si>
  <si>
    <t>21:1190:000320</t>
  </si>
  <si>
    <t>10MOB-I066A01-001</t>
  </si>
  <si>
    <t>PS-2011-2-R06-053--</t>
  </si>
  <si>
    <t>21:0387:000067</t>
  </si>
  <si>
    <t>21:0387:000067:0004:0011:00</t>
  </si>
  <si>
    <t>21:1190:000321</t>
  </si>
  <si>
    <t>10MOB-I067A01-001</t>
  </si>
  <si>
    <t>PS-2011-2-R06-054--</t>
  </si>
  <si>
    <t>21:0387:000068:0004:0011:00</t>
  </si>
  <si>
    <t>21:1190:000322</t>
  </si>
  <si>
    <t>10MOB-I068A01-001</t>
  </si>
  <si>
    <t>PS-2011-2-R07-055--</t>
  </si>
  <si>
    <t>21:0387:000068:0004:0012:00</t>
  </si>
  <si>
    <t>21:1190:000323</t>
  </si>
  <si>
    <t>10MOB-I068A01-002</t>
  </si>
  <si>
    <t>PS-2011-2-R07-056--</t>
  </si>
  <si>
    <t>21:0387:000068:0004:0013:00</t>
  </si>
  <si>
    <t>21:1190:000324</t>
  </si>
  <si>
    <t>10MOB-I068A01-003</t>
  </si>
  <si>
    <t>PS-2011-2-R07-057--</t>
  </si>
  <si>
    <t>21:0387:000068:0004:0014:00</t>
  </si>
  <si>
    <t>21:1190:000325</t>
  </si>
  <si>
    <t>10MOB-I068A01-004</t>
  </si>
  <si>
    <t>PS-2011-2-R07-058--</t>
  </si>
  <si>
    <t>21:0387:000068:0004:0015:00</t>
  </si>
  <si>
    <t>21:1190:000326</t>
  </si>
  <si>
    <t>10MOB-I068A01-005</t>
  </si>
  <si>
    <t>PS-2011-2-R07-059--</t>
  </si>
  <si>
    <t>21:0387:000068:0004:0016:00</t>
  </si>
  <si>
    <t>21:1190:000327</t>
  </si>
  <si>
    <t>10MOB-I068A01-006</t>
  </si>
  <si>
    <t>PS-2011-2-R01-005--</t>
  </si>
  <si>
    <t>21:0387:000069</t>
  </si>
  <si>
    <t>21:0387:000069:0004:0011:00</t>
  </si>
  <si>
    <t>21:1190:000328</t>
  </si>
  <si>
    <t>10MOB-I069A01-001</t>
  </si>
  <si>
    <t>PS-2011-2-R07-060--</t>
  </si>
  <si>
    <t>21:0387:000071:0004:0011:00</t>
  </si>
  <si>
    <t>21:1190:000329</t>
  </si>
  <si>
    <t>10MOB-I071A01-001</t>
  </si>
  <si>
    <t>PS-2011-2-R07-061--</t>
  </si>
  <si>
    <t>21:0387:000071:0004:0012:00</t>
  </si>
  <si>
    <t>21:1190:000330</t>
  </si>
  <si>
    <t>10MOB-I071A01-002</t>
  </si>
  <si>
    <t>PS-2011-2-R07-062--</t>
  </si>
  <si>
    <t>21:0387:000071:0004:0013:00</t>
  </si>
  <si>
    <t>21:1190:000331</t>
  </si>
  <si>
    <t>10MOB-I071A01-003</t>
  </si>
  <si>
    <t>PS-2011-2-R07-063--</t>
  </si>
  <si>
    <t>21:0387:000071:0004:0014:00</t>
  </si>
  <si>
    <t>21:1190:000332</t>
  </si>
  <si>
    <t>10MOB-I071A01-004</t>
  </si>
  <si>
    <t>PS-2011-2-R07-064--</t>
  </si>
  <si>
    <t>21:0387:000071:0005:0011:00</t>
  </si>
  <si>
    <t>21:1190:000333</t>
  </si>
  <si>
    <t>10MOB-I071A02-001</t>
  </si>
  <si>
    <t>PS-2011-2-R07-065--</t>
  </si>
  <si>
    <t>21:0387:000071:0005:0012:00</t>
  </si>
  <si>
    <t>21:1190:000334</t>
  </si>
  <si>
    <t>10MOB-I071A02-002</t>
  </si>
  <si>
    <t>PS-2011-2-R07-066--</t>
  </si>
  <si>
    <t>21:1190:000335</t>
  </si>
  <si>
    <t>CR_PRB2010_4_01</t>
  </si>
  <si>
    <t>21:1190:000336</t>
  </si>
  <si>
    <t>CR_PRB2010_4_02</t>
  </si>
  <si>
    <t>21:1190:000337</t>
  </si>
  <si>
    <t>CR_PRB2010_4_03</t>
  </si>
  <si>
    <t>21:1190:000338</t>
  </si>
  <si>
    <t>CR_PRB2010_4_04</t>
  </si>
  <si>
    <t>21:1190:000339</t>
  </si>
  <si>
    <t>CR_PRB2010_4_05</t>
  </si>
  <si>
    <t>21:1190:000340</t>
  </si>
  <si>
    <t>CR_PRB2010_4_06</t>
  </si>
  <si>
    <t>21:1190:000341</t>
  </si>
  <si>
    <t>CR_PRB2010_4_07</t>
  </si>
  <si>
    <t>21:1190:000342</t>
  </si>
  <si>
    <t>CR_PRB2010_4_08</t>
  </si>
  <si>
    <t>21:1190:000343</t>
  </si>
  <si>
    <t>CR_PRB2010_4_09</t>
  </si>
  <si>
    <t>0.351</t>
  </si>
  <si>
    <t>21:0387:000003:0004:0022:01</t>
  </si>
  <si>
    <t>21:1190:000344</t>
  </si>
  <si>
    <t>10MOB-I003A01-012-d1</t>
  </si>
  <si>
    <t>PS-2011-2-R10-001--</t>
  </si>
  <si>
    <t>0.333</t>
  </si>
  <si>
    <t>21:0387:000003:0004:0022:02</t>
  </si>
  <si>
    <t>21:1190:000345</t>
  </si>
  <si>
    <t>10MOB-I003A01-012-d2</t>
  </si>
  <si>
    <t>PS-2011-2-R10-001-dup</t>
  </si>
  <si>
    <t>0.019</t>
  </si>
  <si>
    <t>21:0387:000030:0004:0012:01</t>
  </si>
  <si>
    <t>21:1190:000346</t>
  </si>
  <si>
    <t>10MOB-I030A01-002-d1</t>
  </si>
  <si>
    <t>PS-2011-2-R10-002--</t>
  </si>
  <si>
    <t>0.024</t>
  </si>
  <si>
    <t>21:0387:000030:0004:0012:02</t>
  </si>
  <si>
    <t>21:1190:000347</t>
  </si>
  <si>
    <t>10MOB-I030A01-002-d2</t>
  </si>
  <si>
    <t>PS-2011-2-R10-002-dup</t>
  </si>
  <si>
    <t>&lt;0.001</t>
  </si>
  <si>
    <t>21:1190:000348</t>
  </si>
  <si>
    <t>CR_PRB2010_5_03</t>
  </si>
  <si>
    <t>21:1190:000349</t>
  </si>
  <si>
    <t>CR_PRB2010_5_04</t>
  </si>
  <si>
    <t>21:1190:000350</t>
  </si>
  <si>
    <t>CR_PRB2010_5_01</t>
  </si>
  <si>
    <t>0.002</t>
  </si>
  <si>
    <t>21:1190:000351</t>
  </si>
  <si>
    <t>CR_PRB2010_5_02</t>
  </si>
  <si>
    <t>21:0387:000007:0004:0035:00</t>
  </si>
  <si>
    <t>21:1190:000352</t>
  </si>
  <si>
    <t>10MOB-I007A01-025</t>
  </si>
  <si>
    <t>PS-2011-2-R08-001--</t>
  </si>
  <si>
    <t>21:0387:000007:0004:0036:00</t>
  </si>
  <si>
    <t>21:1190:000353</t>
  </si>
  <si>
    <t>10MOB-I007A01-026</t>
  </si>
  <si>
    <t>PS-2011-2-R02-001--</t>
  </si>
  <si>
    <t>21:0387:000007:0004:0037:00</t>
  </si>
  <si>
    <t>21:1190:000354</t>
  </si>
  <si>
    <t>10MOB-I007A01-027</t>
  </si>
  <si>
    <t>PS-2011-2-R11-001--</t>
  </si>
  <si>
    <t>21:0387:000022:0004:0013:00</t>
  </si>
  <si>
    <t>21:1190:000355</t>
  </si>
  <si>
    <t>10MOB-I022A01-003</t>
  </si>
  <si>
    <t>PS-2011-2-R09-001--</t>
  </si>
  <si>
    <t>21:0387:000026:0004:0018:00</t>
  </si>
  <si>
    <t>21:1190:000356</t>
  </si>
  <si>
    <t>10MOB-I026A01-008</t>
  </si>
  <si>
    <t>PS-2011-2-R08-002--</t>
  </si>
  <si>
    <t>21:0387:000026:0004:0019:00</t>
  </si>
  <si>
    <t>21:1190:000357</t>
  </si>
  <si>
    <t>10MOB-I026A01-009</t>
  </si>
  <si>
    <t>PS-2011-2-R08-003--</t>
  </si>
  <si>
    <t>21:0387:000027:0004:0015:00</t>
  </si>
  <si>
    <t>21:1190:000358</t>
  </si>
  <si>
    <t>10MOB-I027A01-005</t>
  </si>
  <si>
    <t>PS-2011-2-R11-002--</t>
  </si>
  <si>
    <t>21:0387:000049:0004:0019:00</t>
  </si>
  <si>
    <t>21:1190:000359</t>
  </si>
  <si>
    <t>10MOB-I049A01-009</t>
  </si>
  <si>
    <t>PS-2011-2-R12-001--</t>
  </si>
  <si>
    <t>21:1190:000360</t>
  </si>
  <si>
    <t>CR_PRB2010_6_03</t>
  </si>
  <si>
    <t>21:1190:000361</t>
  </si>
  <si>
    <t>CR_PRB2010_6_04</t>
  </si>
  <si>
    <t>21:1190:000362</t>
  </si>
  <si>
    <t>CR_PRB2010_6_05</t>
  </si>
  <si>
    <t>21:1190:000363</t>
  </si>
  <si>
    <t>CR_PRB2010_6_07</t>
  </si>
  <si>
    <t>21:1190:000364</t>
  </si>
  <si>
    <t>CR_PRB2010_6_06</t>
  </si>
  <si>
    <t>21:1190:000365</t>
  </si>
  <si>
    <t>CR_PRB2010_6_01</t>
  </si>
  <si>
    <t>21:1190:000366</t>
  </si>
  <si>
    <t>CR_PRB2010_6_02</t>
  </si>
  <si>
    <t>21:0387:000039:0004:0023:00</t>
  </si>
  <si>
    <t>21:1190:000367</t>
  </si>
  <si>
    <t>10MOB-I039A01-013</t>
  </si>
  <si>
    <t>Others:10MOB-I039A01-013</t>
  </si>
  <si>
    <t>21:0387:000041:0004:0016:00</t>
  </si>
  <si>
    <t>21:1190:000368</t>
  </si>
  <si>
    <t>10MOB-I041A01-006</t>
  </si>
  <si>
    <t>Others:10MOB-I041A01-006</t>
  </si>
  <si>
    <t>21:0387:000068:0004:0023:00</t>
  </si>
  <si>
    <t>21:1190:000369</t>
  </si>
  <si>
    <t>10MOB-I068A01-013</t>
  </si>
  <si>
    <t>Others:10MOB-I068A01-013</t>
  </si>
  <si>
    <t>21:0387:000076</t>
  </si>
  <si>
    <t>21:0387:000076:0004:0011:00</t>
  </si>
  <si>
    <t>21:1191:000370</t>
  </si>
  <si>
    <t>11MOB-C003A01-001</t>
  </si>
  <si>
    <t>12-0530-P02-173--</t>
  </si>
  <si>
    <t>21:0387:000077</t>
  </si>
  <si>
    <t>21:0387:000077:0004:0011:00</t>
  </si>
  <si>
    <t>21:1191:000371</t>
  </si>
  <si>
    <t>11MOB-C004A01-001</t>
  </si>
  <si>
    <t>12-0530-P02-174--</t>
  </si>
  <si>
    <t>21:0387:000081</t>
  </si>
  <si>
    <t>21:0387:000081:0007:0011:01</t>
  </si>
  <si>
    <t>21:1191:000372</t>
  </si>
  <si>
    <t>11MOB-C008A01-001-r1</t>
  </si>
  <si>
    <t>12-0530-P01-001--</t>
  </si>
  <si>
    <t>21:0387:000081:0007:0011:02</t>
  </si>
  <si>
    <t>21:1191:000373</t>
  </si>
  <si>
    <t>11MOB-C008A01-001-r2</t>
  </si>
  <si>
    <t>12-0530-P01-001-r</t>
  </si>
  <si>
    <t>21:0387:000081:0007:0012:00</t>
  </si>
  <si>
    <t>21:1191:000374</t>
  </si>
  <si>
    <t>11MOB-C008A01-002</t>
  </si>
  <si>
    <t>12-0530-P01-002--</t>
  </si>
  <si>
    <t>21:0387:000081:0007:0013:00</t>
  </si>
  <si>
    <t>21:1191:000375</t>
  </si>
  <si>
    <t>11MOB-C008A01-003</t>
  </si>
  <si>
    <t>12-0530-P01-003--</t>
  </si>
  <si>
    <t>21:0387:000081:0007:0014:00</t>
  </si>
  <si>
    <t>21:1191:000376</t>
  </si>
  <si>
    <t>11MOB-C008A01-004</t>
  </si>
  <si>
    <t>12-0530-P01-004--</t>
  </si>
  <si>
    <t>21:0387:000081:0007:0015:00</t>
  </si>
  <si>
    <t>21:1191:000377</t>
  </si>
  <si>
    <t>11MOB-C008A01-005</t>
  </si>
  <si>
    <t>12-0530-P01-005--</t>
  </si>
  <si>
    <t>21:0387:000081:0007:0016:00</t>
  </si>
  <si>
    <t>21:1191:000378</t>
  </si>
  <si>
    <t>11MOB-C008A01-006</t>
  </si>
  <si>
    <t>12-0530-P02-175--</t>
  </si>
  <si>
    <t>21:0387:000081:0007:0017:00</t>
  </si>
  <si>
    <t>21:1191:000379</t>
  </si>
  <si>
    <t>11MOB-C008A01-007</t>
  </si>
  <si>
    <t>12-0530-P02-176--</t>
  </si>
  <si>
    <t>21:0387:000081:0007:0018:00</t>
  </si>
  <si>
    <t>21:1191:000380</t>
  </si>
  <si>
    <t>11MOB-C008A01-008</t>
  </si>
  <si>
    <t>12-0530-P03-044--</t>
  </si>
  <si>
    <t>21:0387:000081:0007:0019:00</t>
  </si>
  <si>
    <t>21:1191:000381</t>
  </si>
  <si>
    <t>11MOB-C008A01-009</t>
  </si>
  <si>
    <t>12-0530-P03-045--</t>
  </si>
  <si>
    <t>21:0387:000084</t>
  </si>
  <si>
    <t>21:0387:000084:0004:0011:00</t>
  </si>
  <si>
    <t>21:1191:000382</t>
  </si>
  <si>
    <t>11MOB-C011A01-001</t>
  </si>
  <si>
    <t>12-0530-P02-177--</t>
  </si>
  <si>
    <t>21:0387:000084:0004:0012:00</t>
  </si>
  <si>
    <t>21:1191:000383</t>
  </si>
  <si>
    <t>11MOB-C011A01-002</t>
  </si>
  <si>
    <t>12-0530-P03-046--</t>
  </si>
  <si>
    <t>21:0387:000090</t>
  </si>
  <si>
    <t>21:0387:000090:0004:0012:00</t>
  </si>
  <si>
    <t>21:1191:000384</t>
  </si>
  <si>
    <t>11MOB-C017A01-002</t>
  </si>
  <si>
    <t>12-0530-P01-013--</t>
  </si>
  <si>
    <t>21:0387:000092</t>
  </si>
  <si>
    <t>21:0387:000092:0004:0011:00</t>
  </si>
  <si>
    <t>21:1191:000385</t>
  </si>
  <si>
    <t>11MOB-C019A01-001</t>
  </si>
  <si>
    <t>12-0530-P03-047--</t>
  </si>
  <si>
    <t>21:0387:000093</t>
  </si>
  <si>
    <t>21:0387:000093:0004:0012:00</t>
  </si>
  <si>
    <t>21:1191:000386</t>
  </si>
  <si>
    <t>11MOB-C020A01-002</t>
  </si>
  <si>
    <t>12-0530-P01-016--</t>
  </si>
  <si>
    <t>21:0387:000099</t>
  </si>
  <si>
    <t>21:0387:000099:0004:0011:00</t>
  </si>
  <si>
    <t>21:1191:000387</t>
  </si>
  <si>
    <t>11MOB-C026A01-001</t>
  </si>
  <si>
    <t>12-0530-P02-178--</t>
  </si>
  <si>
    <t>21:0387:000099:0004:0012:00</t>
  </si>
  <si>
    <t>21:1191:000388</t>
  </si>
  <si>
    <t>11MOB-C026A01-002</t>
  </si>
  <si>
    <t>12-0530-P02-179--</t>
  </si>
  <si>
    <t>21:0387:000099:0004:0014:00</t>
  </si>
  <si>
    <t>21:1191:000389</t>
  </si>
  <si>
    <t>11MOB-C026A01-004</t>
  </si>
  <si>
    <t>12-0530-P01-023--</t>
  </si>
  <si>
    <t>21:0387:000099:0004:0015:00</t>
  </si>
  <si>
    <t>21:1191:000390</t>
  </si>
  <si>
    <t>11MOB-C026A01-005</t>
  </si>
  <si>
    <t>12-0530-P01-024--</t>
  </si>
  <si>
    <t>21:0387:000099:0004:0017:00</t>
  </si>
  <si>
    <t>21:1191:000391</t>
  </si>
  <si>
    <t>11MOB-C026A01-007</t>
  </si>
  <si>
    <t>12-0530-P01-026--</t>
  </si>
  <si>
    <t>21:0387:000099:0004:0018:00</t>
  </si>
  <si>
    <t>21:1191:000392</t>
  </si>
  <si>
    <t>11MOB-C026A01-008</t>
  </si>
  <si>
    <t>12-0530-P01-027--</t>
  </si>
  <si>
    <t>21:0387:000109</t>
  </si>
  <si>
    <t>21:0387:000109:0004:0011:00</t>
  </si>
  <si>
    <t>21:1191:000393</t>
  </si>
  <si>
    <t>11MOB-C036A01-001</t>
  </si>
  <si>
    <t>12-0530-P02-180--</t>
  </si>
  <si>
    <t>21:0387:000110</t>
  </si>
  <si>
    <t>21:0387:000110:0004:0011:00</t>
  </si>
  <si>
    <t>21:1191:000394</t>
  </si>
  <si>
    <t>11MOB-C037A01-001</t>
  </si>
  <si>
    <t>12-0530-P02-181--</t>
  </si>
  <si>
    <t>21:0387:000110:0004:0012:00</t>
  </si>
  <si>
    <t>21:1191:000395</t>
  </si>
  <si>
    <t>11MOB-C037A01-002</t>
  </si>
  <si>
    <t>12-0530-P02-182--</t>
  </si>
  <si>
    <t>21:0387:000110:0004:0013:00</t>
  </si>
  <si>
    <t>21:1191:000396</t>
  </si>
  <si>
    <t>11MOB-C037A01-003</t>
  </si>
  <si>
    <t>12-0530-P02-183--</t>
  </si>
  <si>
    <t>21:0387:000110:0004:0014:00</t>
  </si>
  <si>
    <t>21:1191:000397</t>
  </si>
  <si>
    <t>11MOB-C037A01-004</t>
  </si>
  <si>
    <t>12-0530-P02-184--</t>
  </si>
  <si>
    <t>21:0387:000110:0004:0015:00</t>
  </si>
  <si>
    <t>21:1191:000398</t>
  </si>
  <si>
    <t>11MOB-C037A01-005</t>
  </si>
  <si>
    <t>12-0530-P02-185--</t>
  </si>
  <si>
    <t>21:0387:000111</t>
  </si>
  <si>
    <t>21:0387:000111:0004:0011:00</t>
  </si>
  <si>
    <t>21:1191:000399</t>
  </si>
  <si>
    <t>11MOB-C038A01-001</t>
  </si>
  <si>
    <t>12-0530-P02-186--</t>
  </si>
  <si>
    <t>21:0387:000111:0004:0014:00</t>
  </si>
  <si>
    <t>21:1191:000400</t>
  </si>
  <si>
    <t>11MOB-C038A01-004</t>
  </si>
  <si>
    <t>12-0530-P01-035--</t>
  </si>
  <si>
    <t>21:0387:000117</t>
  </si>
  <si>
    <t>21:0387:000117:0008:0011:00</t>
  </si>
  <si>
    <t>21:1191:000401</t>
  </si>
  <si>
    <t>11MOB-C044A01-001</t>
  </si>
  <si>
    <t>12-0530-P02-187--</t>
  </si>
  <si>
    <t>21:0387:000117:0008:0012:00</t>
  </si>
  <si>
    <t>21:1191:000402</t>
  </si>
  <si>
    <t>11MOB-C044A01-002</t>
  </si>
  <si>
    <t>12-0530-P02-188--</t>
  </si>
  <si>
    <t>21:0387:000117:0008:0013:00</t>
  </si>
  <si>
    <t>21:1191:000403</t>
  </si>
  <si>
    <t>11MOB-C044A01-003</t>
  </si>
  <si>
    <t>12-0530-P03-048--</t>
  </si>
  <si>
    <t>21:0387:000117:0008:0014:00</t>
  </si>
  <si>
    <t>21:1191:000404</t>
  </si>
  <si>
    <t>11MOB-C044A01-004</t>
  </si>
  <si>
    <t>12-0530-P03-049--</t>
  </si>
  <si>
    <t>21:0387:000118</t>
  </si>
  <si>
    <t>21:0387:000118:0004:0011:00</t>
  </si>
  <si>
    <t>21:1191:000405</t>
  </si>
  <si>
    <t>11MOB-C045A01-001</t>
  </si>
  <si>
    <t>12-0530-P02-189--</t>
  </si>
  <si>
    <t>21:0387:000119</t>
  </si>
  <si>
    <t>21:0387:000119:0004:0011:00</t>
  </si>
  <si>
    <t>21:1191:000406</t>
  </si>
  <si>
    <t>11MOB-C046A01-001</t>
  </si>
  <si>
    <t>12-0530-P01-051--</t>
  </si>
  <si>
    <t>21:0387:000119:0004:0012:00</t>
  </si>
  <si>
    <t>21:1191:000407</t>
  </si>
  <si>
    <t>11MOB-C046A01-002</t>
  </si>
  <si>
    <t>12-0530-P01-052--</t>
  </si>
  <si>
    <t>21:0387:000121</t>
  </si>
  <si>
    <t>21:0387:000121:0004:0011:00</t>
  </si>
  <si>
    <t>21:1191:000408</t>
  </si>
  <si>
    <t>11MOB-C048A01-001</t>
  </si>
  <si>
    <t>12-0530-P02-190--</t>
  </si>
  <si>
    <t>21:0387:000121:0004:0012:00</t>
  </si>
  <si>
    <t>21:1191:000409</t>
  </si>
  <si>
    <t>11MOB-C048A01-002</t>
  </si>
  <si>
    <t>12-0530-P02-191--</t>
  </si>
  <si>
    <t>21:0387:000121:0004:0013:00</t>
  </si>
  <si>
    <t>21:1191:000410</t>
  </si>
  <si>
    <t>11MOB-C048A01-003</t>
  </si>
  <si>
    <t>12-0530-P02-192--</t>
  </si>
  <si>
    <t>21:0387:000121:0004:0014:00</t>
  </si>
  <si>
    <t>21:1191:000411</t>
  </si>
  <si>
    <t>11MOB-C048A01-004</t>
  </si>
  <si>
    <t>12-0530-P01-053--</t>
  </si>
  <si>
    <t>21:0387:000121:0004:0015:00</t>
  </si>
  <si>
    <t>21:1191:000412</t>
  </si>
  <si>
    <t>11MOB-C048A01-005</t>
  </si>
  <si>
    <t>12-0530-P01-054--</t>
  </si>
  <si>
    <t>21:0387:000123</t>
  </si>
  <si>
    <t>21:0387:000123:0004:0011:00</t>
  </si>
  <si>
    <t>21:1191:000413</t>
  </si>
  <si>
    <t>11MOB-C050A01-001</t>
  </si>
  <si>
    <t>12-0530-P02-193--</t>
  </si>
  <si>
    <t>21:0387:000124</t>
  </si>
  <si>
    <t>21:0387:000124:0007:0011:00</t>
  </si>
  <si>
    <t>21:1191:000414</t>
  </si>
  <si>
    <t>11MOB-C051B01-001</t>
  </si>
  <si>
    <t>12-0530-P02-194--</t>
  </si>
  <si>
    <t>21:0387:000124:0007:0012:00</t>
  </si>
  <si>
    <t>21:1191:000415</t>
  </si>
  <si>
    <t>11MOB-C051B01-002</t>
  </si>
  <si>
    <t>12-0530-P02-195--</t>
  </si>
  <si>
    <t>21:0387:000124:0004:0011:00</t>
  </si>
  <si>
    <t>21:1191:000416</t>
  </si>
  <si>
    <t>11MOB-C051C01-001</t>
  </si>
  <si>
    <t>12-0530-P02-196--</t>
  </si>
  <si>
    <t>21:0387:000125</t>
  </si>
  <si>
    <t>21:0387:000125:0004:0012:00</t>
  </si>
  <si>
    <t>21:1191:000417</t>
  </si>
  <si>
    <t>11MOB-C052A01-002</t>
  </si>
  <si>
    <t>12-0530-P01-059--</t>
  </si>
  <si>
    <t>21:0387:000125:0004:0013:00</t>
  </si>
  <si>
    <t>21:1191:000418</t>
  </si>
  <si>
    <t>11MOB-C052A01-003</t>
  </si>
  <si>
    <t>12-0530-P01-060--</t>
  </si>
  <si>
    <t>21:0387:000128</t>
  </si>
  <si>
    <t>21:0387:000128:0004:0011:00</t>
  </si>
  <si>
    <t>21:1191:000419</t>
  </si>
  <si>
    <t>11MOB-C055A01-001</t>
  </si>
  <si>
    <t>12-0530-P01-061--</t>
  </si>
  <si>
    <t>21:0387:000132</t>
  </si>
  <si>
    <t>21:0387:000132:0004:0011:00</t>
  </si>
  <si>
    <t>21:1191:000420</t>
  </si>
  <si>
    <t>11MOB-C059A01-001</t>
  </si>
  <si>
    <t>12-0530-P02-197--</t>
  </si>
  <si>
    <t>21:0387:000132:0004:0012:00</t>
  </si>
  <si>
    <t>21:1191:000421</t>
  </si>
  <si>
    <t>11MOB-C059A01-002</t>
  </si>
  <si>
    <t>12-0530-P03-050--</t>
  </si>
  <si>
    <t>21:0387:000133</t>
  </si>
  <si>
    <t>21:0387:000133:0004:0011:00</t>
  </si>
  <si>
    <t>21:1191:000422</t>
  </si>
  <si>
    <t>11MOB-C060A01-001</t>
  </si>
  <si>
    <t>12-0530-P03-051--</t>
  </si>
  <si>
    <t>21:0387:000135</t>
  </si>
  <si>
    <t>21:0387:000135:0004:0012:00</t>
  </si>
  <si>
    <t>21:1191:000423</t>
  </si>
  <si>
    <t>11MOB-C062A01-002</t>
  </si>
  <si>
    <t>12-0530-P01-070--</t>
  </si>
  <si>
    <t>21:0387:000135:0004:0013:00</t>
  </si>
  <si>
    <t>21:1191:000424</t>
  </si>
  <si>
    <t>11MOB-C062A01-003</t>
  </si>
  <si>
    <t>12-0530-P01-071--</t>
  </si>
  <si>
    <t>21:0387:000135:0004:0014:00</t>
  </si>
  <si>
    <t>21:1191:000425</t>
  </si>
  <si>
    <t>11MOB-C062A01-004</t>
  </si>
  <si>
    <t>12-0530-P01-072--</t>
  </si>
  <si>
    <t>21:0387:000135:0004:0015:00</t>
  </si>
  <si>
    <t>21:1191:000426</t>
  </si>
  <si>
    <t>11MOB-C062A01-005</t>
  </si>
  <si>
    <t>12-0530-P01-073--</t>
  </si>
  <si>
    <t>21:0387:000135:0004:0016:00</t>
  </si>
  <si>
    <t>21:1191:000427</t>
  </si>
  <si>
    <t>11MOB-C062A01-006</t>
  </si>
  <si>
    <t>12-0530-P03-074--</t>
  </si>
  <si>
    <t>21:0387:000136</t>
  </si>
  <si>
    <t>21:0387:000136:0004:0011:00</t>
  </si>
  <si>
    <t>21:1191:000428</t>
  </si>
  <si>
    <t>11MOB-C063A01-001</t>
  </si>
  <si>
    <t>12-0530-P03-001--</t>
  </si>
  <si>
    <t>21:0387:000138</t>
  </si>
  <si>
    <t>21:0387:000138:0004:0011:00</t>
  </si>
  <si>
    <t>21:1191:000429</t>
  </si>
  <si>
    <t>11MOB-C065A01-001</t>
  </si>
  <si>
    <t>12-0530-P01-074--</t>
  </si>
  <si>
    <t>21:0387:000138:0004:0012:00</t>
  </si>
  <si>
    <t>21:1191:000430</t>
  </si>
  <si>
    <t>11MOB-C065A01-002</t>
  </si>
  <si>
    <t>12-0530-P01-075--</t>
  </si>
  <si>
    <t>21:0387:000138:0004:0013:00</t>
  </si>
  <si>
    <t>21:1191:000431</t>
  </si>
  <si>
    <t>11MOB-C065A01-003</t>
  </si>
  <si>
    <t>12-0530-P01-076--</t>
  </si>
  <si>
    <t>21:0387:000138:0005:0011:00</t>
  </si>
  <si>
    <t>21:1191:000432</t>
  </si>
  <si>
    <t>11MOB-C065A02-001</t>
  </si>
  <si>
    <t>12-0530-P01-077--</t>
  </si>
  <si>
    <t>21:0387:000138:0005:0012:00</t>
  </si>
  <si>
    <t>21:1191:000433</t>
  </si>
  <si>
    <t>11MOB-C065A02-002</t>
  </si>
  <si>
    <t>12-0530-P01-078--</t>
  </si>
  <si>
    <t>21:0387:000138:0005:0013:00</t>
  </si>
  <si>
    <t>21:1191:000434</t>
  </si>
  <si>
    <t>11MOB-C065A02-003</t>
  </si>
  <si>
    <t>12-0530-P01-079--</t>
  </si>
  <si>
    <t>21:0387:000139</t>
  </si>
  <si>
    <t>21:0387:000139:0005:0011:00</t>
  </si>
  <si>
    <t>21:1191:000435</t>
  </si>
  <si>
    <t>11MOB-C066B01-001</t>
  </si>
  <si>
    <t>12-0530-P01-080--</t>
  </si>
  <si>
    <t>21:0387:000139:0005:0012:00</t>
  </si>
  <si>
    <t>21:1191:000436</t>
  </si>
  <si>
    <t>11MOB-C066B01-002</t>
  </si>
  <si>
    <t>12-0530-P01-081--</t>
  </si>
  <si>
    <t>21:0387:000139:0005:0013:00</t>
  </si>
  <si>
    <t>21:1191:000437</t>
  </si>
  <si>
    <t>11MOB-C066B01-003</t>
  </si>
  <si>
    <t>12-0530-P01-082--</t>
  </si>
  <si>
    <t>21:0387:000140</t>
  </si>
  <si>
    <t>21:0387:000140:0004:0014:00</t>
  </si>
  <si>
    <t>21:1191:000438</t>
  </si>
  <si>
    <t>11MOB-C067A01-004</t>
  </si>
  <si>
    <t>12-0530-P01-086--</t>
  </si>
  <si>
    <t>21:0387:000140:0004:0015:00</t>
  </si>
  <si>
    <t>21:1191:000439</t>
  </si>
  <si>
    <t>11MOB-C067A01-005</t>
  </si>
  <si>
    <t>12-0530-P01-087--</t>
  </si>
  <si>
    <t>21:0387:000140:0004:0017:00</t>
  </si>
  <si>
    <t>21:1191:000440</t>
  </si>
  <si>
    <t>11MOB-C067A01-007</t>
  </si>
  <si>
    <t>12-0530-P01-089--</t>
  </si>
  <si>
    <t>21:0387:000141</t>
  </si>
  <si>
    <t>21:0387:000141:0004:0014:00</t>
  </si>
  <si>
    <t>21:1191:000441</t>
  </si>
  <si>
    <t>11MOB-C068A01-004</t>
  </si>
  <si>
    <t>12-0530-P01-093--</t>
  </si>
  <si>
    <t>21:0387:000141:0004:0015:00</t>
  </si>
  <si>
    <t>21:1191:000442</t>
  </si>
  <si>
    <t>11MOB-C068A01-005</t>
  </si>
  <si>
    <t>12-0530-P01-094--</t>
  </si>
  <si>
    <t>21:0387:000142</t>
  </si>
  <si>
    <t>21:0387:000142:0004:0012:01</t>
  </si>
  <si>
    <t>21:1191:000443</t>
  </si>
  <si>
    <t>11MOB-C069C01-002-r1</t>
  </si>
  <si>
    <t>12-0530-P03-065--</t>
  </si>
  <si>
    <t>21:0387:000143</t>
  </si>
  <si>
    <t>21:0387:000143:0004:0011:00</t>
  </si>
  <si>
    <t>21:1191:000444</t>
  </si>
  <si>
    <t>11MOB-C070A01-001</t>
  </si>
  <si>
    <t>12-0530-P03-002--</t>
  </si>
  <si>
    <t>21:0387:000143:0004:0013:00</t>
  </si>
  <si>
    <t>21:1191:000445</t>
  </si>
  <si>
    <t>11MOB-C070A01-003</t>
  </si>
  <si>
    <t>12-0530-P01-097--</t>
  </si>
  <si>
    <t>21:0387:000148</t>
  </si>
  <si>
    <t>21:0387:000148:0004:0011:00</t>
  </si>
  <si>
    <t>21:1191:000446</t>
  </si>
  <si>
    <t>11MOB-C075A01-001</t>
  </si>
  <si>
    <t>12-0530-P03-003--</t>
  </si>
  <si>
    <t>21:0387:000149</t>
  </si>
  <si>
    <t>21:0387:000149:0004:0011:00</t>
  </si>
  <si>
    <t>21:1191:000447</t>
  </si>
  <si>
    <t>11MOB-C076A01-001</t>
  </si>
  <si>
    <t>12-0530-P03-004--</t>
  </si>
  <si>
    <t>21:0387:000150</t>
  </si>
  <si>
    <t>21:0387:000150:0004:0011:00</t>
  </si>
  <si>
    <t>21:1191:000448</t>
  </si>
  <si>
    <t>11MOB-C077A01-001</t>
  </si>
  <si>
    <t>12-0530-P03-005--</t>
  </si>
  <si>
    <t>21:0387:000150:0004:0012:00</t>
  </si>
  <si>
    <t>21:1191:000449</t>
  </si>
  <si>
    <t>11MOB-C077A01-002</t>
  </si>
  <si>
    <t>12-0530-P01-098--</t>
  </si>
  <si>
    <t>21:0387:000160</t>
  </si>
  <si>
    <t>21:0387:000160:0004:0011:00</t>
  </si>
  <si>
    <t>21:1191:000450</t>
  </si>
  <si>
    <t>11MOB-C087A01-001</t>
  </si>
  <si>
    <t>12-0530-P03-006--</t>
  </si>
  <si>
    <t>21:0387:000160:0004:0012:00</t>
  </si>
  <si>
    <t>21:1191:000451</t>
  </si>
  <si>
    <t>11MOB-C087A01-002</t>
  </si>
  <si>
    <t>12-0530-P03-007--</t>
  </si>
  <si>
    <t>21:0387:000160:0004:0013:00</t>
  </si>
  <si>
    <t>21:1191:000452</t>
  </si>
  <si>
    <t>11MOB-C087A01-003</t>
  </si>
  <si>
    <t>12-0530-P03-052--</t>
  </si>
  <si>
    <t>21:0387:000163</t>
  </si>
  <si>
    <t>21:0387:000163:0004:0011:00</t>
  </si>
  <si>
    <t>21:1191:000453</t>
  </si>
  <si>
    <t>11MOB-C090A01-001</t>
  </si>
  <si>
    <t>12-0530-P03-008--</t>
  </si>
  <si>
    <t>21:0387:000163:0004:0012:00</t>
  </si>
  <si>
    <t>21:1191:000454</t>
  </si>
  <si>
    <t>11MOB-C090A01-002</t>
  </si>
  <si>
    <t>12-0530-P03-009--</t>
  </si>
  <si>
    <t>21:0387:000164</t>
  </si>
  <si>
    <t>21:0387:000164:0004:0011:00</t>
  </si>
  <si>
    <t>21:1191:000455</t>
  </si>
  <si>
    <t>11MOB-C091A01-001</t>
  </si>
  <si>
    <t>12-0530-P03-010--</t>
  </si>
  <si>
    <t>21:0387:000165</t>
  </si>
  <si>
    <t>21:0387:000165:0007:0011:00</t>
  </si>
  <si>
    <t>21:1191:000456</t>
  </si>
  <si>
    <t>11MOB-C092A01-001</t>
  </si>
  <si>
    <t>12-0530-P03-011--</t>
  </si>
  <si>
    <t>21:0387:000187</t>
  </si>
  <si>
    <t>21:0387:000187:0004:0011:00</t>
  </si>
  <si>
    <t>21:1191:000457</t>
  </si>
  <si>
    <t>11MOB-M001A01-001</t>
  </si>
  <si>
    <t>12-0530-P03-012--</t>
  </si>
  <si>
    <t>21:0387:000187:0004:0012:00</t>
  </si>
  <si>
    <t>21:1191:000458</t>
  </si>
  <si>
    <t>11MOB-M001A01-002</t>
  </si>
  <si>
    <t>12-0530-P03-013--</t>
  </si>
  <si>
    <t>21:0387:000187:0004:0013:00</t>
  </si>
  <si>
    <t>21:1191:000459</t>
  </si>
  <si>
    <t>11MOB-M001A01-003</t>
  </si>
  <si>
    <t>12-0530-P03-014--</t>
  </si>
  <si>
    <t>21:0387:000187:0004:0014:00</t>
  </si>
  <si>
    <t>21:1191:000460</t>
  </si>
  <si>
    <t>11MOB-M001A01-004</t>
  </si>
  <si>
    <t>12-0530-P03-015--</t>
  </si>
  <si>
    <t>21:0387:000187:0004:0015:00</t>
  </si>
  <si>
    <t>21:1191:000461</t>
  </si>
  <si>
    <t>11MOB-M001A01-005</t>
  </si>
  <si>
    <t>12-0530-P03-016--</t>
  </si>
  <si>
    <t>21:0387:000187:0004:0016:00</t>
  </si>
  <si>
    <t>21:1191:000462</t>
  </si>
  <si>
    <t>11MOB-M001A01-006</t>
  </si>
  <si>
    <t>12-0530-P03-017--</t>
  </si>
  <si>
    <t>21:0387:000187:0004:0017:00</t>
  </si>
  <si>
    <t>21:1191:000463</t>
  </si>
  <si>
    <t>11MOB-M001A01-007</t>
  </si>
  <si>
    <t>12-0530-P03-018--</t>
  </si>
  <si>
    <t>21:0387:000187:0004:0018:01</t>
  </si>
  <si>
    <t>21:1191:000464</t>
  </si>
  <si>
    <t>11MOB-M001A01-008-r1</t>
  </si>
  <si>
    <t>12-0530-P03-019--</t>
  </si>
  <si>
    <t>21:0387:000187:0004:0019:00</t>
  </si>
  <si>
    <t>21:1191:000465</t>
  </si>
  <si>
    <t>11MOB-M001A01-009</t>
  </si>
  <si>
    <t>12-0530-P03-020--</t>
  </si>
  <si>
    <t>21:0387:000187:0004:0020:00</t>
  </si>
  <si>
    <t>21:1191:000466</t>
  </si>
  <si>
    <t>11MOB-M001A01-010</t>
  </si>
  <si>
    <t>12-0530-P03-021--</t>
  </si>
  <si>
    <t>21:0387:000187:0004:0021:00</t>
  </si>
  <si>
    <t>21:1191:000467</t>
  </si>
  <si>
    <t>11MOB-M001A01-011</t>
  </si>
  <si>
    <t>12-0530-P03-022--</t>
  </si>
  <si>
    <t>21:0387:000187:0004:0022:00</t>
  </si>
  <si>
    <t>21:1191:000468</t>
  </si>
  <si>
    <t>11MOB-M001A01-012</t>
  </si>
  <si>
    <t>12-0530-P03-023--</t>
  </si>
  <si>
    <t>21:0387:000187:0004:0023:00</t>
  </si>
  <si>
    <t>21:1191:000469</t>
  </si>
  <si>
    <t>11MOB-M001A01-013</t>
  </si>
  <si>
    <t>12-0530-P03-024--</t>
  </si>
  <si>
    <t>21:0387:000187:0004:0024:00</t>
  </si>
  <si>
    <t>21:1191:000470</t>
  </si>
  <si>
    <t>11MOB-M001A01-014</t>
  </si>
  <si>
    <t>12-0530-P03-025--</t>
  </si>
  <si>
    <t>21:0387:000187:0004:0025:00</t>
  </si>
  <si>
    <t>21:1191:000471</t>
  </si>
  <si>
    <t>11MOB-M001A01-015</t>
  </si>
  <si>
    <t>12-0530-P03-026--</t>
  </si>
  <si>
    <t>21:0387:000187:0004:0026:00</t>
  </si>
  <si>
    <t>21:1191:000472</t>
  </si>
  <si>
    <t>11MOB-M001A01-016</t>
  </si>
  <si>
    <t>12-0530-P03-027--</t>
  </si>
  <si>
    <t>21:0387:000187:0004:0027:00</t>
  </si>
  <si>
    <t>21:1191:000473</t>
  </si>
  <si>
    <t>11MOB-M001A01-017</t>
  </si>
  <si>
    <t>12-0530-P03-028--</t>
  </si>
  <si>
    <t>21:0387:000187:0004:0028:00</t>
  </si>
  <si>
    <t>21:1191:000474</t>
  </si>
  <si>
    <t>11MOB-M001A01-018</t>
  </si>
  <si>
    <t>12-0530-P03-029--</t>
  </si>
  <si>
    <t>21:0387:000187:0004:0029:00</t>
  </si>
  <si>
    <t>21:1191:000475</t>
  </si>
  <si>
    <t>11MOB-M001A01-019</t>
  </si>
  <si>
    <t>12-0530-P06-005--</t>
  </si>
  <si>
    <t>21:0387:000194</t>
  </si>
  <si>
    <t>21:0387:000194:0004:0011:00</t>
  </si>
  <si>
    <t>21:1191:000476</t>
  </si>
  <si>
    <t>11MOB-M008B01-001</t>
  </si>
  <si>
    <t>12-0530-P03-030--</t>
  </si>
  <si>
    <t>21:0387:000197</t>
  </si>
  <si>
    <t>21:0387:000197:0004:0011:00</t>
  </si>
  <si>
    <t>21:1191:000477</t>
  </si>
  <si>
    <t>11MOB-M011A01-001</t>
  </si>
  <si>
    <t>12-0530-P03-053--</t>
  </si>
  <si>
    <t>21:0387:000197:0004:0013:00</t>
  </si>
  <si>
    <t>21:1191:000478</t>
  </si>
  <si>
    <t>11MOB-M011A01-003</t>
  </si>
  <si>
    <t>12-0530-P02-002--</t>
  </si>
  <si>
    <t>21:0387:000197:0004:0015:00</t>
  </si>
  <si>
    <t>21:1191:000479</t>
  </si>
  <si>
    <t>11MOB-M011A01-005</t>
  </si>
  <si>
    <t>12-0530-P02-004--</t>
  </si>
  <si>
    <t>21:0387:000197:0004:0017:00</t>
  </si>
  <si>
    <t>21:1191:000480</t>
  </si>
  <si>
    <t>11MOB-M011A01-007</t>
  </si>
  <si>
    <t>12-0530-P02-006--</t>
  </si>
  <si>
    <t>21:0387:000198</t>
  </si>
  <si>
    <t>21:0387:000198:0004:0011:00</t>
  </si>
  <si>
    <t>21:1191:000481</t>
  </si>
  <si>
    <t>11MOB-M012A01-001</t>
  </si>
  <si>
    <t>12-0530-P03-031--</t>
  </si>
  <si>
    <t>21:0387:000199</t>
  </si>
  <si>
    <t>21:0387:000199:0004:0011:00</t>
  </si>
  <si>
    <t>21:1191:000482</t>
  </si>
  <si>
    <t>11MOB-M013A01-001</t>
  </si>
  <si>
    <t>12-0530-P03-054--</t>
  </si>
  <si>
    <t>21:0387:000200</t>
  </si>
  <si>
    <t>21:0387:000200:0004:0011:00</t>
  </si>
  <si>
    <t>21:1191:000483</t>
  </si>
  <si>
    <t>11MOB-M014A01-001</t>
  </si>
  <si>
    <t>12-0530-P03-055--</t>
  </si>
  <si>
    <t>21:0387:000211</t>
  </si>
  <si>
    <t>21:0387:000211:0004:0011:00</t>
  </si>
  <si>
    <t>21:1191:000484</t>
  </si>
  <si>
    <t>11MOB-M025A01-001</t>
  </si>
  <si>
    <t>12-0530-P03-056--</t>
  </si>
  <si>
    <t>21:0387:000211:0004:0013:00</t>
  </si>
  <si>
    <t>21:1191:000485</t>
  </si>
  <si>
    <t>11MOB-M025A01-003</t>
  </si>
  <si>
    <t>12-0530-P02-008--</t>
  </si>
  <si>
    <t>21:0387:000212</t>
  </si>
  <si>
    <t>21:0387:000212:0004:0013:00</t>
  </si>
  <si>
    <t>21:1191:000486</t>
  </si>
  <si>
    <t>11MOB-M026A01-003</t>
  </si>
  <si>
    <t>12-0530-P02-011--</t>
  </si>
  <si>
    <t>21:0387:000213</t>
  </si>
  <si>
    <t>21:0387:000213:0004:0011:00</t>
  </si>
  <si>
    <t>21:1191:000487</t>
  </si>
  <si>
    <t>11MOB-M027A01-001</t>
  </si>
  <si>
    <t>12-0530-P03-032--</t>
  </si>
  <si>
    <t>21:0387:000213:0004:0012:00</t>
  </si>
  <si>
    <t>21:1191:000488</t>
  </si>
  <si>
    <t>11MOB-M027A01-002</t>
  </si>
  <si>
    <t>12-0530-P03-033--</t>
  </si>
  <si>
    <t>21:0387:000213:0004:0013:00</t>
  </si>
  <si>
    <t>21:1191:000489</t>
  </si>
  <si>
    <t>11MOB-M027A01-003</t>
  </si>
  <si>
    <t>12-0530-P03-057--</t>
  </si>
  <si>
    <t>21:0387:000215</t>
  </si>
  <si>
    <t>21:0387:000215:0004:0011:00</t>
  </si>
  <si>
    <t>21:1191:000490</t>
  </si>
  <si>
    <t>11MOB-M029A01-001</t>
  </si>
  <si>
    <t>12-0530-P02-020--</t>
  </si>
  <si>
    <t>21:0387:000215:0004:0012:00</t>
  </si>
  <si>
    <t>21:1191:000491</t>
  </si>
  <si>
    <t>11MOB-M029A01-002</t>
  </si>
  <si>
    <t>12-0530-P02-021--</t>
  </si>
  <si>
    <t>21:0387:000216</t>
  </si>
  <si>
    <t>21:0387:000216:0005:0011:00</t>
  </si>
  <si>
    <t>21:1191:000492</t>
  </si>
  <si>
    <t>11MOB-M030A02-001</t>
  </si>
  <si>
    <t>12-0530-P03-058--</t>
  </si>
  <si>
    <t>21:0387:000217</t>
  </si>
  <si>
    <t>21:0387:000217:0004:0011:00</t>
  </si>
  <si>
    <t>21:1191:000493</t>
  </si>
  <si>
    <t>11MOB-M031A01-001</t>
  </si>
  <si>
    <t>12-0530-P03-034--</t>
  </si>
  <si>
    <t>21:0387:000229</t>
  </si>
  <si>
    <t>21:0387:000229:0004:0019:00</t>
  </si>
  <si>
    <t>21:1191:000494</t>
  </si>
  <si>
    <t>11MOB-M043A01-009</t>
  </si>
  <si>
    <t>12-0530-P02-070--</t>
  </si>
  <si>
    <t>21:0387:000230</t>
  </si>
  <si>
    <t>21:0387:000230:0004:0011:00</t>
  </si>
  <si>
    <t>21:1191:000495</t>
  </si>
  <si>
    <t>11MOB-M044A01-001</t>
  </si>
  <si>
    <t>12-0530-P03-035--</t>
  </si>
  <si>
    <t>21:0387:000230:0004:0012:00</t>
  </si>
  <si>
    <t>21:1191:000496</t>
  </si>
  <si>
    <t>11MOB-M044A01-002</t>
  </si>
  <si>
    <t>12-0530-P03-059--</t>
  </si>
  <si>
    <t>21:0387:000232</t>
  </si>
  <si>
    <t>21:0387:000232:0004:0011:00</t>
  </si>
  <si>
    <t>21:1191:000497</t>
  </si>
  <si>
    <t>11MOB-M046A01-001</t>
  </si>
  <si>
    <t>12-0530-P03-061--</t>
  </si>
  <si>
    <t>21:0387:000234</t>
  </si>
  <si>
    <t>21:0387:000234:0004:0011:00</t>
  </si>
  <si>
    <t>21:1191:000498</t>
  </si>
  <si>
    <t>11MOB-M048A01-001</t>
  </si>
  <si>
    <t>12-0530-P03-036--</t>
  </si>
  <si>
    <t>21:0387:000234:0004:0013:00</t>
  </si>
  <si>
    <t>21:1191:000499</t>
  </si>
  <si>
    <t>11MOB-M048A01-003</t>
  </si>
  <si>
    <t>12-0530-P03-038--</t>
  </si>
  <si>
    <t>21:0387:000234:0004:0014:00</t>
  </si>
  <si>
    <t>21:1191:000500</t>
  </si>
  <si>
    <t>11MOB-M048A01-004</t>
  </si>
  <si>
    <t>12-0530-P03-062--</t>
  </si>
  <si>
    <t>21:0387:000235</t>
  </si>
  <si>
    <t>21:0387:000235:0004:0012:00</t>
  </si>
  <si>
    <t>21:1191:000501</t>
  </si>
  <si>
    <t>11MOB-M049A01-002</t>
  </si>
  <si>
    <t>12-0530-P02-086--</t>
  </si>
  <si>
    <t>21:0387:000253</t>
  </si>
  <si>
    <t>21:0387:000253:0004:0014:00</t>
  </si>
  <si>
    <t>21:1191:000502</t>
  </si>
  <si>
    <t>11MOB-M067A01-004</t>
  </si>
  <si>
    <t>12-0530-P02-091--</t>
  </si>
  <si>
    <t>21:0387:000254</t>
  </si>
  <si>
    <t>21:0387:000254:0004:0011:00</t>
  </si>
  <si>
    <t>21:1191:000503</t>
  </si>
  <si>
    <t>11MOB-M068A01-001</t>
  </si>
  <si>
    <t>12-0530-P03-039--</t>
  </si>
  <si>
    <t>21:0387:000254:0004:0012:00</t>
  </si>
  <si>
    <t>21:1191:000504</t>
  </si>
  <si>
    <t>11MOB-M068A01-002</t>
  </si>
  <si>
    <t>12-0530-P03-040--</t>
  </si>
  <si>
    <t>21:0387:000255</t>
  </si>
  <si>
    <t>21:0387:000255:0004:0011:00</t>
  </si>
  <si>
    <t>21:1191:000505</t>
  </si>
  <si>
    <t>11MOB-M069A01-001</t>
  </si>
  <si>
    <t>12-0530-P03-063--</t>
  </si>
  <si>
    <t>21:0387:000256</t>
  </si>
  <si>
    <t>21:0387:000256:0004:0013:00</t>
  </si>
  <si>
    <t>21:1191:000506</t>
  </si>
  <si>
    <t>11MOB-M070A01-003</t>
  </si>
  <si>
    <t>12-0530-P02-110--</t>
  </si>
  <si>
    <t>21:0387:000268</t>
  </si>
  <si>
    <t>21:0387:000268:0004:0011:00</t>
  </si>
  <si>
    <t>21:1191:000507</t>
  </si>
  <si>
    <t>11MOB-M082A01-001</t>
  </si>
  <si>
    <t>12-0530-P03-078--</t>
  </si>
  <si>
    <t>21:0387:000277</t>
  </si>
  <si>
    <t>21:0387:000277:0004:0011:00</t>
  </si>
  <si>
    <t>21:1191:000508</t>
  </si>
  <si>
    <t>11MOB-M091A01-001</t>
  </si>
  <si>
    <t>12-0530-P03-041--</t>
  </si>
  <si>
    <t>21:0387:000277:0004:0012:00</t>
  </si>
  <si>
    <t>21:1191:000509</t>
  </si>
  <si>
    <t>11MOB-M091A01-002</t>
  </si>
  <si>
    <t>12-0530-P03-042--</t>
  </si>
  <si>
    <t>21:0387:000277:0004:0013:00</t>
  </si>
  <si>
    <t>21:1191:000510</t>
  </si>
  <si>
    <t>11MOB-M091A01-003</t>
  </si>
  <si>
    <t>12-0530-P03-043--</t>
  </si>
  <si>
    <t>21:0387:000277:0004:0015:00</t>
  </si>
  <si>
    <t>21:1191:000511</t>
  </si>
  <si>
    <t>11MOB-M091A01-005</t>
  </si>
  <si>
    <t>12-0530-P02-138--</t>
  </si>
  <si>
    <t>21:0387:000277:0004:0016:00</t>
  </si>
  <si>
    <t>21:1191:000512</t>
  </si>
  <si>
    <t>11MOB-M091A01-006</t>
  </si>
  <si>
    <t>12-0530-P02-139--</t>
  </si>
  <si>
    <t>21:0387:000280</t>
  </si>
  <si>
    <t>21:0387:000280:0004:0018:00</t>
  </si>
  <si>
    <t>21:1191:000513</t>
  </si>
  <si>
    <t>11MOB-M094A01-008</t>
  </si>
  <si>
    <t>12-0530-P02-160--</t>
  </si>
  <si>
    <t>21:0387:000281</t>
  </si>
  <si>
    <t>21:0387:000281:0004:0014:00</t>
  </si>
  <si>
    <t>21:1191:000514</t>
  </si>
  <si>
    <t>11MOB-M095A01-004</t>
  </si>
  <si>
    <t>12-0530-P02-172--</t>
  </si>
  <si>
    <t>21:0387:000299</t>
  </si>
  <si>
    <t>21:0387:000299:0004:0011:00</t>
  </si>
  <si>
    <t>21:1191:000515</t>
  </si>
  <si>
    <t>12MOB-C017A01-001</t>
  </si>
  <si>
    <t>13-0134-P06-082--</t>
  </si>
  <si>
    <t>21:0387:000319</t>
  </si>
  <si>
    <t>21:0387:000319:0004:0011:00</t>
  </si>
  <si>
    <t>21:1191:000516</t>
  </si>
  <si>
    <t>12MOB-C038A01-001</t>
  </si>
  <si>
    <t>13-0134-P06-022--</t>
  </si>
  <si>
    <t>21:0387:000319:0004:0012:00</t>
  </si>
  <si>
    <t>21:1191:000517</t>
  </si>
  <si>
    <t>12MOB-C038A01-002</t>
  </si>
  <si>
    <t>13-0134-P06-023--</t>
  </si>
  <si>
    <t>21:0387:000319:0004:0013:00</t>
  </si>
  <si>
    <t>21:1191:000518</t>
  </si>
  <si>
    <t>12MOB-C038A01-003</t>
  </si>
  <si>
    <t>13-0134-P06-024--</t>
  </si>
  <si>
    <t>21:0387:000319:0004:0014:00</t>
  </si>
  <si>
    <t>21:1191:000519</t>
  </si>
  <si>
    <t>12MOB-C038A01-004</t>
  </si>
  <si>
    <t>13-0134-P06-025--</t>
  </si>
  <si>
    <t>21:0387:000319:0004:0015:00</t>
  </si>
  <si>
    <t>21:1191:000520</t>
  </si>
  <si>
    <t>12MOB-C038A01-005</t>
  </si>
  <si>
    <t>13-0134-P06-026--</t>
  </si>
  <si>
    <t>21:0387:000319:0004:0017:00</t>
  </si>
  <si>
    <t>21:1191:000521</t>
  </si>
  <si>
    <t>12MOB-C038A01-007</t>
  </si>
  <si>
    <t>13-0134-P02-020--</t>
  </si>
  <si>
    <t>21:0387:000319:0004:0023:00</t>
  </si>
  <si>
    <t>21:1191:000522</t>
  </si>
  <si>
    <t>12MOB-C038A01-013</t>
  </si>
  <si>
    <t>13-0134-P06-059--</t>
  </si>
  <si>
    <t>21:0387:000324</t>
  </si>
  <si>
    <t>21:0387:000324:0004:0011:00</t>
  </si>
  <si>
    <t>21:1191:000523</t>
  </si>
  <si>
    <t>12MOB-C043A01-001</t>
  </si>
  <si>
    <t>13-0134-P01-041--</t>
  </si>
  <si>
    <t>21:0387:000324:0004:0012:00</t>
  </si>
  <si>
    <t>21:1191:000524</t>
  </si>
  <si>
    <t>12MOB-C043A01-002</t>
  </si>
  <si>
    <t>13-0134-P01-042--</t>
  </si>
  <si>
    <t>21:0387:000324:0004:0013:00</t>
  </si>
  <si>
    <t>21:1191:000525</t>
  </si>
  <si>
    <t>12MOB-C043A01-003</t>
  </si>
  <si>
    <t>13-0134-P06-027--</t>
  </si>
  <si>
    <t>21:0387:000324:0004:0024:00</t>
  </si>
  <si>
    <t>21:1191:000526</t>
  </si>
  <si>
    <t>12MOB-C043A01-014</t>
  </si>
  <si>
    <t>13-0134-P02-035--</t>
  </si>
  <si>
    <t>21:0387:000329</t>
  </si>
  <si>
    <t>21:0387:000329:0004:0011:00</t>
  </si>
  <si>
    <t>21:1191:000527</t>
  </si>
  <si>
    <t>12MOB-C048A01-001</t>
  </si>
  <si>
    <t>13-0134-P01-031--</t>
  </si>
  <si>
    <t>21:0387:000337</t>
  </si>
  <si>
    <t>21:0387:000337:0004:0011:00</t>
  </si>
  <si>
    <t>21:1191:000528</t>
  </si>
  <si>
    <t>12MOB-C056A01-001</t>
  </si>
  <si>
    <t>13-0134-P06-028--</t>
  </si>
  <si>
    <t>21:0387:000337:0004:0012:00</t>
  </si>
  <si>
    <t>21:1191:000529</t>
  </si>
  <si>
    <t>12MOB-C056A01-002</t>
  </si>
  <si>
    <t>13-0134-P06-029--</t>
  </si>
  <si>
    <t>21:0387:000348</t>
  </si>
  <si>
    <t>21:0387:000348:0004:0012:00</t>
  </si>
  <si>
    <t>21:1191:000530</t>
  </si>
  <si>
    <t>12MOB-C067A01-002</t>
  </si>
  <si>
    <t>13-0134-P02-039--</t>
  </si>
  <si>
    <t>21:0387:000352</t>
  </si>
  <si>
    <t>21:0387:000352:0004:0011:00</t>
  </si>
  <si>
    <t>21:1191:000531</t>
  </si>
  <si>
    <t>12MOB-C071A01-001</t>
  </si>
  <si>
    <t>13-0134-P02-045--</t>
  </si>
  <si>
    <t>21:0387:000352:0004:0013:00</t>
  </si>
  <si>
    <t>21:1191:000532</t>
  </si>
  <si>
    <t>12MOB-C071A01-003</t>
  </si>
  <si>
    <t>13-0134-P02-047--</t>
  </si>
  <si>
    <t>21:0387:000352:0004:0015:00</t>
  </si>
  <si>
    <t>21:1191:000533</t>
  </si>
  <si>
    <t>12MOB-C071A01-005</t>
  </si>
  <si>
    <t>13-0134-P02-049--</t>
  </si>
  <si>
    <t>21:0387:000352:0004:0016:00</t>
  </si>
  <si>
    <t>21:1191:000534</t>
  </si>
  <si>
    <t>12MOB-C071A01-006</t>
  </si>
  <si>
    <t>13-0134-P02-050--</t>
  </si>
  <si>
    <t>21:0387:000352:0004:0019:00</t>
  </si>
  <si>
    <t>21:1191:000535</t>
  </si>
  <si>
    <t>12MOB-C071A01-009</t>
  </si>
  <si>
    <t>13-0134-P02-053--</t>
  </si>
  <si>
    <t>21:0387:000358</t>
  </si>
  <si>
    <t>21:0387:000358:0004:0013:00</t>
  </si>
  <si>
    <t>21:1191:000536</t>
  </si>
  <si>
    <t>12MOB-C077A01-003</t>
  </si>
  <si>
    <t>13-0134-P02-065--</t>
  </si>
  <si>
    <t>21:0387:000358:0004:0014:00</t>
  </si>
  <si>
    <t>21:1191:000537</t>
  </si>
  <si>
    <t>12MOB-C077A01-004</t>
  </si>
  <si>
    <t>13-0134-P02-066--</t>
  </si>
  <si>
    <t>21:0387:000358:0004:0015:00</t>
  </si>
  <si>
    <t>21:1191:000538</t>
  </si>
  <si>
    <t>12MOB-C077A01-005</t>
  </si>
  <si>
    <t>13-0134-P02-067--</t>
  </si>
  <si>
    <t>21:0387:000360</t>
  </si>
  <si>
    <t>21:0387:000360:0004:0011:00</t>
  </si>
  <si>
    <t>21:1191:000539</t>
  </si>
  <si>
    <t>12MOB-C079A01-001</t>
  </si>
  <si>
    <t>13-0134-P02-073--</t>
  </si>
  <si>
    <t>21:0387:000360:0004:0012:00</t>
  </si>
  <si>
    <t>21:1191:000540</t>
  </si>
  <si>
    <t>12MOB-C079A01-002</t>
  </si>
  <si>
    <t>13-0134-P02-074--</t>
  </si>
  <si>
    <t>21:0387:000360:0004:0013:00</t>
  </si>
  <si>
    <t>21:1191:000541</t>
  </si>
  <si>
    <t>12MOB-C079A01-003</t>
  </si>
  <si>
    <t>13-0134-P02-075--</t>
  </si>
  <si>
    <t>21:0387:000360:0004:0015:00</t>
  </si>
  <si>
    <t>21:1191:000542</t>
  </si>
  <si>
    <t>12MOB-C079A01-005</t>
  </si>
  <si>
    <t>13-0134-P02-077--</t>
  </si>
  <si>
    <t>21:0387:000360:0004:0017:00</t>
  </si>
  <si>
    <t>21:1191:000543</t>
  </si>
  <si>
    <t>12MOB-C079A01-007</t>
  </si>
  <si>
    <t>13-0134-P02-079--</t>
  </si>
  <si>
    <t>21:0387:000360:0004:0019:00</t>
  </si>
  <si>
    <t>21:1191:000544</t>
  </si>
  <si>
    <t>12MOB-C079A01-009</t>
  </si>
  <si>
    <t>13-0134-P02-081--</t>
  </si>
  <si>
    <t>21:0387:000360:0004:0020:00</t>
  </si>
  <si>
    <t>21:1191:000545</t>
  </si>
  <si>
    <t>12MOB-C079A01-010</t>
  </si>
  <si>
    <t>13-0134-P02-082--</t>
  </si>
  <si>
    <t>21:0387:000360:0004:0022:00</t>
  </si>
  <si>
    <t>21:1191:000546</t>
  </si>
  <si>
    <t>12MOB-C079A01-012</t>
  </si>
  <si>
    <t>13-0134-P02-084--</t>
  </si>
  <si>
    <t>21:0387:000360:0004:0024:00</t>
  </si>
  <si>
    <t>21:1191:000547</t>
  </si>
  <si>
    <t>12MOB-C079A01-014</t>
  </si>
  <si>
    <t>13-0134-P02-086--</t>
  </si>
  <si>
    <t>21:0387:000360:0004:0025:00</t>
  </si>
  <si>
    <t>21:1191:000548</t>
  </si>
  <si>
    <t>12MOB-C079A01-015</t>
  </si>
  <si>
    <t>13-0134-P02-087--</t>
  </si>
  <si>
    <t>21:0387:000374</t>
  </si>
  <si>
    <t>21:0387:000374:0004:0011:00</t>
  </si>
  <si>
    <t>21:1191:000549</t>
  </si>
  <si>
    <t>12MOB-C093A01-001</t>
  </si>
  <si>
    <t>13-0134-P02-088--</t>
  </si>
  <si>
    <t>21:0387:000374:0004:0012:00</t>
  </si>
  <si>
    <t>21:1191:000550</t>
  </si>
  <si>
    <t>12MOB-C093A01-002</t>
  </si>
  <si>
    <t>13-0134-P02-089--</t>
  </si>
  <si>
    <t>21:0387:000374:0004:0013:00</t>
  </si>
  <si>
    <t>21:1191:000551</t>
  </si>
  <si>
    <t>12MOB-C093A01-003</t>
  </si>
  <si>
    <t>13-0134-P02-090--</t>
  </si>
  <si>
    <t>21:0387:000374:0004:0014:00</t>
  </si>
  <si>
    <t>21:1191:000552</t>
  </si>
  <si>
    <t>12MOB-C093A01-004</t>
  </si>
  <si>
    <t>13-0134-P02-091--</t>
  </si>
  <si>
    <t>21:0387:000374:0004:0019:00</t>
  </si>
  <si>
    <t>21:1191:000553</t>
  </si>
  <si>
    <t>12MOB-C093A01-009</t>
  </si>
  <si>
    <t>13-0134-P02-096--</t>
  </si>
  <si>
    <t>21:0387:000398</t>
  </si>
  <si>
    <t>21:0387:000398:0004:0011:00</t>
  </si>
  <si>
    <t>21:1191:000554</t>
  </si>
  <si>
    <t>12MOB-C117A01-001</t>
  </si>
  <si>
    <t>13-0134-P02-110--</t>
  </si>
  <si>
    <t>21:0387:000398:0004:0013:00</t>
  </si>
  <si>
    <t>21:1191:000555</t>
  </si>
  <si>
    <t>12MOB-C117A01-003</t>
  </si>
  <si>
    <t>13-0134-P02-112--</t>
  </si>
  <si>
    <t>21:0387:000398:0004:0014:00</t>
  </si>
  <si>
    <t>21:1191:000556</t>
  </si>
  <si>
    <t>12MOB-C117A01-004</t>
  </si>
  <si>
    <t>13-0134-P02-113--</t>
  </si>
  <si>
    <t>21:0387:000418</t>
  </si>
  <si>
    <t>21:0387:000418:0004:0011:00</t>
  </si>
  <si>
    <t>21:1191:000557</t>
  </si>
  <si>
    <t>12MOB-C137A01-001</t>
  </si>
  <si>
    <t>13-0134-P02-114--</t>
  </si>
  <si>
    <t>21:0387:000449</t>
  </si>
  <si>
    <t>21:0387:000449:0004:0011:00</t>
  </si>
  <si>
    <t>21:1191:000558</t>
  </si>
  <si>
    <t>12MOB-C168A01-001</t>
  </si>
  <si>
    <t>13-0134-P06-030--</t>
  </si>
  <si>
    <t>21:0387:000452</t>
  </si>
  <si>
    <t>21:0387:000452:0007:0011:00</t>
  </si>
  <si>
    <t>21:1191:000559</t>
  </si>
  <si>
    <t>12MOB-C171A01-001</t>
  </si>
  <si>
    <t>13-0134-P06-031--</t>
  </si>
  <si>
    <t>21:0387:000461</t>
  </si>
  <si>
    <t>21:0387:000461:0004:0011:00</t>
  </si>
  <si>
    <t>21:1191:000560</t>
  </si>
  <si>
    <t>12MOB-C180A01-001</t>
  </si>
  <si>
    <t>13-0134-P06-032--</t>
  </si>
  <si>
    <t>21:0387:000464</t>
  </si>
  <si>
    <t>21:0387:000464:0004:0012:00</t>
  </si>
  <si>
    <t>21:1191:000561</t>
  </si>
  <si>
    <t>12MOB-C183A01-002</t>
  </si>
  <si>
    <t>13-0134-P02-120--</t>
  </si>
  <si>
    <t>21:0387:000469</t>
  </si>
  <si>
    <t>21:0387:000469:0004:0011:00</t>
  </si>
  <si>
    <t>21:1191:000562</t>
  </si>
  <si>
    <t>12MOB-C188A01-001</t>
  </si>
  <si>
    <t>13-0134-P06-033--</t>
  </si>
  <si>
    <t>21:0387:000469:0004:0012:00</t>
  </si>
  <si>
    <t>21:1191:000563</t>
  </si>
  <si>
    <t>12MOB-C188A01-002</t>
  </si>
  <si>
    <t>13-0134-P02-122--</t>
  </si>
  <si>
    <t>21:0387:000469:0004:0013:00</t>
  </si>
  <si>
    <t>21:1191:000564</t>
  </si>
  <si>
    <t>12MOB-C188A01-003</t>
  </si>
  <si>
    <t>13-0134-P02-123--</t>
  </si>
  <si>
    <t>21:0387:000469:0004:0015:00</t>
  </si>
  <si>
    <t>21:1191:000565</t>
  </si>
  <si>
    <t>12MOB-C188A01-005</t>
  </si>
  <si>
    <t>13-0134-P02-125--</t>
  </si>
  <si>
    <t>21:0387:000469:0004:0017:00</t>
  </si>
  <si>
    <t>21:1191:000566</t>
  </si>
  <si>
    <t>12MOB-C188A01-007</t>
  </si>
  <si>
    <t>13-0134-P02-127--</t>
  </si>
  <si>
    <t>21:0387:000469:0004:0019:00</t>
  </si>
  <si>
    <t>21:1191:000567</t>
  </si>
  <si>
    <t>12MOB-C188A01-009</t>
  </si>
  <si>
    <t>13-0134-P02-129--</t>
  </si>
  <si>
    <t>21:0387:000469:0004:0021:00</t>
  </si>
  <si>
    <t>21:1191:000568</t>
  </si>
  <si>
    <t>12MOB-C188A01-011</t>
  </si>
  <si>
    <t>13-0134-P02-131--</t>
  </si>
  <si>
    <t>21:0387:000469:0004:0024:00</t>
  </si>
  <si>
    <t>21:1191:000569</t>
  </si>
  <si>
    <t>12MOB-C188A01-014</t>
  </si>
  <si>
    <t>13-0134-P02-134--</t>
  </si>
  <si>
    <t>21:0387:000469:0004:0027:00</t>
  </si>
  <si>
    <t>21:1191:000570</t>
  </si>
  <si>
    <t>12MOB-C188A01-017</t>
  </si>
  <si>
    <t>13-0134-P02-137--</t>
  </si>
  <si>
    <t>21:0387:000469:0004:0030:00</t>
  </si>
  <si>
    <t>21:1191:000571</t>
  </si>
  <si>
    <t>12MOB-C188A01-020</t>
  </si>
  <si>
    <t>13-0134-P02-140--</t>
  </si>
  <si>
    <t>21:0387:000469:0004:0031:00</t>
  </si>
  <si>
    <t>21:1191:000572</t>
  </si>
  <si>
    <t>12MOB-C188A01-021</t>
  </si>
  <si>
    <t>13-0134-P02-141--</t>
  </si>
  <si>
    <t>21:0387:000469:0004:0032:00</t>
  </si>
  <si>
    <t>21:1191:000573</t>
  </si>
  <si>
    <t>12MOB-C188A01-022</t>
  </si>
  <si>
    <t>13-0134-P02-142--</t>
  </si>
  <si>
    <t>21:0387:000469:0004:0033:00</t>
  </si>
  <si>
    <t>21:1191:000574</t>
  </si>
  <si>
    <t>12MOB-C188A01-023</t>
  </si>
  <si>
    <t>13-0134-P02-143--</t>
  </si>
  <si>
    <t>21:0387:000469:0004:0034:00</t>
  </si>
  <si>
    <t>21:1191:000575</t>
  </si>
  <si>
    <t>12MOB-C188A01-024</t>
  </si>
  <si>
    <t>13-0134-P07-010--</t>
  </si>
  <si>
    <t>21:0387:000475</t>
  </si>
  <si>
    <t>21:0387:000475:0004:0011:00</t>
  </si>
  <si>
    <t>21:1191:000576</t>
  </si>
  <si>
    <t>12MOB-C194A01-001</t>
  </si>
  <si>
    <t>13-0134-P02-145--</t>
  </si>
  <si>
    <t>21:0387:000475:0004:0012:00</t>
  </si>
  <si>
    <t>21:1191:000577</t>
  </si>
  <si>
    <t>12MOB-C194A01-002</t>
  </si>
  <si>
    <t>13-0134-P02-146--</t>
  </si>
  <si>
    <t>21:0387:000475:0004:0013:00</t>
  </si>
  <si>
    <t>21:1191:000578</t>
  </si>
  <si>
    <t>12MOB-C194A01-003</t>
  </si>
  <si>
    <t>13-0134-P02-147--</t>
  </si>
  <si>
    <t>21:0387:000491</t>
  </si>
  <si>
    <t>21:0387:000491:0004:0012:00</t>
  </si>
  <si>
    <t>21:1191:000579</t>
  </si>
  <si>
    <t>12MOB-C210A01-002</t>
  </si>
  <si>
    <t>13-0134-P02-149--</t>
  </si>
  <si>
    <t>21:0387:000492</t>
  </si>
  <si>
    <t>21:0387:000492:0004:0011:00</t>
  </si>
  <si>
    <t>21:1191:000580</t>
  </si>
  <si>
    <t>12MOB-C211A01-001</t>
  </si>
  <si>
    <t>13-0134-P02-150--</t>
  </si>
  <si>
    <t>21:0387:000492:0004:0012:00</t>
  </si>
  <si>
    <t>21:1191:000581</t>
  </si>
  <si>
    <t>12MOB-C211A01-002</t>
  </si>
  <si>
    <t>13-0134-P02-151--</t>
  </si>
  <si>
    <t>21:0387:000492:0004:0013:00</t>
  </si>
  <si>
    <t>21:1191:000582</t>
  </si>
  <si>
    <t>12MOB-C211A01-003</t>
  </si>
  <si>
    <t>13-0134-P02-152--</t>
  </si>
  <si>
    <t>21:0387:000492:0004:0014:00</t>
  </si>
  <si>
    <t>21:1191:000583</t>
  </si>
  <si>
    <t>12MOB-C211A01-004</t>
  </si>
  <si>
    <t>13-0134-P02-153--</t>
  </si>
  <si>
    <t>21:0387:000492:0004:0015:00</t>
  </si>
  <si>
    <t>21:1191:000584</t>
  </si>
  <si>
    <t>12MOB-C211A01-005</t>
  </si>
  <si>
    <t>13-0134-P02-154--</t>
  </si>
  <si>
    <t>21:0387:000492:0004:0019:00</t>
  </si>
  <si>
    <t>21:1191:000585</t>
  </si>
  <si>
    <t>12MOB-C211A01-009</t>
  </si>
  <si>
    <t>13-0134-P02-158--</t>
  </si>
  <si>
    <t>21:0387:000496</t>
  </si>
  <si>
    <t>21:0387:000496:0004:0011:00</t>
  </si>
  <si>
    <t>21:1191:000586</t>
  </si>
  <si>
    <t>12MOB-C215A01-001</t>
  </si>
  <si>
    <t>13-0134-P06-034--</t>
  </si>
  <si>
    <t>21:0387:000497</t>
  </si>
  <si>
    <t>21:0387:000497:0004:0035:01</t>
  </si>
  <si>
    <t>21:1191:000587</t>
  </si>
  <si>
    <t>12MOB-C216A01-025-r1</t>
  </si>
  <si>
    <t>13-0134-P02-163-r1</t>
  </si>
  <si>
    <t>21:0387:000500</t>
  </si>
  <si>
    <t>21:0387:000500:0004:0011:00</t>
  </si>
  <si>
    <t>21:1191:000588</t>
  </si>
  <si>
    <t>12MOB-C219A01-001</t>
  </si>
  <si>
    <t>13-0134-P02-181--</t>
  </si>
  <si>
    <t>21:0387:000520</t>
  </si>
  <si>
    <t>21:0387:000520:0004:0022:00</t>
  </si>
  <si>
    <t>21:1191:000589</t>
  </si>
  <si>
    <t>12MOB-M003A01-012</t>
  </si>
  <si>
    <t>13-0134-P03-013--</t>
  </si>
  <si>
    <t>21:0387:000524</t>
  </si>
  <si>
    <t>21:0387:000524:0004:0013:00</t>
  </si>
  <si>
    <t>21:1191:000590</t>
  </si>
  <si>
    <t>12MOB-M007A01-003</t>
  </si>
  <si>
    <t>13-0134-P03-022--</t>
  </si>
  <si>
    <t>21:0387:000526</t>
  </si>
  <si>
    <t>21:0387:000526:0004:0011:00</t>
  </si>
  <si>
    <t>21:1191:000591</t>
  </si>
  <si>
    <t>12MOB-M009A01-001</t>
  </si>
  <si>
    <t>13-0134-P03-031--</t>
  </si>
  <si>
    <t>21:0387:000526:0004:0012:00</t>
  </si>
  <si>
    <t>21:1191:000592</t>
  </si>
  <si>
    <t>12MOB-M009A01-002</t>
  </si>
  <si>
    <t>13-0134-P03-032--</t>
  </si>
  <si>
    <t>21:0387:000526:0004:0013:00</t>
  </si>
  <si>
    <t>21:1191:000593</t>
  </si>
  <si>
    <t>12MOB-M009A01-003</t>
  </si>
  <si>
    <t>13-0134-P03-033--</t>
  </si>
  <si>
    <t>21:0387:000526:0004:0014:00</t>
  </si>
  <si>
    <t>21:1191:000594</t>
  </si>
  <si>
    <t>12MOB-M009A01-004</t>
  </si>
  <si>
    <t>13-0134-P03-034--</t>
  </si>
  <si>
    <t>21:0387:000526:0004:0016:00</t>
  </si>
  <si>
    <t>21:1191:000595</t>
  </si>
  <si>
    <t>12MOB-M009A01-006</t>
  </si>
  <si>
    <t>13-0134-P03-036--</t>
  </si>
  <si>
    <t>21:0387:000526:0004:0017:00</t>
  </si>
  <si>
    <t>21:1191:000596</t>
  </si>
  <si>
    <t>12MOB-M009A01-007</t>
  </si>
  <si>
    <t>13-0134-P03-037--</t>
  </si>
  <si>
    <t>21:0387:000526:0004:0019:00</t>
  </si>
  <si>
    <t>21:1191:000597</t>
  </si>
  <si>
    <t>12MOB-M009A01-009</t>
  </si>
  <si>
    <t>13-0134-P03-039--</t>
  </si>
  <si>
    <t>21:0387:000528</t>
  </si>
  <si>
    <t>21:0387:000528:0004:0012:00</t>
  </si>
  <si>
    <t>21:1191:000598</t>
  </si>
  <si>
    <t>12MOB-M011A01-002</t>
  </si>
  <si>
    <t>13-0134-P03-040--</t>
  </si>
  <si>
    <t>21:0387:000528:0004:0013:00</t>
  </si>
  <si>
    <t>21:1191:000599</t>
  </si>
  <si>
    <t>12MOB-M011A01-003</t>
  </si>
  <si>
    <t>13-0134-P03-041--</t>
  </si>
  <si>
    <t>21:0387:000528:0004:0014:00</t>
  </si>
  <si>
    <t>21:1191:000600</t>
  </si>
  <si>
    <t>12MOB-M011A01-004</t>
  </si>
  <si>
    <t>13-0134-P03-042--</t>
  </si>
  <si>
    <t>21:0387:000528:0004:0015:00</t>
  </si>
  <si>
    <t>21:1191:000601</t>
  </si>
  <si>
    <t>12MOB-M011A01-005</t>
  </si>
  <si>
    <t>13-0134-P03-043--</t>
  </si>
  <si>
    <t>21:0387:000528:0004:0016:00</t>
  </si>
  <si>
    <t>21:1191:000602</t>
  </si>
  <si>
    <t>12MOB-M011A01-006</t>
  </si>
  <si>
    <t>13-0134-P03-044--</t>
  </si>
  <si>
    <t>21:0387:000528:0004:0017:00</t>
  </si>
  <si>
    <t>21:1191:000603</t>
  </si>
  <si>
    <t>12MOB-M011A01-007</t>
  </si>
  <si>
    <t>13-0134-P03-045--</t>
  </si>
  <si>
    <t>21:0387:000528:0004:0018:00</t>
  </si>
  <si>
    <t>21:1191:000604</t>
  </si>
  <si>
    <t>12MOB-M011A01-008</t>
  </si>
  <si>
    <t>13-0134-P03-046--</t>
  </si>
  <si>
    <t>21:0387:000528:0004:0019:00</t>
  </si>
  <si>
    <t>21:1191:000605</t>
  </si>
  <si>
    <t>12MOB-M011A01-009</t>
  </si>
  <si>
    <t>13-0134-P03-047--</t>
  </si>
  <si>
    <t>21:0387:000528:0004:0020:00</t>
  </si>
  <si>
    <t>21:1191:000606</t>
  </si>
  <si>
    <t>12MOB-M011A01-010</t>
  </si>
  <si>
    <t>13-0134-P03-048--</t>
  </si>
  <si>
    <t>21:0387:000528:0004:0022:00</t>
  </si>
  <si>
    <t>21:1191:000607</t>
  </si>
  <si>
    <t>12MOB-M011A01-012</t>
  </si>
  <si>
    <t>13-0134-P03-050--</t>
  </si>
  <si>
    <t>21:0387:000528:0004:0023:00</t>
  </si>
  <si>
    <t>21:1191:000608</t>
  </si>
  <si>
    <t>12MOB-M011A01-013</t>
  </si>
  <si>
    <t>13-0134-P03-051--</t>
  </si>
  <si>
    <t>21:0387:000528:0004:0024:00</t>
  </si>
  <si>
    <t>21:1191:000609</t>
  </si>
  <si>
    <t>12MOB-M011A01-014</t>
  </si>
  <si>
    <t>13-0134-P03-052--</t>
  </si>
  <si>
    <t>21:0387:000528:0004:0025:00</t>
  </si>
  <si>
    <t>21:1191:000610</t>
  </si>
  <si>
    <t>12MOB-M011A01-015</t>
  </si>
  <si>
    <t>13-0134-P07-022--</t>
  </si>
  <si>
    <t>21:0387:000534</t>
  </si>
  <si>
    <t>21:0387:000534:0004:0011:00</t>
  </si>
  <si>
    <t>21:1191:000611</t>
  </si>
  <si>
    <t>12MOB-M017A01-001</t>
  </si>
  <si>
    <t>13-0134-P03-059--</t>
  </si>
  <si>
    <t>21:0387:000534:0004:0012:00</t>
  </si>
  <si>
    <t>21:1191:000612</t>
  </si>
  <si>
    <t>12MOB-M017A01-002</t>
  </si>
  <si>
    <t>13-0134-P03-060--</t>
  </si>
  <si>
    <t>21:0387:000534:0004:0014:00</t>
  </si>
  <si>
    <t>21:1191:000613</t>
  </si>
  <si>
    <t>12MOB-M017A01-004</t>
  </si>
  <si>
    <t>13-0134-P03-062--</t>
  </si>
  <si>
    <t>21:0387:000534:0004:0015:00</t>
  </si>
  <si>
    <t>21:1191:000614</t>
  </si>
  <si>
    <t>12MOB-M017A01-005</t>
  </si>
  <si>
    <t>13-0134-P03-063--</t>
  </si>
  <si>
    <t>21:0387:000534:0004:0016:00</t>
  </si>
  <si>
    <t>21:1191:000615</t>
  </si>
  <si>
    <t>12MOB-M017A01-006</t>
  </si>
  <si>
    <t>13-0134-P03-064--</t>
  </si>
  <si>
    <t>21:0387:000534:0004:0017:00</t>
  </si>
  <si>
    <t>21:1191:000616</t>
  </si>
  <si>
    <t>12MOB-M017A01-007</t>
  </si>
  <si>
    <t>13-0134-P03-065--</t>
  </si>
  <si>
    <t>21:0387:000534:0004:0018:00</t>
  </si>
  <si>
    <t>21:1191:000617</t>
  </si>
  <si>
    <t>12MOB-M017A01-008</t>
  </si>
  <si>
    <t>13-0134-P03-066--</t>
  </si>
  <si>
    <t>21:0387:000534:0004:0019:00</t>
  </si>
  <si>
    <t>21:1191:000618</t>
  </si>
  <si>
    <t>12MOB-M017A01-009</t>
  </si>
  <si>
    <t>13-0134-P03-067--</t>
  </si>
  <si>
    <t>21:0387:000534:0004:0020:00</t>
  </si>
  <si>
    <t>21:1191:000619</t>
  </si>
  <si>
    <t>12MOB-M017A01-010</t>
  </si>
  <si>
    <t>13-0134-P03-068--</t>
  </si>
  <si>
    <t>21:0387:000534:0004:0021:00</t>
  </si>
  <si>
    <t>21:1191:000620</t>
  </si>
  <si>
    <t>12MOB-M017A01-011</t>
  </si>
  <si>
    <t>13-0134-P03-069--</t>
  </si>
  <si>
    <t>21:0387:000534:0004:0022:00</t>
  </si>
  <si>
    <t>21:1191:000621</t>
  </si>
  <si>
    <t>12MOB-M017A01-012</t>
  </si>
  <si>
    <t>13-0134-P03-070--</t>
  </si>
  <si>
    <t>21:0387:000534:0004:0023:00</t>
  </si>
  <si>
    <t>21:1191:000622</t>
  </si>
  <si>
    <t>12MOB-M017A01-013</t>
  </si>
  <si>
    <t>13-0134-P03-071--</t>
  </si>
  <si>
    <t>21:0387:000534:0004:0024:00</t>
  </si>
  <si>
    <t>21:1191:000623</t>
  </si>
  <si>
    <t>12MOB-M017A01-014</t>
  </si>
  <si>
    <t>13-0134-P03-072--</t>
  </si>
  <si>
    <t>21:0387:000534:0004:0025:00</t>
  </si>
  <si>
    <t>21:1191:000624</t>
  </si>
  <si>
    <t>12MOB-M017A01-015</t>
  </si>
  <si>
    <t>13-0134-P03-073--</t>
  </si>
  <si>
    <t>21:0387:000534:0004:0026:00</t>
  </si>
  <si>
    <t>21:1191:000625</t>
  </si>
  <si>
    <t>12MOB-M017A01-016</t>
  </si>
  <si>
    <t>13-0134-P03-074--</t>
  </si>
  <si>
    <t>21:0387:000534:0004:0027:00</t>
  </si>
  <si>
    <t>21:1191:000626</t>
  </si>
  <si>
    <t>12MOB-M017A01-017</t>
  </si>
  <si>
    <t>13-0134-P03-075--</t>
  </si>
  <si>
    <t>21:0387:000534:0004:0028:00</t>
  </si>
  <si>
    <t>21:1191:000627</t>
  </si>
  <si>
    <t>12MOB-M017A01-018</t>
  </si>
  <si>
    <t>13-0134-P03-076--</t>
  </si>
  <si>
    <t>21:0387:000534:0004:0029:00</t>
  </si>
  <si>
    <t>21:1191:000628</t>
  </si>
  <si>
    <t>12MOB-M017A01-019</t>
  </si>
  <si>
    <t>13-0134-P03-077--</t>
  </si>
  <si>
    <t>21:0387:000534:0004:0030:00</t>
  </si>
  <si>
    <t>21:1191:000629</t>
  </si>
  <si>
    <t>12MOB-M017A01-020</t>
  </si>
  <si>
    <t>13-0134-P03-078--</t>
  </si>
  <si>
    <t>21:0387:000538</t>
  </si>
  <si>
    <t>21:0387:000538:0004:0011:00</t>
  </si>
  <si>
    <t>21:1191:000630</t>
  </si>
  <si>
    <t>12MOB-M021A01-001</t>
  </si>
  <si>
    <t>13-0134-P03-081--</t>
  </si>
  <si>
    <t>21:0387:000538:0004:0012:00</t>
  </si>
  <si>
    <t>21:1191:000631</t>
  </si>
  <si>
    <t>12MOB-M021A01-002</t>
  </si>
  <si>
    <t>13-0134-P03-082--</t>
  </si>
  <si>
    <t>21:0387:000538:0004:0013:00</t>
  </si>
  <si>
    <t>21:1191:000632</t>
  </si>
  <si>
    <t>12MOB-M021A01-003</t>
  </si>
  <si>
    <t>13-0134-P03-083--</t>
  </si>
  <si>
    <t>21:0387:000540</t>
  </si>
  <si>
    <t>21:0387:000540:0004:0011:00</t>
  </si>
  <si>
    <t>21:1191:000633</t>
  </si>
  <si>
    <t>12MOB-M023A01-001</t>
  </si>
  <si>
    <t>13-0134-P06-035--</t>
  </si>
  <si>
    <t>21:0387:000540:0004:0012:00</t>
  </si>
  <si>
    <t>21:1191:000634</t>
  </si>
  <si>
    <t>12MOB-M023A01-002</t>
  </si>
  <si>
    <t>13-0134-P06-036--</t>
  </si>
  <si>
    <t>21:0387:000540:0004:0013:00</t>
  </si>
  <si>
    <t>21:1191:000635</t>
  </si>
  <si>
    <t>12MOB-M023A01-003</t>
  </si>
  <si>
    <t>13-0134-P06-037--</t>
  </si>
  <si>
    <t>21:0387:000540:0004:0014:00</t>
  </si>
  <si>
    <t>21:1191:000636</t>
  </si>
  <si>
    <t>12MOB-M023A01-004</t>
  </si>
  <si>
    <t>13-0134-P06-038--</t>
  </si>
  <si>
    <t>21:0387:000540:0004:0015:00</t>
  </si>
  <si>
    <t>21:1191:000637</t>
  </si>
  <si>
    <t>12MOB-M023A01-005</t>
  </si>
  <si>
    <t>13-0134-P06-039--</t>
  </si>
  <si>
    <t>21:0387:000540:0004:0016:00</t>
  </si>
  <si>
    <t>21:1191:000638</t>
  </si>
  <si>
    <t>12MOB-M023A01-006</t>
  </si>
  <si>
    <t>13-0134-P06-040--</t>
  </si>
  <si>
    <t>21:0387:000540:0004:0017:00</t>
  </si>
  <si>
    <t>21:1191:000639</t>
  </si>
  <si>
    <t>12MOB-M023A01-007</t>
  </si>
  <si>
    <t>13-0134-P06-041--</t>
  </si>
  <si>
    <t>21:0387:000540:0004:0018:00</t>
  </si>
  <si>
    <t>21:1191:000640</t>
  </si>
  <si>
    <t>12MOB-M023A01-008</t>
  </si>
  <si>
    <t>13-0134-P06-042--</t>
  </si>
  <si>
    <t>21:0387:000540:0004:0019:00</t>
  </si>
  <si>
    <t>21:1191:000641</t>
  </si>
  <si>
    <t>12MOB-M023A01-009</t>
  </si>
  <si>
    <t>13-0134-P06-043--</t>
  </si>
  <si>
    <t>21:0387:000540:0004:0027:00</t>
  </si>
  <si>
    <t>21:1191:000642</t>
  </si>
  <si>
    <t>12MOB-M023A01-017</t>
  </si>
  <si>
    <t>13-0134-P03-091--</t>
  </si>
  <si>
    <t>21:0387:000540:0004:0030:00</t>
  </si>
  <si>
    <t>21:1191:000643</t>
  </si>
  <si>
    <t>12MOB-M023A01-020</t>
  </si>
  <si>
    <t>13-0134-P03-094--</t>
  </si>
  <si>
    <t>21:0387:000540:0004:0037:00</t>
  </si>
  <si>
    <t>21:1191:000644</t>
  </si>
  <si>
    <t>12MOB-M023A01-027</t>
  </si>
  <si>
    <t>13-0134-P03-101--</t>
  </si>
  <si>
    <t>21:0387:000543</t>
  </si>
  <si>
    <t>21:0387:000543:0004:0011:00</t>
  </si>
  <si>
    <t>21:1191:000645</t>
  </si>
  <si>
    <t>12MOB-M026A01-001</t>
  </si>
  <si>
    <t>13-0134-P06-080--</t>
  </si>
  <si>
    <t>21:0387:000543:0004:0012:00</t>
  </si>
  <si>
    <t>21:1191:000646</t>
  </si>
  <si>
    <t>12MOB-M026A01-002</t>
  </si>
  <si>
    <t>13-0134-P06-081--</t>
  </si>
  <si>
    <t>21:0387:000548</t>
  </si>
  <si>
    <t>21:0387:000548:0004:0018:00</t>
  </si>
  <si>
    <t>21:1191:000647</t>
  </si>
  <si>
    <t>12MOB-M031A01-008</t>
  </si>
  <si>
    <t>13-0134-P03-111--</t>
  </si>
  <si>
    <t>21:0387:000548:0004:0021:00</t>
  </si>
  <si>
    <t>21:1191:000648</t>
  </si>
  <si>
    <t>12MOB-M031A01-011</t>
  </si>
  <si>
    <t>13-0134-P03-114--</t>
  </si>
  <si>
    <t>21:0387:000548:0004:0024:00</t>
  </si>
  <si>
    <t>21:1191:000649</t>
  </si>
  <si>
    <t>12MOB-M031A01-014</t>
  </si>
  <si>
    <t>13-0134-P03-117--</t>
  </si>
  <si>
    <t>21:0387:000562</t>
  </si>
  <si>
    <t>21:0387:000562:0004:0012:00</t>
  </si>
  <si>
    <t>21:1191:000650</t>
  </si>
  <si>
    <t>12MOB-M045A01-002</t>
  </si>
  <si>
    <t>13-0134-P03-127--</t>
  </si>
  <si>
    <t>21:0387:000562:0004:0018:00</t>
  </si>
  <si>
    <t>21:1191:000651</t>
  </si>
  <si>
    <t>12MOB-M045A01-008</t>
  </si>
  <si>
    <t>13-0134-P03-133--</t>
  </si>
  <si>
    <t>21:0387:000562:0004:0019:00</t>
  </si>
  <si>
    <t>21:1191:000652</t>
  </si>
  <si>
    <t>12MOB-M045A01-009</t>
  </si>
  <si>
    <t>13-0134-P03-134--</t>
  </si>
  <si>
    <t>21:0387:000571</t>
  </si>
  <si>
    <t>21:0387:000571:0004:0011:00</t>
  </si>
  <si>
    <t>21:1191:000653</t>
  </si>
  <si>
    <t>12MOB-M054A01-001</t>
  </si>
  <si>
    <t>13-0134-P03-141--</t>
  </si>
  <si>
    <t>21:0387:000571:0004:0012:00</t>
  </si>
  <si>
    <t>21:1191:000654</t>
  </si>
  <si>
    <t>12MOB-M054A01-002</t>
  </si>
  <si>
    <t>13-0134-P03-142--</t>
  </si>
  <si>
    <t>21:0387:000571:0004:0013:00</t>
  </si>
  <si>
    <t>21:1191:000655</t>
  </si>
  <si>
    <t>12MOB-M054A01-003</t>
  </si>
  <si>
    <t>13-0134-P03-143--</t>
  </si>
  <si>
    <t>21:0387:000571:0004:0014:00</t>
  </si>
  <si>
    <t>21:1191:000656</t>
  </si>
  <si>
    <t>12MOB-M054A01-004</t>
  </si>
  <si>
    <t>13-0134-P03-144--</t>
  </si>
  <si>
    <t>21:0387:000571:0004:0015:00</t>
  </si>
  <si>
    <t>21:1191:000657</t>
  </si>
  <si>
    <t>12MOB-M054A01-005</t>
  </si>
  <si>
    <t>13-0134-P03-145--</t>
  </si>
  <si>
    <t>21:0387:000571:0004:0017:00</t>
  </si>
  <si>
    <t>21:1191:000658</t>
  </si>
  <si>
    <t>12MOB-M054A01-007</t>
  </si>
  <si>
    <t>13-0134-P03-147--</t>
  </si>
  <si>
    <t>21:0387:000571:0004:0020:00</t>
  </si>
  <si>
    <t>21:1191:000659</t>
  </si>
  <si>
    <t>12MOB-M054A01-010</t>
  </si>
  <si>
    <t>13-0134-P03-150--</t>
  </si>
  <si>
    <t>21:0387:000571:0004:0021:00</t>
  </si>
  <si>
    <t>21:1191:000660</t>
  </si>
  <si>
    <t>12MOB-M054A01-011</t>
  </si>
  <si>
    <t>13-0134-P03-151--</t>
  </si>
  <si>
    <t>21:0387:000573</t>
  </si>
  <si>
    <t>21:0387:000573:0004:0011:00</t>
  </si>
  <si>
    <t>21:1191:000661</t>
  </si>
  <si>
    <t>12MOB-M056A01-001</t>
  </si>
  <si>
    <t>13-0134-P03-152--</t>
  </si>
  <si>
    <t>21:0387:000573:0004:0012:00</t>
  </si>
  <si>
    <t>21:1191:000662</t>
  </si>
  <si>
    <t>12MOB-M056A01-002</t>
  </si>
  <si>
    <t>13-0134-P03-153--</t>
  </si>
  <si>
    <t>21:0387:000573:0004:0013:00</t>
  </si>
  <si>
    <t>21:1191:000663</t>
  </si>
  <si>
    <t>12MOB-M056A01-003</t>
  </si>
  <si>
    <t>13-0134-P03-154--</t>
  </si>
  <si>
    <t>21:0387:000574</t>
  </si>
  <si>
    <t>21:0387:000574:0004:0011:00</t>
  </si>
  <si>
    <t>21:1191:000664</t>
  </si>
  <si>
    <t>12MOB-M057A01-001</t>
  </si>
  <si>
    <t>13-0134-P03-156--</t>
  </si>
  <si>
    <t>21:0387:000574:0004:0013:00</t>
  </si>
  <si>
    <t>21:1191:000665</t>
  </si>
  <si>
    <t>12MOB-M057A01-003</t>
  </si>
  <si>
    <t>13-0134-P03-158--</t>
  </si>
  <si>
    <t>21:0387:000574:0004:0019:00</t>
  </si>
  <si>
    <t>21:1191:000666</t>
  </si>
  <si>
    <t>12MOB-M057A01-009</t>
  </si>
  <si>
    <t>13-0134-P03-164--</t>
  </si>
  <si>
    <t>21:0387:000574:0004:0022:00</t>
  </si>
  <si>
    <t>21:1191:000667</t>
  </si>
  <si>
    <t>12MOB-M057A01-012</t>
  </si>
  <si>
    <t>13-0134-P03-167--</t>
  </si>
  <si>
    <t>21:0387:000575</t>
  </si>
  <si>
    <t>21:0387:000575:0004:0011:00</t>
  </si>
  <si>
    <t>21:1191:000668</t>
  </si>
  <si>
    <t>12MOB-M058A01-001</t>
  </si>
  <si>
    <t>13-0134-P06-044--</t>
  </si>
  <si>
    <t>21:0387:000575:0004:0018:00</t>
  </si>
  <si>
    <t>21:1191:000669</t>
  </si>
  <si>
    <t>12MOB-M058A01-008</t>
  </si>
  <si>
    <t>13-0134-P04-010--</t>
  </si>
  <si>
    <t>21:0387:000575:0004:0020:00</t>
  </si>
  <si>
    <t>21:1191:000670</t>
  </si>
  <si>
    <t>12MOB-M058A01-010</t>
  </si>
  <si>
    <t>13-0134-P04-012--</t>
  </si>
  <si>
    <t>21:0387:000575:0004:0027:00</t>
  </si>
  <si>
    <t>21:1191:000671</t>
  </si>
  <si>
    <t>12MOB-M058A01-017</t>
  </si>
  <si>
    <t>13-0134-P04-019--</t>
  </si>
  <si>
    <t>21:0387:000576</t>
  </si>
  <si>
    <t>21:0387:000576:0004:0012:00</t>
  </si>
  <si>
    <t>21:1191:000672</t>
  </si>
  <si>
    <t>12MOB-M059A01-002</t>
  </si>
  <si>
    <t>13-0134-P04-026--</t>
  </si>
  <si>
    <t>21:0387:000577</t>
  </si>
  <si>
    <t>21:0387:000577:0004:0011:00</t>
  </si>
  <si>
    <t>21:1191:000673</t>
  </si>
  <si>
    <t>12MOB-M060A01-001</t>
  </si>
  <si>
    <t>13-0134-P04-031--</t>
  </si>
  <si>
    <t>21:0387:000577:0004:0012:00</t>
  </si>
  <si>
    <t>21:1191:000674</t>
  </si>
  <si>
    <t>12MOB-M060A01-002</t>
  </si>
  <si>
    <t>13-0134-P04-032--</t>
  </si>
  <si>
    <t>21:0387:000577:0004:0013:00</t>
  </si>
  <si>
    <t>21:1191:000675</t>
  </si>
  <si>
    <t>12MOB-M060A01-003</t>
  </si>
  <si>
    <t>13-0134-P04-033--</t>
  </si>
  <si>
    <t>21:0387:000577:0004:0014:00</t>
  </si>
  <si>
    <t>21:1191:000676</t>
  </si>
  <si>
    <t>12MOB-M060A01-004</t>
  </si>
  <si>
    <t>13-0134-P04-034--</t>
  </si>
  <si>
    <t>21:0387:000577:0004:0015:00</t>
  </si>
  <si>
    <t>21:1191:000677</t>
  </si>
  <si>
    <t>12MOB-M060A01-005</t>
  </si>
  <si>
    <t>13-0134-P04-035--</t>
  </si>
  <si>
    <t>21:0387:000598</t>
  </si>
  <si>
    <t>21:0387:000598:0004:0021:00</t>
  </si>
  <si>
    <t>21:1191:000678</t>
  </si>
  <si>
    <t>12MOB-M081A01-011</t>
  </si>
  <si>
    <t>13-0134-P06-060--</t>
  </si>
  <si>
    <t>21:0387:000599</t>
  </si>
  <si>
    <t>21:0387:000599:0004:0011:00</t>
  </si>
  <si>
    <t>21:1191:000679</t>
  </si>
  <si>
    <t>12MOB-M082A01-001</t>
  </si>
  <si>
    <t>13-0134-P06-045--</t>
  </si>
  <si>
    <t>21:0387:000599:0004:0022:00</t>
  </si>
  <si>
    <t>21:1191:000680</t>
  </si>
  <si>
    <t>12MOB-M082A01-012</t>
  </si>
  <si>
    <t>13-0134-P06-061--</t>
  </si>
  <si>
    <t>21:0387:000604</t>
  </si>
  <si>
    <t>21:0387:000604:0004:0011:00</t>
  </si>
  <si>
    <t>21:1191:000681</t>
  </si>
  <si>
    <t>12MOB-M087A01-001</t>
  </si>
  <si>
    <t>13-0134-P04-067--</t>
  </si>
  <si>
    <t>21:0387:000610</t>
  </si>
  <si>
    <t>21:0387:000610:0004:0012:00</t>
  </si>
  <si>
    <t>21:1191:000682</t>
  </si>
  <si>
    <t>12MOB-M093A01-002</t>
  </si>
  <si>
    <t>13-0134-P04-070--</t>
  </si>
  <si>
    <t>21:0387:000610:0004:0014:00</t>
  </si>
  <si>
    <t>21:1191:000683</t>
  </si>
  <si>
    <t>12MOB-M093A01-004</t>
  </si>
  <si>
    <t>13-0134-P04-072--</t>
  </si>
  <si>
    <t>21:0387:000610:0004:0016:00</t>
  </si>
  <si>
    <t>21:1191:000684</t>
  </si>
  <si>
    <t>12MOB-M093A01-006</t>
  </si>
  <si>
    <t>13-0134-P04-074--</t>
  </si>
  <si>
    <t>21:0387:000610:0004:0018:00</t>
  </si>
  <si>
    <t>21:1191:000685</t>
  </si>
  <si>
    <t>12MOB-M093A01-008</t>
  </si>
  <si>
    <t>13-0134-P04-076--</t>
  </si>
  <si>
    <t>21:0387:000610:0004:0019:00</t>
  </si>
  <si>
    <t>21:1191:000686</t>
  </si>
  <si>
    <t>12MOB-M093A01-009</t>
  </si>
  <si>
    <t>13-0134-P04-077--</t>
  </si>
  <si>
    <t>21:0387:000610:0004:0020:00</t>
  </si>
  <si>
    <t>21:1191:000687</t>
  </si>
  <si>
    <t>12MOB-M093A01-010</t>
  </si>
  <si>
    <t>13-0134-P04-078--</t>
  </si>
  <si>
    <t>21:0387:000610:0004:0026:00</t>
  </si>
  <si>
    <t>21:1191:000688</t>
  </si>
  <si>
    <t>12MOB-M093A01-016</t>
  </si>
  <si>
    <t>13-0134-P04-084--</t>
  </si>
  <si>
    <t>21:0387:000611</t>
  </si>
  <si>
    <t>21:0387:000611:0004:0012:00</t>
  </si>
  <si>
    <t>21:1191:000689</t>
  </si>
  <si>
    <t>12MOB-M094A01-002</t>
  </si>
  <si>
    <t>13-0134-P06-046--</t>
  </si>
  <si>
    <t>21:0387:000611:0004:0030:00</t>
  </si>
  <si>
    <t>21:1191:000690</t>
  </si>
  <si>
    <t>12MOB-M094A01-020</t>
  </si>
  <si>
    <t>13-0134-P04-102--</t>
  </si>
  <si>
    <t>21:0387:000611:0004:0056:00</t>
  </si>
  <si>
    <t>21:1191:000691</t>
  </si>
  <si>
    <t>12MOB-M094A01-046</t>
  </si>
  <si>
    <t>13-0134-P06-063--</t>
  </si>
  <si>
    <t>21:0387:000611:0004:0057:00</t>
  </si>
  <si>
    <t>21:1191:000692</t>
  </si>
  <si>
    <t>12MOB-M094A01-047</t>
  </si>
  <si>
    <t>13-0134-P06-064--</t>
  </si>
  <si>
    <t>21:0387:000612</t>
  </si>
  <si>
    <t>21:0387:000612:0004:0011:00</t>
  </si>
  <si>
    <t>21:1191:000693</t>
  </si>
  <si>
    <t>12MOB-M095A01-001</t>
  </si>
  <si>
    <t>13-0134-P06-047--</t>
  </si>
  <si>
    <t>21:0387:000612:0004:0012:00</t>
  </si>
  <si>
    <t>21:1191:000694</t>
  </si>
  <si>
    <t>12MOB-M095A01-002</t>
  </si>
  <si>
    <t>13-0134-P04-105--</t>
  </si>
  <si>
    <t>21:0387:000612:0004:0013:00</t>
  </si>
  <si>
    <t>21:1191:000695</t>
  </si>
  <si>
    <t>12MOB-M095A01-003</t>
  </si>
  <si>
    <t>13-0134-P04-106--</t>
  </si>
  <si>
    <t>21:0387:000612:0004:0015:00</t>
  </si>
  <si>
    <t>21:1191:000696</t>
  </si>
  <si>
    <t>12MOB-M095A01-005</t>
  </si>
  <si>
    <t>13-0134-P04-108--</t>
  </si>
  <si>
    <t>21:0387:000612:0004:0016:00</t>
  </si>
  <si>
    <t>21:1191:000697</t>
  </si>
  <si>
    <t>12MOB-M095A01-006</t>
  </si>
  <si>
    <t>13-0134-P04-109--</t>
  </si>
  <si>
    <t>21:0387:000612:0004:0017:00</t>
  </si>
  <si>
    <t>21:1191:000698</t>
  </si>
  <si>
    <t>12MOB-M095A01-007</t>
  </si>
  <si>
    <t>13-0134-P04-110--</t>
  </si>
  <si>
    <t>21:0387:000612:0004:0018:00</t>
  </si>
  <si>
    <t>21:1191:000699</t>
  </si>
  <si>
    <t>12MOB-M095A01-008</t>
  </si>
  <si>
    <t>13-0134-P04-111--</t>
  </si>
  <si>
    <t>21:0387:000612:0004:0019:00</t>
  </si>
  <si>
    <t>21:1191:000700</t>
  </si>
  <si>
    <t>12MOB-M095A01-009</t>
  </si>
  <si>
    <t>13-0134-P04-112--</t>
  </si>
  <si>
    <t>21:0387:000612:0004:0020:00</t>
  </si>
  <si>
    <t>21:1191:000701</t>
  </si>
  <si>
    <t>12MOB-M095A01-010</t>
  </si>
  <si>
    <t>13-0134-P04-113--</t>
  </si>
  <si>
    <t>21:0387:000612:0004:0021:00</t>
  </si>
  <si>
    <t>21:1191:000702</t>
  </si>
  <si>
    <t>12MOB-M095A01-011</t>
  </si>
  <si>
    <t>13-0134-P04-114--</t>
  </si>
  <si>
    <t>21:0387:000612:0004:0023:00</t>
  </si>
  <si>
    <t>21:1191:000703</t>
  </si>
  <si>
    <t>12MOB-M095A01-013</t>
  </si>
  <si>
    <t>13-0134-P04-116--</t>
  </si>
  <si>
    <t>21:0387:000612:0004:0024:00</t>
  </si>
  <si>
    <t>21:1191:000704</t>
  </si>
  <si>
    <t>12MOB-M095A01-014</t>
  </si>
  <si>
    <t>13-0134-P04-117--</t>
  </si>
  <si>
    <t>21:0387:000612:0004:0025:00</t>
  </si>
  <si>
    <t>21:1191:000705</t>
  </si>
  <si>
    <t>12MOB-M095A01-015</t>
  </si>
  <si>
    <t>13-0134-P04-118--</t>
  </si>
  <si>
    <t>21:0387:000612:0004:0026:00</t>
  </si>
  <si>
    <t>21:1191:000706</t>
  </si>
  <si>
    <t>12MOB-M095A01-016</t>
  </si>
  <si>
    <t>13-0134-P04-119--</t>
  </si>
  <si>
    <t>21:0387:000612:0004:0030:00</t>
  </si>
  <si>
    <t>21:1191:000707</t>
  </si>
  <si>
    <t>12MOB-M095A01-020</t>
  </si>
  <si>
    <t>13-0134-P04-123--</t>
  </si>
  <si>
    <t>21:0387:000612:0004:0041:00</t>
  </si>
  <si>
    <t>21:1191:000708</t>
  </si>
  <si>
    <t>12MOB-M095A01-031</t>
  </si>
  <si>
    <t>13-0134-P06-065--</t>
  </si>
  <si>
    <t>21:0387:000612:0004:0042:00</t>
  </si>
  <si>
    <t>21:1191:000709</t>
  </si>
  <si>
    <t>12MOB-M095A01-032</t>
  </si>
  <si>
    <t>13-0134-P06-066--</t>
  </si>
  <si>
    <t>21:0387:000612:0004:0043:00</t>
  </si>
  <si>
    <t>21:1191:000710</t>
  </si>
  <si>
    <t>12MOB-M095A01-033</t>
  </si>
  <si>
    <t>13-0134-P06-078--</t>
  </si>
  <si>
    <t>21:0387:000616</t>
  </si>
  <si>
    <t>21:0387:000616:0004:0011:00</t>
  </si>
  <si>
    <t>21:1191:000711</t>
  </si>
  <si>
    <t>12MOB-M099A01-001</t>
  </si>
  <si>
    <t>13-0134-P06-048--</t>
  </si>
  <si>
    <t>21:0387:000616:0004:0012:00</t>
  </si>
  <si>
    <t>21:1191:000712</t>
  </si>
  <si>
    <t>12MOB-M099A01-002</t>
  </si>
  <si>
    <t>13-0134-P06-049--</t>
  </si>
  <si>
    <t>21:0387:000616:0004:0013:00</t>
  </si>
  <si>
    <t>21:1191:000713</t>
  </si>
  <si>
    <t>12MOB-M099A01-003</t>
  </si>
  <si>
    <t>13-0134-P04-124--</t>
  </si>
  <si>
    <t>21:0387:000617</t>
  </si>
  <si>
    <t>21:0387:000617:0004:0011:00</t>
  </si>
  <si>
    <t>21:1191:000714</t>
  </si>
  <si>
    <t>12MOB-M100A01-001</t>
  </si>
  <si>
    <t>13-0134-P04-127--</t>
  </si>
  <si>
    <t>21:0387:000617:0004:0012:00</t>
  </si>
  <si>
    <t>21:1191:000715</t>
  </si>
  <si>
    <t>12MOB-M100A01-002</t>
  </si>
  <si>
    <t>13-0134-P04-128--</t>
  </si>
  <si>
    <t>21:0387:000620</t>
  </si>
  <si>
    <t>21:0387:000620:0004:0016:00</t>
  </si>
  <si>
    <t>21:1191:000716</t>
  </si>
  <si>
    <t>12MOB-M103A01-006</t>
  </si>
  <si>
    <t>13-0134-P04-134--</t>
  </si>
  <si>
    <t>21:0387:000620:0004:0021:00</t>
  </si>
  <si>
    <t>21:1191:000717</t>
  </si>
  <si>
    <t>12MOB-M103A01-011</t>
  </si>
  <si>
    <t>13-0134-P06-067--</t>
  </si>
  <si>
    <t>21:0387:000623</t>
  </si>
  <si>
    <t>21:0387:000623:0004:0011:00</t>
  </si>
  <si>
    <t>21:1191:000718</t>
  </si>
  <si>
    <t>12MOB-M106A01-001</t>
  </si>
  <si>
    <t>13-0134-P04-138--</t>
  </si>
  <si>
    <t>21:0387:000623:0004:0012:00</t>
  </si>
  <si>
    <t>21:1191:000719</t>
  </si>
  <si>
    <t>12MOB-M106A01-002</t>
  </si>
  <si>
    <t>13-0134-P04-139--</t>
  </si>
  <si>
    <t>21:0387:000623:0004:0013:00</t>
  </si>
  <si>
    <t>21:1191:000720</t>
  </si>
  <si>
    <t>12MOB-M106A01-003</t>
  </si>
  <si>
    <t>13-0134-P04-140--</t>
  </si>
  <si>
    <t>21:0387:000623:0004:0015:00</t>
  </si>
  <si>
    <t>21:1191:000721</t>
  </si>
  <si>
    <t>12MOB-M106A01-005</t>
  </si>
  <si>
    <t>13-0134-P04-142--</t>
  </si>
  <si>
    <t>21:0387:000623:0004:0016:00</t>
  </si>
  <si>
    <t>21:1191:000722</t>
  </si>
  <si>
    <t>12MOB-M106A01-006</t>
  </si>
  <si>
    <t>13-0134-P04-143--</t>
  </si>
  <si>
    <t>21:0387:000623:0004:0017:00</t>
  </si>
  <si>
    <t>21:1191:000723</t>
  </si>
  <si>
    <t>12MOB-M106A01-007</t>
  </si>
  <si>
    <t>13-0134-P04-144--</t>
  </si>
  <si>
    <t>21:0387:000623:0004:0018:00</t>
  </si>
  <si>
    <t>21:1191:000724</t>
  </si>
  <si>
    <t>12MOB-M106A01-008</t>
  </si>
  <si>
    <t>13-0134-P04-145--</t>
  </si>
  <si>
    <t>21:0387:000623:0004:0019:00</t>
  </si>
  <si>
    <t>21:1191:000725</t>
  </si>
  <si>
    <t>12MOB-M106A01-009</t>
  </si>
  <si>
    <t>13-0134-P04-146--</t>
  </si>
  <si>
    <t>21:0387:000623:0004:0020:00</t>
  </si>
  <si>
    <t>21:1191:000726</t>
  </si>
  <si>
    <t>12MOB-M106A01-010</t>
  </si>
  <si>
    <t>13-0134-P04-147--</t>
  </si>
  <si>
    <t>21:0387:000623:0004:0021:00</t>
  </si>
  <si>
    <t>21:1191:000727</t>
  </si>
  <si>
    <t>12MOB-M106A01-011</t>
  </si>
  <si>
    <t>13-0134-P04-148--</t>
  </si>
  <si>
    <t>21:0387:000623:0004:0022:00</t>
  </si>
  <si>
    <t>21:1191:000728</t>
  </si>
  <si>
    <t>12MOB-M106A01-012</t>
  </si>
  <si>
    <t>13-0134-P04-149--</t>
  </si>
  <si>
    <t>21:0387:000623:0004:0024:00</t>
  </si>
  <si>
    <t>21:1191:000729</t>
  </si>
  <si>
    <t>12MOB-M106A01-014</t>
  </si>
  <si>
    <t>13-0134-P04-151--</t>
  </si>
  <si>
    <t>21:0387:000623:0004:0025:00</t>
  </si>
  <si>
    <t>21:1191:000730</t>
  </si>
  <si>
    <t>12MOB-M106A01-015</t>
  </si>
  <si>
    <t>13-0134-P04-152--</t>
  </si>
  <si>
    <t>21:0387:000623:0004:0029:00</t>
  </si>
  <si>
    <t>21:1191:000731</t>
  </si>
  <si>
    <t>12MOB-M106A01-019</t>
  </si>
  <si>
    <t>13-0134-P04-156--</t>
  </si>
  <si>
    <t>21:0387:000623:0004:0032:00</t>
  </si>
  <si>
    <t>21:1191:000732</t>
  </si>
  <si>
    <t>12MOB-M106A01-022</t>
  </si>
  <si>
    <t>13-0134-P06-068--</t>
  </si>
  <si>
    <t>21:0387:000640</t>
  </si>
  <si>
    <t>21:0387:000640:0004:0011:00</t>
  </si>
  <si>
    <t>21:1191:000733</t>
  </si>
  <si>
    <t>12MOB-M123A01-001</t>
  </si>
  <si>
    <t>13-0134-P04-160--</t>
  </si>
  <si>
    <t>21:0387:000640:0004:0013:00</t>
  </si>
  <si>
    <t>21:1191:000734</t>
  </si>
  <si>
    <t>12MOB-M123A01-003</t>
  </si>
  <si>
    <t>13-0134-P04-162--</t>
  </si>
  <si>
    <t>21:0387:000640:0004:0015:00</t>
  </si>
  <si>
    <t>21:1191:000735</t>
  </si>
  <si>
    <t>12MOB-M123A01-005</t>
  </si>
  <si>
    <t>13-0134-P04-164--</t>
  </si>
  <si>
    <t>21:0387:000640:0004:0016:00</t>
  </si>
  <si>
    <t>21:1191:000736</t>
  </si>
  <si>
    <t>12MOB-M123A01-006</t>
  </si>
  <si>
    <t>13-0134-P04-165--</t>
  </si>
  <si>
    <t>21:0387:000640:0004:0018:00</t>
  </si>
  <si>
    <t>21:1191:000737</t>
  </si>
  <si>
    <t>12MOB-M123A01-008</t>
  </si>
  <si>
    <t>13-0134-P04-167--</t>
  </si>
  <si>
    <t>21:0387:000640:0004:0022:00</t>
  </si>
  <si>
    <t>21:1191:000738</t>
  </si>
  <si>
    <t>12MOB-M123A01-012</t>
  </si>
  <si>
    <t>13-0134-P04-171--</t>
  </si>
  <si>
    <t>21:0387:000640:0004:0023:00</t>
  </si>
  <si>
    <t>21:1191:000739</t>
  </si>
  <si>
    <t>12MOB-M123A01-013</t>
  </si>
  <si>
    <t>13-0134-P07-038--</t>
  </si>
  <si>
    <t>21:0387:000640:0004:0024:00</t>
  </si>
  <si>
    <t>21:1191:000740</t>
  </si>
  <si>
    <t>12MOB-M123A01-014</t>
  </si>
  <si>
    <t>13-0134-P07-039--</t>
  </si>
  <si>
    <t>21:0387:000645</t>
  </si>
  <si>
    <t>21:0387:000645:0004:0012:00</t>
  </si>
  <si>
    <t>21:1191:000741</t>
  </si>
  <si>
    <t>12MOB-M128A01-002</t>
  </si>
  <si>
    <t>13-0134-P04-173--</t>
  </si>
  <si>
    <t>21:0387:000645:0004:0013:00</t>
  </si>
  <si>
    <t>21:1191:000742</t>
  </si>
  <si>
    <t>12MOB-M128A01-003</t>
  </si>
  <si>
    <t>13-0134-P04-174--</t>
  </si>
  <si>
    <t>21:0387:000645:0004:0014:00</t>
  </si>
  <si>
    <t>21:1191:000743</t>
  </si>
  <si>
    <t>12MOB-M128A01-004</t>
  </si>
  <si>
    <t>13-0134-P04-175--</t>
  </si>
  <si>
    <t>21:0387:000645:0004:0015:00</t>
  </si>
  <si>
    <t>21:1191:000744</t>
  </si>
  <si>
    <t>12MOB-M128A01-005</t>
  </si>
  <si>
    <t>13-0134-P04-176--</t>
  </si>
  <si>
    <t>21:0387:000645:0004:0016:00</t>
  </si>
  <si>
    <t>21:1191:000745</t>
  </si>
  <si>
    <t>12MOB-M128A01-006</t>
  </si>
  <si>
    <t>13-0134-P04-177--</t>
  </si>
  <si>
    <t>21:0387:000645:0004:0017:00</t>
  </si>
  <si>
    <t>21:1191:000746</t>
  </si>
  <si>
    <t>12MOB-M128A01-007</t>
  </si>
  <si>
    <t>13-0134-P04-178--</t>
  </si>
  <si>
    <t>21:0387:000646</t>
  </si>
  <si>
    <t>21:0387:000646:0004:0015:00</t>
  </si>
  <si>
    <t>21:1191:000747</t>
  </si>
  <si>
    <t>12MOB-M129A01-005</t>
  </si>
  <si>
    <t>13-0134-P04-183--</t>
  </si>
  <si>
    <t>21:0387:000646:0004:0016:00</t>
  </si>
  <si>
    <t>21:1191:000748</t>
  </si>
  <si>
    <t>12MOB-M129A01-006</t>
  </si>
  <si>
    <t>13-0134-P04-184--</t>
  </si>
  <si>
    <t>21:0387:000646:0004:0017:00</t>
  </si>
  <si>
    <t>21:1191:000749</t>
  </si>
  <si>
    <t>12MOB-M129A01-007</t>
  </si>
  <si>
    <t>13-0134-P04-185--</t>
  </si>
  <si>
    <t>21:0387:000646:0004:0018:00</t>
  </si>
  <si>
    <t>21:1191:000750</t>
  </si>
  <si>
    <t>12MOB-M129A01-008</t>
  </si>
  <si>
    <t>13-0134-P04-186--</t>
  </si>
  <si>
    <t>21:0387:000646:0004:0022:00</t>
  </si>
  <si>
    <t>21:1191:000751</t>
  </si>
  <si>
    <t>12MOB-M129A01-012</t>
  </si>
  <si>
    <t>13-0134-P04-190--</t>
  </si>
  <si>
    <t>21:0387:000652</t>
  </si>
  <si>
    <t>21:0387:000652:0004:0013:00</t>
  </si>
  <si>
    <t>21:1191:000752</t>
  </si>
  <si>
    <t>12MOB-M134A01-003</t>
  </si>
  <si>
    <t>13-0134-P04-208--</t>
  </si>
  <si>
    <t>21:0387:000652:0004:0014:00</t>
  </si>
  <si>
    <t>21:1191:000753</t>
  </si>
  <si>
    <t>12MOB-M134A01-004</t>
  </si>
  <si>
    <t>13-0134-P04-209--</t>
  </si>
  <si>
    <t>21:0387:000652:0004:0017:00</t>
  </si>
  <si>
    <t>21:1191:000754</t>
  </si>
  <si>
    <t>12MOB-M134A01-007</t>
  </si>
  <si>
    <t>13-0134-P04-212--</t>
  </si>
  <si>
    <t>21:0387:000656</t>
  </si>
  <si>
    <t>21:0387:000656:0004:0011:00</t>
  </si>
  <si>
    <t>21:1191:000755</t>
  </si>
  <si>
    <t>12MOB-M138A01-001</t>
  </si>
  <si>
    <t>13-0134-P06-050--</t>
  </si>
  <si>
    <t>21:0387:000656:0004:0012:00</t>
  </si>
  <si>
    <t>21:1191:000756</t>
  </si>
  <si>
    <t>12MOB-M138A01-002</t>
  </si>
  <si>
    <t>13-0134-P06-051--</t>
  </si>
  <si>
    <t>21:0387:000656:0004:0013:00</t>
  </si>
  <si>
    <t>21:1191:000757</t>
  </si>
  <si>
    <t>12MOB-M138A01-003</t>
  </si>
  <si>
    <t>13-0134-P04-221--</t>
  </si>
  <si>
    <t>21:0387:000656:0004:0015:00</t>
  </si>
  <si>
    <t>21:1191:000758</t>
  </si>
  <si>
    <t>12MOB-M138A01-005</t>
  </si>
  <si>
    <t>13-0134-P04-223--</t>
  </si>
  <si>
    <t>21:0387:000656:0004:0017:00</t>
  </si>
  <si>
    <t>21:1191:000759</t>
  </si>
  <si>
    <t>12MOB-M138A01-007</t>
  </si>
  <si>
    <t>13-0134-P04-225--</t>
  </si>
  <si>
    <t>21:0387:000656:0004:0021:00</t>
  </si>
  <si>
    <t>21:1191:000760</t>
  </si>
  <si>
    <t>12MOB-M138A01-011</t>
  </si>
  <si>
    <t>13-0134-P04-229--</t>
  </si>
  <si>
    <t>21:0387:000656:0004:0025:00</t>
  </si>
  <si>
    <t>21:1191:000761</t>
  </si>
  <si>
    <t>12MOB-M138A01-015</t>
  </si>
  <si>
    <t>13-0134-P04-233--</t>
  </si>
  <si>
    <t>21:0387:000656:0004:0030:00</t>
  </si>
  <si>
    <t>21:1191:000762</t>
  </si>
  <si>
    <t>12MOB-M138A01-020</t>
  </si>
  <si>
    <t>13-0134-P04-238--</t>
  </si>
  <si>
    <t>21:0387:000661</t>
  </si>
  <si>
    <t>21:0387:000661:0004:0011:00</t>
  </si>
  <si>
    <t>21:1191:000763</t>
  </si>
  <si>
    <t>12MOB-M143A01-001</t>
  </si>
  <si>
    <t>13-0134-P06-052--</t>
  </si>
  <si>
    <t>21:0387:000661:0004:0013:00</t>
  </si>
  <si>
    <t>21:1191:000764</t>
  </si>
  <si>
    <t>12MOB-M143A01-003</t>
  </si>
  <si>
    <t>13-0134-P05-002--</t>
  </si>
  <si>
    <t>21:0387:000661:0004:0014:00</t>
  </si>
  <si>
    <t>21:1191:000765</t>
  </si>
  <si>
    <t>12MOB-M143A01-004</t>
  </si>
  <si>
    <t>13-0134-P05-003--</t>
  </si>
  <si>
    <t>21:0387:000661:0004:0019:00</t>
  </si>
  <si>
    <t>21:1191:000766</t>
  </si>
  <si>
    <t>12MOB-M143A01-009</t>
  </si>
  <si>
    <t>13-0134-P05-008--</t>
  </si>
  <si>
    <t>21:0387:000661:0004:0022:00</t>
  </si>
  <si>
    <t>21:1191:000767</t>
  </si>
  <si>
    <t>12MOB-M143A01-012</t>
  </si>
  <si>
    <t>13-0134-P05-011--</t>
  </si>
  <si>
    <t>21:0387:000661:0004:0025:00</t>
  </si>
  <si>
    <t>21:1191:000768</t>
  </si>
  <si>
    <t>12MOB-M143A01-015</t>
  </si>
  <si>
    <t>13-0134-P05-014--</t>
  </si>
  <si>
    <t>21:0387:000661:0004:0029:00</t>
  </si>
  <si>
    <t>21:1191:000769</t>
  </si>
  <si>
    <t>12MOB-M143A01-019</t>
  </si>
  <si>
    <t>13-0134-P05-018--</t>
  </si>
  <si>
    <t>21:0387:000661:0004:0032:00</t>
  </si>
  <si>
    <t>21:1191:000770</t>
  </si>
  <si>
    <t>12MOB-M143A01-022</t>
  </si>
  <si>
    <t>13-0134-P07-043--</t>
  </si>
  <si>
    <t>21:0387:000661:0004:0033:00</t>
  </si>
  <si>
    <t>21:1191:000771</t>
  </si>
  <si>
    <t>12MOB-M143A01-023</t>
  </si>
  <si>
    <t>13-0134-P07-044--</t>
  </si>
  <si>
    <t>21:0387:000662</t>
  </si>
  <si>
    <t>21:0387:000662:0004:0012:00</t>
  </si>
  <si>
    <t>21:1191:000772</t>
  </si>
  <si>
    <t>12MOB-M144C01-002</t>
  </si>
  <si>
    <t>13-0134-P06-053--</t>
  </si>
  <si>
    <t>21:0387:000662:0004:0013:00</t>
  </si>
  <si>
    <t>21:1191:000773</t>
  </si>
  <si>
    <t>12MOB-M144C01-003</t>
  </si>
  <si>
    <t>13-0134-P06-054--</t>
  </si>
  <si>
    <t>21:0387:000662:0004:0014:00</t>
  </si>
  <si>
    <t>21:1191:000774</t>
  </si>
  <si>
    <t>12MOB-M144C01-004</t>
  </si>
  <si>
    <t>13-0134-P05-021--</t>
  </si>
  <si>
    <t>21:0387:000662:0004:0015:00</t>
  </si>
  <si>
    <t>21:1191:000775</t>
  </si>
  <si>
    <t>12MOB-M144C01-005</t>
  </si>
  <si>
    <t>13-0134-P05-022--</t>
  </si>
  <si>
    <t>21:0387:000662:0004:0016:00</t>
  </si>
  <si>
    <t>21:1191:000776</t>
  </si>
  <si>
    <t>12MOB-M144C01-006</t>
  </si>
  <si>
    <t>13-0134-P05-023--</t>
  </si>
  <si>
    <t>21:0387:000662:0004:0017:00</t>
  </si>
  <si>
    <t>21:1191:000777</t>
  </si>
  <si>
    <t>12MOB-M144C01-007</t>
  </si>
  <si>
    <t>13-0134-P07-046--</t>
  </si>
  <si>
    <t>21:0387:000664</t>
  </si>
  <si>
    <t>21:0387:000664:0005:0011:00</t>
  </si>
  <si>
    <t>21:1191:000778</t>
  </si>
  <si>
    <t>12MOB-M146B01-001</t>
  </si>
  <si>
    <t>13-0134-P05-024--</t>
  </si>
  <si>
    <t>21:0387:000664:0005:0012:00</t>
  </si>
  <si>
    <t>21:1191:000779</t>
  </si>
  <si>
    <t>12MOB-M146B01-002</t>
  </si>
  <si>
    <t>13-0134-P05-025--</t>
  </si>
  <si>
    <t>21:0387:000664:0005:0013:00</t>
  </si>
  <si>
    <t>21:1191:000780</t>
  </si>
  <si>
    <t>12MOB-M146B01-003</t>
  </si>
  <si>
    <t>13-0134-P05-026--</t>
  </si>
  <si>
    <t>21:0387:000664:0005:0014:00</t>
  </si>
  <si>
    <t>21:1191:000781</t>
  </si>
  <si>
    <t>12MOB-M146B01-004</t>
  </si>
  <si>
    <t>13-0134-P05-027--</t>
  </si>
  <si>
    <t>21:0387:000664:0005:0016:00</t>
  </si>
  <si>
    <t>21:1191:000782</t>
  </si>
  <si>
    <t>12MOB-M146B01-006</t>
  </si>
  <si>
    <t>13-0134-P05-029--</t>
  </si>
  <si>
    <t>21:0387:000664:0005:0018:00</t>
  </si>
  <si>
    <t>21:1191:000783</t>
  </si>
  <si>
    <t>12MOB-M146B01-008</t>
  </si>
  <si>
    <t>13-0134-P05-031--</t>
  </si>
  <si>
    <t>21:0387:000664:0005:0019:00</t>
  </si>
  <si>
    <t>21:1191:000784</t>
  </si>
  <si>
    <t>12MOB-M146B01-009</t>
  </si>
  <si>
    <t>13-0134-P05-032--</t>
  </si>
  <si>
    <t>21:0387:000669</t>
  </si>
  <si>
    <t>21:0387:000669:0004:0016:00</t>
  </si>
  <si>
    <t>21:1191:000785</t>
  </si>
  <si>
    <t>12MOB-M151A01-006</t>
  </si>
  <si>
    <t>13-0134-P05-042--</t>
  </si>
  <si>
    <t>21:0387:000669:0004:0018:00</t>
  </si>
  <si>
    <t>21:1191:000786</t>
  </si>
  <si>
    <t>12MOB-M151A01-008</t>
  </si>
  <si>
    <t>13-0134-P05-044--</t>
  </si>
  <si>
    <t>21:0387:000669:0004:0027:00</t>
  </si>
  <si>
    <t>21:1191:000787</t>
  </si>
  <si>
    <t>12MOB-M151A01-017</t>
  </si>
  <si>
    <t>13-0134-P06-069--</t>
  </si>
  <si>
    <t>21:0387:000680</t>
  </si>
  <si>
    <t>21:0387:000680:0004:0011:00</t>
  </si>
  <si>
    <t>21:1191:000788</t>
  </si>
  <si>
    <t>12MOB-M162A01-001</t>
  </si>
  <si>
    <t>13-0134-P06-055--</t>
  </si>
  <si>
    <t>21:0387:000680:0004:0012:00</t>
  </si>
  <si>
    <t>21:1191:000789</t>
  </si>
  <si>
    <t>12MOB-M162A01-002</t>
  </si>
  <si>
    <t>13-0134-P05-067--</t>
  </si>
  <si>
    <t>21:0387:000680:0004:0015:00</t>
  </si>
  <si>
    <t>21:1191:000790</t>
  </si>
  <si>
    <t>12MOB-M162A01-005</t>
  </si>
  <si>
    <t>13-0134-P05-070--</t>
  </si>
  <si>
    <t>21:0387:000680:0004:0017:00</t>
  </si>
  <si>
    <t>21:1191:000791</t>
  </si>
  <si>
    <t>12MOB-M162A01-007</t>
  </si>
  <si>
    <t>13-0134-P05-072--</t>
  </si>
  <si>
    <t>21:0387:000680:0004:0019:00</t>
  </si>
  <si>
    <t>21:1191:000792</t>
  </si>
  <si>
    <t>12MOB-M162A01-009</t>
  </si>
  <si>
    <t>13-0134-P05-074--</t>
  </si>
  <si>
    <t>21:0387:000680:0004:0023:00</t>
  </si>
  <si>
    <t>21:1191:000793</t>
  </si>
  <si>
    <t>12MOB-M162A01-013</t>
  </si>
  <si>
    <t>13-0134-P05-078--</t>
  </si>
  <si>
    <t>21:0387:000680:0004:0028:00</t>
  </si>
  <si>
    <t>21:1191:000794</t>
  </si>
  <si>
    <t>12MOB-M162A01-018</t>
  </si>
  <si>
    <t>13-0134-P05-083--</t>
  </si>
  <si>
    <t>21:0387:000683</t>
  </si>
  <si>
    <t>21:0387:000683:0004:0011:00</t>
  </si>
  <si>
    <t>21:1191:000795</t>
  </si>
  <si>
    <t>12MOB-M165A01-001</t>
  </si>
  <si>
    <t>13-0134-P01-044--</t>
  </si>
  <si>
    <t>21:0387:000683:0004:0012:00</t>
  </si>
  <si>
    <t>21:1191:000796</t>
  </si>
  <si>
    <t>12MOB-M165A01-002</t>
  </si>
  <si>
    <t>13-0134-P06-056--</t>
  </si>
  <si>
    <t>21:0387:000683:0004:0013:00</t>
  </si>
  <si>
    <t>21:1191:000797</t>
  </si>
  <si>
    <t>12MOB-M165A01-003</t>
  </si>
  <si>
    <t>13-0134-P06-057--</t>
  </si>
  <si>
    <t>21:0387:000686</t>
  </si>
  <si>
    <t>21:0387:000686:0004:0011:00</t>
  </si>
  <si>
    <t>21:1191:000798</t>
  </si>
  <si>
    <t>12MOB-M168A01-001</t>
  </si>
  <si>
    <t>13-0134-P05-110--</t>
  </si>
  <si>
    <t>21:0387:000686:0004:0012:00</t>
  </si>
  <si>
    <t>21:1191:000799</t>
  </si>
  <si>
    <t>12MOB-M168A01-002</t>
  </si>
  <si>
    <t>13-0134-P05-111--</t>
  </si>
  <si>
    <t>21:0387:000692</t>
  </si>
  <si>
    <t>21:0387:000692:0004:0013:00</t>
  </si>
  <si>
    <t>21:1191:000800</t>
  </si>
  <si>
    <t>12MOB-M174A01-003</t>
  </si>
  <si>
    <t>13-0134-P05-142--</t>
  </si>
  <si>
    <t>21:0387:000692:0004:0021:00</t>
  </si>
  <si>
    <t>21:1191:000801</t>
  </si>
  <si>
    <t>12MOB-M174A01-011</t>
  </si>
  <si>
    <t>13-0134-P05-150--</t>
  </si>
  <si>
    <t>21:0387:000692:0004:0034:00</t>
  </si>
  <si>
    <t>21:1191:000802</t>
  </si>
  <si>
    <t>12MOB-M174A01-024</t>
  </si>
  <si>
    <t>13-0134-P06-071--</t>
  </si>
  <si>
    <t>21:0387:000692:0004:0035:00</t>
  </si>
  <si>
    <t>21:1191:000803</t>
  </si>
  <si>
    <t>12MOB-M174A01-025</t>
  </si>
  <si>
    <t>13-0134-P06-072--</t>
  </si>
  <si>
    <t>21:0387:000694</t>
  </si>
  <si>
    <t>21:0387:000694:0004:0029:00</t>
  </si>
  <si>
    <t>21:1191:000804</t>
  </si>
  <si>
    <t>12MOB-M176A01-019</t>
  </si>
  <si>
    <t>13-0134-P05-178--</t>
  </si>
  <si>
    <t>21:0387:000694:0004:0040:00</t>
  </si>
  <si>
    <t>21:1191:000805</t>
  </si>
  <si>
    <t>12MOB-M176A01-030</t>
  </si>
  <si>
    <t>13-0134-P06-077--</t>
  </si>
  <si>
    <t>21:0387:000695</t>
  </si>
  <si>
    <t>21:0387:000695:0004:0011:00</t>
  </si>
  <si>
    <t>21:1191:000806</t>
  </si>
  <si>
    <t>12MOB-M177A01-001</t>
  </si>
  <si>
    <t>13-0134-P05-180--</t>
  </si>
  <si>
    <t>21:0387:000695:0004:0013:00</t>
  </si>
  <si>
    <t>21:1191:000807</t>
  </si>
  <si>
    <t>12MOB-M177A01-003</t>
  </si>
  <si>
    <t>13-0134-P05-182--</t>
  </si>
  <si>
    <t>21:0387:000695:0004:0014:00</t>
  </si>
  <si>
    <t>21:1191:000808</t>
  </si>
  <si>
    <t>12MOB-M177A01-004</t>
  </si>
  <si>
    <t>13-0134-P05-183--</t>
  </si>
  <si>
    <t>21:0387:000695:0004:0016:00</t>
  </si>
  <si>
    <t>21:1191:000809</t>
  </si>
  <si>
    <t>12MOB-M177A01-006</t>
  </si>
  <si>
    <t>13-0134-P05-185--</t>
  </si>
  <si>
    <t>21:0387:000695:0004:0017:00</t>
  </si>
  <si>
    <t>21:1191:000810</t>
  </si>
  <si>
    <t>12MOB-M177A01-007</t>
  </si>
  <si>
    <t>13-0134-P05-186--</t>
  </si>
  <si>
    <t>21:0387:000695:0004:0018:00</t>
  </si>
  <si>
    <t>21:1191:000811</t>
  </si>
  <si>
    <t>12MOB-M177A01-008</t>
  </si>
  <si>
    <t>13-0134-P05-187--</t>
  </si>
  <si>
    <t>21:0387:000695:0004:0019:00</t>
  </si>
  <si>
    <t>21:1191:000812</t>
  </si>
  <si>
    <t>12MOB-M177A01-009</t>
  </si>
  <si>
    <t>13-0134-P05-188--</t>
  </si>
  <si>
    <t>21:0387:000695:0004:0020:00</t>
  </si>
  <si>
    <t>21:1191:000813</t>
  </si>
  <si>
    <t>12MOB-M177A01-010</t>
  </si>
  <si>
    <t>13-0134-P05-189--</t>
  </si>
  <si>
    <t>21:0387:000695:0004:0021:00</t>
  </si>
  <si>
    <t>21:1191:000814</t>
  </si>
  <si>
    <t>12MOB-M177A01-011</t>
  </si>
  <si>
    <t>13-0134-P05-190--</t>
  </si>
  <si>
    <t>21:0387:000695:0004:0022:00</t>
  </si>
  <si>
    <t>21:1191:000815</t>
  </si>
  <si>
    <t>12MOB-M177A01-012</t>
  </si>
  <si>
    <t>13-0134-P05-191--</t>
  </si>
  <si>
    <t>21:0387:000695:0004:0023:00</t>
  </si>
  <si>
    <t>21:1191:000816</t>
  </si>
  <si>
    <t>12MOB-M177A01-013</t>
  </si>
  <si>
    <t>13-0134-P05-192--</t>
  </si>
  <si>
    <t>21:0387:000695:0004:0025:00</t>
  </si>
  <si>
    <t>21:1191:000817</t>
  </si>
  <si>
    <t>12MOB-M177A01-015</t>
  </si>
  <si>
    <t>13-0134-P05-194--</t>
  </si>
  <si>
    <t>21:0387:000695:0004:0026:00</t>
  </si>
  <si>
    <t>21:1191:000818</t>
  </si>
  <si>
    <t>12MOB-M177A01-016</t>
  </si>
  <si>
    <t>13-0134-P05-195--</t>
  </si>
  <si>
    <t>21:0387:000695:0004:0027:00</t>
  </si>
  <si>
    <t>21:1191:000819</t>
  </si>
  <si>
    <t>12MOB-M177A01-017</t>
  </si>
  <si>
    <t>13-0134-P05-196--</t>
  </si>
  <si>
    <t>21:0387:000695:0004:0028:00</t>
  </si>
  <si>
    <t>21:1191:000820</t>
  </si>
  <si>
    <t>12MOB-M177A01-018</t>
  </si>
  <si>
    <t>13-0134-P05-197--</t>
  </si>
  <si>
    <t>21:0387:000695:0004:0029:00</t>
  </si>
  <si>
    <t>21:1191:000821</t>
  </si>
  <si>
    <t>12MOB-M177A01-019</t>
  </si>
  <si>
    <t>13-0134-P05-198--</t>
  </si>
  <si>
    <t>21:0387:000695:0004:0031:00</t>
  </si>
  <si>
    <t>21:1191:000822</t>
  </si>
  <si>
    <t>12MOB-M177A01-021</t>
  </si>
  <si>
    <t>13-0134-P05-200--</t>
  </si>
  <si>
    <t>21:0387:000696</t>
  </si>
  <si>
    <t>21:0387:000696:0004:0012:00</t>
  </si>
  <si>
    <t>21:1191:000823</t>
  </si>
  <si>
    <t>12MOB-M178A01-002</t>
  </si>
  <si>
    <t>13-0134-P05-201--</t>
  </si>
  <si>
    <t>21:0387:000696:0004:0013:00</t>
  </si>
  <si>
    <t>21:1191:000824</t>
  </si>
  <si>
    <t>12MOB-M178A01-003</t>
  </si>
  <si>
    <t>13-0134-P05-202--</t>
  </si>
  <si>
    <t>21:0387:000696:0004:0014:00</t>
  </si>
  <si>
    <t>21:1191:000825</t>
  </si>
  <si>
    <t>12MOB-M178A01-004</t>
  </si>
  <si>
    <t>13-0134-P05-203--</t>
  </si>
  <si>
    <t>21:0387:000697</t>
  </si>
  <si>
    <t>21:0387:000697:0005:0011:00</t>
  </si>
  <si>
    <t>21:1191:000826</t>
  </si>
  <si>
    <t>12MOB-M179B01-001</t>
  </si>
  <si>
    <t>13-0134-P05-207--</t>
  </si>
  <si>
    <t>21:0387:000697:0005:0013:00</t>
  </si>
  <si>
    <t>21:1191:000827</t>
  </si>
  <si>
    <t>12MOB-M179B01-003</t>
  </si>
  <si>
    <t>13-0134-P05-209--</t>
  </si>
  <si>
    <t>21:0387:000697:0005:0014:00</t>
  </si>
  <si>
    <t>21:1191:000828</t>
  </si>
  <si>
    <t>12MOB-M179B01-004</t>
  </si>
  <si>
    <t>13-0134-P05-210--</t>
  </si>
  <si>
    <t>21:0387:000697:0005:0015:00</t>
  </si>
  <si>
    <t>21:1191:000829</t>
  </si>
  <si>
    <t>12MOB-M179B01-005</t>
  </si>
  <si>
    <t>13-0134-P05-211--</t>
  </si>
  <si>
    <t>21:0387:000697:0005:0016:00</t>
  </si>
  <si>
    <t>21:1191:000830</t>
  </si>
  <si>
    <t>12MOB-M179B01-006</t>
  </si>
  <si>
    <t>13-0134-P05-212--</t>
  </si>
  <si>
    <t>21:0387:000697:0005:0017:00</t>
  </si>
  <si>
    <t>21:1191:000831</t>
  </si>
  <si>
    <t>12MOB-M179B01-007</t>
  </si>
  <si>
    <t>13-0134-P05-213--</t>
  </si>
  <si>
    <t>21:0387:000697:0005:0019:00</t>
  </si>
  <si>
    <t>21:1191:000832</t>
  </si>
  <si>
    <t>12MOB-M179B01-009</t>
  </si>
  <si>
    <t>13-0134-P05-215--</t>
  </si>
  <si>
    <t>21:0387:000697:0005:0020:00</t>
  </si>
  <si>
    <t>21:1191:000833</t>
  </si>
  <si>
    <t>12MOB-M179B01-010</t>
  </si>
  <si>
    <t>13-0134-P05-216--</t>
  </si>
  <si>
    <t>21:0387:000697:0005:0021:00</t>
  </si>
  <si>
    <t>21:1191:000834</t>
  </si>
  <si>
    <t>12MOB-M179B01-011</t>
  </si>
  <si>
    <t>13-0134-P05-217--</t>
  </si>
  <si>
    <t>21:0387:000697:0005:0022:00</t>
  </si>
  <si>
    <t>21:1191:000835</t>
  </si>
  <si>
    <t>12MOB-M179B01-012</t>
  </si>
  <si>
    <t>13-0134-P05-218--</t>
  </si>
  <si>
    <t>21:0387:000697:0005:0023:00</t>
  </si>
  <si>
    <t>21:1191:000836</t>
  </si>
  <si>
    <t>12MOB-M179B01-013</t>
  </si>
  <si>
    <t>13-0134-P05-219--</t>
  </si>
  <si>
    <t>21:0387:000697:0005:0025:00</t>
  </si>
  <si>
    <t>21:1191:000837</t>
  </si>
  <si>
    <t>12MOB-M179B01-015</t>
  </si>
  <si>
    <t>13-0134-P05-221--</t>
  </si>
  <si>
    <t>21:0387:000697:0005:0027:00</t>
  </si>
  <si>
    <t>21:1191:000838</t>
  </si>
  <si>
    <t>12MOB-M179B01-017</t>
  </si>
  <si>
    <t>13-0134-P05-223--</t>
  </si>
  <si>
    <t>21:0387:000697:0005:0028:00</t>
  </si>
  <si>
    <t>21:1191:000839</t>
  </si>
  <si>
    <t>12MOB-M179B01-018</t>
  </si>
  <si>
    <t>13-0134-P05-224--</t>
  </si>
  <si>
    <t>21:0387:000697:0005:0029:00</t>
  </si>
  <si>
    <t>21:1191:000840</t>
  </si>
  <si>
    <t>12MOB-M179B01-019</t>
  </si>
  <si>
    <t>13-0134-P05-225--</t>
  </si>
  <si>
    <t>21:0387:000698</t>
  </si>
  <si>
    <t>21:0387:000698:0004:0011:00</t>
  </si>
  <si>
    <t>21:1191:000841</t>
  </si>
  <si>
    <t>12MOB-M180A01-001</t>
  </si>
  <si>
    <t>13-0134-P06-058--</t>
  </si>
  <si>
    <t>21:0387:000698:0004:0013:00</t>
  </si>
  <si>
    <t>21:1191:000842</t>
  </si>
  <si>
    <t>12MOB-M180A01-003</t>
  </si>
  <si>
    <t>13-0134-P05-227--</t>
  </si>
  <si>
    <t>21:0387:000698:0004:0016:00</t>
  </si>
  <si>
    <t>21:1191:000843</t>
  </si>
  <si>
    <t>12MOB-M180A01-006</t>
  </si>
  <si>
    <t>13-0134-P05-230--</t>
  </si>
  <si>
    <t>21:0387:000698:0004:0017:00</t>
  </si>
  <si>
    <t>21:1191:000844</t>
  </si>
  <si>
    <t>12MOB-M180A01-007</t>
  </si>
  <si>
    <t>13-0134-P05-231--</t>
  </si>
  <si>
    <t>21:0387:000698:0004:0022:00</t>
  </si>
  <si>
    <t>21:1191:000845</t>
  </si>
  <si>
    <t>12MOB-M180A01-012</t>
  </si>
  <si>
    <t>13-0134-P05-236--</t>
  </si>
  <si>
    <t>21:0387:000698:0004:0024:00</t>
  </si>
  <si>
    <t>21:1191:000846</t>
  </si>
  <si>
    <t>12MOB-M180A01-014</t>
  </si>
  <si>
    <t>13-0134-P06-073--</t>
  </si>
  <si>
    <t>21:0387:000698:0004:0026:00</t>
  </si>
  <si>
    <t>21:1191:000847</t>
  </si>
  <si>
    <t>12MOB-M180A01-016</t>
  </si>
  <si>
    <t>13-0134-P06-075--</t>
  </si>
  <si>
    <t>21:0387:000700</t>
  </si>
  <si>
    <t>21:0387:000700:0004:0043:00</t>
  </si>
  <si>
    <t>21:1191:000848</t>
  </si>
  <si>
    <t>12MOB-M182A01-033</t>
  </si>
  <si>
    <t>13-0134-P06-076--</t>
  </si>
  <si>
    <t>21:1191:000849</t>
  </si>
  <si>
    <t>CR_PRB2011_1_01</t>
  </si>
  <si>
    <t>21:1191:000850</t>
  </si>
  <si>
    <t>CR_PRB2011_1_02</t>
  </si>
  <si>
    <t>21:1191:000851</t>
  </si>
  <si>
    <t>CR_PRB2011_1_03</t>
  </si>
  <si>
    <t>21:1191:000852</t>
  </si>
  <si>
    <t>CR_PRB2011_1_04</t>
  </si>
  <si>
    <t>21:1191:000853</t>
  </si>
  <si>
    <t>CR_PRB2011_1_05</t>
  </si>
  <si>
    <t>21:1191:000854</t>
  </si>
  <si>
    <t>CR_PRB2011_1_06</t>
  </si>
  <si>
    <t>21:1191:000855</t>
  </si>
  <si>
    <t>CR_PRB2011_1_07</t>
  </si>
  <si>
    <t>21:1191:000856</t>
  </si>
  <si>
    <t>CR_PRB2012_1_01</t>
  </si>
  <si>
    <t>21:1191:000857</t>
  </si>
  <si>
    <t>CR_PRB2012_1_02</t>
  </si>
  <si>
    <t>21:1191:000858</t>
  </si>
  <si>
    <t>CR_PRB2012_1_03</t>
  </si>
  <si>
    <t>21:1191:000859</t>
  </si>
  <si>
    <t>CR_PRB2012_1_04</t>
  </si>
  <si>
    <t>21:1191:000860</t>
  </si>
  <si>
    <t>CR_PRB2012_1_05</t>
  </si>
  <si>
    <t>21:1191:000861</t>
  </si>
  <si>
    <t>CR_PRB2012_1_06</t>
  </si>
  <si>
    <t>21:1191:000862</t>
  </si>
  <si>
    <t>CR_PRB2012_1_07</t>
  </si>
  <si>
    <t>21:1191:000863</t>
  </si>
  <si>
    <t>CR_PRB2012_1_08</t>
  </si>
  <si>
    <t>21:1191:000864</t>
  </si>
  <si>
    <t>CR_PRB2012_1_09</t>
  </si>
  <si>
    <t>21:1191:000865</t>
  </si>
  <si>
    <t>CR_PRB2012_1_10</t>
  </si>
  <si>
    <t>21:1191:000866</t>
  </si>
  <si>
    <t>CR_PRB2012_1_11</t>
  </si>
  <si>
    <t>21:1191:000867</t>
  </si>
  <si>
    <t>CR_PRB2012_1_12</t>
  </si>
  <si>
    <t>21:1191:000868</t>
  </si>
  <si>
    <t>CR_PRB2012_1_13</t>
  </si>
  <si>
    <t>21:1191:000869</t>
  </si>
  <si>
    <t>CR_PRB2012_1_14</t>
  </si>
  <si>
    <t>21:1191:000870</t>
  </si>
  <si>
    <t>CR_PRB2012_1_15</t>
  </si>
  <si>
    <t>21:1191:000871</t>
  </si>
  <si>
    <t>CR_PRB2011_1_08</t>
  </si>
  <si>
    <t>21:1191:000872</t>
  </si>
  <si>
    <t>CR_PRB2011_1_09</t>
  </si>
  <si>
    <t>21:1191:000873</t>
  </si>
  <si>
    <t>CR_PRB2011_1_10</t>
  </si>
  <si>
    <t>21:1191:000874</t>
  </si>
  <si>
    <t>CR_PRB2011_1_11</t>
  </si>
  <si>
    <t>21:1191:000875</t>
  </si>
  <si>
    <t>CR_PRB2011_1_12</t>
  </si>
  <si>
    <t>21:1191:000876</t>
  </si>
  <si>
    <t>CR_PRB2011_1_13</t>
  </si>
  <si>
    <t>21:1191:000877</t>
  </si>
  <si>
    <t>CR_PRB2011_1_14</t>
  </si>
  <si>
    <t>21:1191:000878</t>
  </si>
  <si>
    <t>CR_PRB2011_1_15</t>
  </si>
  <si>
    <t>21:1191:000879</t>
  </si>
  <si>
    <t>CR_PRB2011_1_16</t>
  </si>
  <si>
    <t>21:1191:000880</t>
  </si>
  <si>
    <t>CR_PRB2011_1_17</t>
  </si>
  <si>
    <t>21:1191:000881</t>
  </si>
  <si>
    <t>CR_PRB2011_1_18</t>
  </si>
  <si>
    <t>21:1191:000882</t>
  </si>
  <si>
    <t>CR_PRB2011_1_19</t>
  </si>
  <si>
    <t>21:1191:000883</t>
  </si>
  <si>
    <t>CR_PRB2011_1_20</t>
  </si>
  <si>
    <t>21:1191:000884</t>
  </si>
  <si>
    <t>CR_PRB2011_1_21</t>
  </si>
  <si>
    <t>21:1191:000885</t>
  </si>
  <si>
    <t>CR_PRB2011_1_22</t>
  </si>
  <si>
    <t>21:1191:000886</t>
  </si>
  <si>
    <t>CR_PRB2011_1_23</t>
  </si>
  <si>
    <t>21:1191:000887</t>
  </si>
  <si>
    <t>CR_PRB2011_1_24</t>
  </si>
  <si>
    <t>21:1191:000888</t>
  </si>
  <si>
    <t>CR_PRB2011_1_25</t>
  </si>
  <si>
    <t>21:1191:000889</t>
  </si>
  <si>
    <t>CR_PRB2011_1_26</t>
  </si>
  <si>
    <t>21:1191:000890</t>
  </si>
  <si>
    <t>CR_PRB2011_1_27</t>
  </si>
  <si>
    <t>21:1191:000891</t>
  </si>
  <si>
    <t>CR_PRB2011_1_28</t>
  </si>
  <si>
    <t>21:1191:000892</t>
  </si>
  <si>
    <t>CR_PRB2011_1_29</t>
  </si>
  <si>
    <t>21:1191:000893</t>
  </si>
  <si>
    <t>CR_PRB2011_1_30</t>
  </si>
  <si>
    <t>21:1191:000894</t>
  </si>
  <si>
    <t>CR_PRB2012_1_16</t>
  </si>
  <si>
    <t>21:1191:000895</t>
  </si>
  <si>
    <t>CR_PRB2012_1_17</t>
  </si>
  <si>
    <t>21:1191:000896</t>
  </si>
  <si>
    <t>CR_PRB2012_1_18</t>
  </si>
  <si>
    <t>21:1191:000897</t>
  </si>
  <si>
    <t>CR_PRB2012_1_19</t>
  </si>
  <si>
    <t>21:1191:000898</t>
  </si>
  <si>
    <t>CR_PRB2012_1_20</t>
  </si>
  <si>
    <t>21:1191:000899</t>
  </si>
  <si>
    <t>CR_PRB2012_1_21</t>
  </si>
  <si>
    <t>21:1191:000900</t>
  </si>
  <si>
    <t>CR_PRB2012_1_22</t>
  </si>
  <si>
    <t>21:1191:000901</t>
  </si>
  <si>
    <t>CR_PRB2012_1_23</t>
  </si>
  <si>
    <t>21:1191:000902</t>
  </si>
  <si>
    <t>CR_PRB2012_1_24</t>
  </si>
  <si>
    <t>21:1191:000903</t>
  </si>
  <si>
    <t>CR_PRB2012_1_25</t>
  </si>
  <si>
    <t>21:1191:000904</t>
  </si>
  <si>
    <t>CR_PRB2012_1_26</t>
  </si>
  <si>
    <t>21:1191:000905</t>
  </si>
  <si>
    <t>CR_PRB2012_1_27</t>
  </si>
  <si>
    <t>21:1191:000906</t>
  </si>
  <si>
    <t>CR_PRB2012_1_28</t>
  </si>
  <si>
    <t>21:1191:000907</t>
  </si>
  <si>
    <t>CR_PRB2012_1_29</t>
  </si>
  <si>
    <t>21:1191:000908</t>
  </si>
  <si>
    <t>CR_PRB2012_1_30</t>
  </si>
  <si>
    <t>21:1191:000909</t>
  </si>
  <si>
    <t>CR_PRB2012_1_31</t>
  </si>
  <si>
    <t>21:1191:000910</t>
  </si>
  <si>
    <t>CR_PRB2012_1_32</t>
  </si>
  <si>
    <t>21:1191:000911</t>
  </si>
  <si>
    <t>CR_PRB2012_1_33</t>
  </si>
  <si>
    <t>21:1191:000912</t>
  </si>
  <si>
    <t>CR_PRB2012_1_34</t>
  </si>
  <si>
    <t>21:1191:000913</t>
  </si>
  <si>
    <t>CR_PRB2012_1_35</t>
  </si>
  <si>
    <t>21:1191:000914</t>
  </si>
  <si>
    <t>CR_PRB2012_1_36</t>
  </si>
  <si>
    <t>21:1191:000915</t>
  </si>
  <si>
    <t>CR_PRB2012_1_37</t>
  </si>
  <si>
    <t>21:1191:000916</t>
  </si>
  <si>
    <t>CR_PRB2012_1_38</t>
  </si>
  <si>
    <t>21:1191:000917</t>
  </si>
  <si>
    <t>CR_PRB2012_1_39</t>
  </si>
  <si>
    <t>21:1191:000918</t>
  </si>
  <si>
    <t>CR_PRB2012_1_40</t>
  </si>
  <si>
    <t>21:1191:000919</t>
  </si>
  <si>
    <t>CR_PRB2012_1_41</t>
  </si>
  <si>
    <t>21:1191:000920</t>
  </si>
  <si>
    <t>CR_PRB2012_1_42</t>
  </si>
  <si>
    <t>21:1191:000921</t>
  </si>
  <si>
    <t>CR_PRB2012_1_43</t>
  </si>
  <si>
    <t>21:1191:000922</t>
  </si>
  <si>
    <t>CR_PRB2012_1_44</t>
  </si>
  <si>
    <t>21:1191:000923</t>
  </si>
  <si>
    <t>CR_PRB2012_1_45</t>
  </si>
  <si>
    <t>21:1191:000924</t>
  </si>
  <si>
    <t>CR_PRB2012_1_46</t>
  </si>
  <si>
    <t>21:1191:000925</t>
  </si>
  <si>
    <t>CR_PRB2012_1_47</t>
  </si>
  <si>
    <t>21:1191:000926</t>
  </si>
  <si>
    <t>CR_PRB2012_1_48</t>
  </si>
  <si>
    <t>21:1191:000927</t>
  </si>
  <si>
    <t>CR_PRB2012_1_49</t>
  </si>
  <si>
    <t>21:1191:000928</t>
  </si>
  <si>
    <t>CR_PRB2012_1_50</t>
  </si>
  <si>
    <t>21:1191:000929</t>
  </si>
  <si>
    <t>CR_PRB2012_1_51</t>
  </si>
  <si>
    <t>21:1191:000930</t>
  </si>
  <si>
    <t>CR_PRB2012_1_52</t>
  </si>
  <si>
    <t>21:1191:000931</t>
  </si>
  <si>
    <t>CR_PRB2012_1_53</t>
  </si>
  <si>
    <t>21:1191:000932</t>
  </si>
  <si>
    <t>CR_PRB2012_1_54</t>
  </si>
  <si>
    <t>21:1191:000933</t>
  </si>
  <si>
    <t>CR_PRB2012_1_55</t>
  </si>
  <si>
    <t>21:1191:000934</t>
  </si>
  <si>
    <t>CR_PRB2012_1_56</t>
  </si>
  <si>
    <t>21:0387:000358:0004:0011:00</t>
  </si>
  <si>
    <t>21:1191:000935</t>
  </si>
  <si>
    <t>12MOB-C077A01-001</t>
  </si>
  <si>
    <t>13-0134-P02-182--</t>
  </si>
  <si>
    <t>21:0387:000463</t>
  </si>
  <si>
    <t>21:0387:000463:0004:0032:00</t>
  </si>
  <si>
    <t>21:1191:000936</t>
  </si>
  <si>
    <t>12MOB-C182A01-022</t>
  </si>
  <si>
    <t>13-0134-P02-002--</t>
  </si>
  <si>
    <t>21:0387:000463:0004:0033:00</t>
  </si>
  <si>
    <t>21:1191:000937</t>
  </si>
  <si>
    <t>12MOB-C182A01-023</t>
  </si>
  <si>
    <t>13-0134-P02-003--</t>
  </si>
  <si>
    <t>21:0387:000463:0004:0034:00</t>
  </si>
  <si>
    <t>21:1191:000938</t>
  </si>
  <si>
    <t>12MOB-C182A01-024</t>
  </si>
  <si>
    <t>13-0134-P02-004--</t>
  </si>
  <si>
    <t>21:0387:000463:0004:0035:00</t>
  </si>
  <si>
    <t>21:1191:000939</t>
  </si>
  <si>
    <t>12MOB-C182A01-025</t>
  </si>
  <si>
    <t>13-0134-P02-005--</t>
  </si>
  <si>
    <t>21:0387:000463:0004:0036:00</t>
  </si>
  <si>
    <t>21:1191:000940</t>
  </si>
  <si>
    <t>12MOB-C182A01-026</t>
  </si>
  <si>
    <t>13-0134-P02-006--</t>
  </si>
  <si>
    <t>21:0387:000492:0004:0018:01</t>
  </si>
  <si>
    <t>21:1191:000941</t>
  </si>
  <si>
    <t>12MOB-C211A01-008-r1</t>
  </si>
  <si>
    <t>13-0134-P02-157--</t>
  </si>
  <si>
    <t>21:0387:000528:0004:0011:00</t>
  </si>
  <si>
    <t>21:1191:000942</t>
  </si>
  <si>
    <t>12MOB-M011A01-001</t>
  </si>
  <si>
    <t>13-0134-P02-001--</t>
  </si>
  <si>
    <t>21:0387:000644</t>
  </si>
  <si>
    <t>21:0387:000644:0004:0037:00</t>
  </si>
  <si>
    <t>21:1191:000943</t>
  </si>
  <si>
    <t>12MOB-M127A01-027</t>
  </si>
  <si>
    <t>13-0134-P06-079--</t>
  </si>
  <si>
    <t>21:0387:000662:0004:0043:00</t>
  </si>
  <si>
    <t>21:1191:000944</t>
  </si>
  <si>
    <t>12MOB-M144C01-033</t>
  </si>
  <si>
    <t>13-0134-P01-028--</t>
  </si>
  <si>
    <t>21:1191:000945</t>
  </si>
  <si>
    <t>CR_PRB2012_2_01</t>
  </si>
  <si>
    <t>21:1191:000946</t>
  </si>
  <si>
    <t>CR_PRB2012_2_02</t>
  </si>
  <si>
    <t>21:1191:000947</t>
  </si>
  <si>
    <t>CR_PRB2012_2_03</t>
  </si>
  <si>
    <t>21:1191:000948</t>
  </si>
  <si>
    <t>CR_PRB2012_2_04</t>
  </si>
  <si>
    <t>21:1191:000949</t>
  </si>
  <si>
    <t>CR_PRB2012_2_05</t>
  </si>
  <si>
    <t>21:0387:000079</t>
  </si>
  <si>
    <t>21:0387:000079:0004:0011:00</t>
  </si>
  <si>
    <t>21:1191:000950</t>
  </si>
  <si>
    <t>11MOB-C006A01-001</t>
  </si>
  <si>
    <t>12-0530-P01-006--</t>
  </si>
  <si>
    <t>21:0387:000081:0007:0020:00</t>
  </si>
  <si>
    <t>21:1191:000951</t>
  </si>
  <si>
    <t>11MOB-C008A01-010</t>
  </si>
  <si>
    <t>12-0530-P01-007--</t>
  </si>
  <si>
    <t>21:0387:000081:0007:0021:00</t>
  </si>
  <si>
    <t>21:1191:000952</t>
  </si>
  <si>
    <t>11MOB-C008A01-011</t>
  </si>
  <si>
    <t>12-0530-P01-008--</t>
  </si>
  <si>
    <t>21:0387:000082</t>
  </si>
  <si>
    <t>21:0387:000082:0004:0011:00</t>
  </si>
  <si>
    <t>21:1191:000953</t>
  </si>
  <si>
    <t>11MOB-C009A01-001</t>
  </si>
  <si>
    <t>12-0530-P01-009--</t>
  </si>
  <si>
    <t>21:0387:000084:0004:0013:00</t>
  </si>
  <si>
    <t>21:1191:000954</t>
  </si>
  <si>
    <t>11MOB-C011A01-003</t>
  </si>
  <si>
    <t>12-0530-P01-010--</t>
  </si>
  <si>
    <t>21:0387:000084:0004:0014:00</t>
  </si>
  <si>
    <t>21:1191:000955</t>
  </si>
  <si>
    <t>11MOB-C011A01-004</t>
  </si>
  <si>
    <t>12-0530-P01-011--</t>
  </si>
  <si>
    <t>21:0387:000090:0004:0011:00</t>
  </si>
  <si>
    <t>21:1191:000956</t>
  </si>
  <si>
    <t>11MOB-C017A01-001</t>
  </si>
  <si>
    <t>12-0530-P01-012--</t>
  </si>
  <si>
    <t>21:0387:000090:0004:0013:00</t>
  </si>
  <si>
    <t>21:1191:000957</t>
  </si>
  <si>
    <t>11MOB-C017A01-003</t>
  </si>
  <si>
    <t>12-0530-P01-014--</t>
  </si>
  <si>
    <t>21:0387:000093:0004:0011:00</t>
  </si>
  <si>
    <t>21:1191:000958</t>
  </si>
  <si>
    <t>11MOB-C020A01-001</t>
  </si>
  <si>
    <t>12-0530-P01-015--</t>
  </si>
  <si>
    <t>21:0387:000095</t>
  </si>
  <si>
    <t>21:0387:000095:0004:0011:00</t>
  </si>
  <si>
    <t>21:1191:000959</t>
  </si>
  <si>
    <t>11MOB-C022A01-001</t>
  </si>
  <si>
    <t>12-0530-P01-017--</t>
  </si>
  <si>
    <t>21:0387:000095:0004:0012:00</t>
  </si>
  <si>
    <t>21:1191:000960</t>
  </si>
  <si>
    <t>11MOB-C022A01-002</t>
  </si>
  <si>
    <t>12-0530-P01-018--</t>
  </si>
  <si>
    <t>21:0387:000095:0004:0013:00</t>
  </si>
  <si>
    <t>21:1191:000961</t>
  </si>
  <si>
    <t>11MOB-C022A01-003</t>
  </si>
  <si>
    <t>12-0530-P01-019--</t>
  </si>
  <si>
    <t>21:0387:000097</t>
  </si>
  <si>
    <t>21:0387:000097:0004:0011:00</t>
  </si>
  <si>
    <t>21:1191:000962</t>
  </si>
  <si>
    <t>11MOB-C024A01-001</t>
  </si>
  <si>
    <t>12-0530-P01-020--</t>
  </si>
  <si>
    <t>21:0387:000098</t>
  </si>
  <si>
    <t>21:0387:000098:0004:0011:00</t>
  </si>
  <si>
    <t>21:1191:000963</t>
  </si>
  <si>
    <t>11MOB-C025A01-001</t>
  </si>
  <si>
    <t>12-0530-P01-021--</t>
  </si>
  <si>
    <t>21:0387:000099:0004:0013:00</t>
  </si>
  <si>
    <t>21:1191:000964</t>
  </si>
  <si>
    <t>11MOB-C026A01-003</t>
  </si>
  <si>
    <t>12-0530-P01-022--</t>
  </si>
  <si>
    <t>21:0387:000099:0004:0016:00</t>
  </si>
  <si>
    <t>21:1191:000965</t>
  </si>
  <si>
    <t>11MOB-C026A01-006</t>
  </si>
  <si>
    <t>12-0530-P01-025--</t>
  </si>
  <si>
    <t>21:0387:000107</t>
  </si>
  <si>
    <t>21:0387:000107:0004:0011:00</t>
  </si>
  <si>
    <t>21:1191:000966</t>
  </si>
  <si>
    <t>11MOB-C034A01-001</t>
  </si>
  <si>
    <t>12-0530-P01-028--</t>
  </si>
  <si>
    <t>21:0387:000107:0004:0012:00</t>
  </si>
  <si>
    <t>21:1191:000967</t>
  </si>
  <si>
    <t>11MOB-C034A01-002</t>
  </si>
  <si>
    <t>12-0530-P01-029--</t>
  </si>
  <si>
    <t>21:0387:000107:0004:0013:00</t>
  </si>
  <si>
    <t>21:1191:000968</t>
  </si>
  <si>
    <t>11MOB-C034A01-003</t>
  </si>
  <si>
    <t>12-0530-P01-030--</t>
  </si>
  <si>
    <t>21:0387:000107:0004:0014:00</t>
  </si>
  <si>
    <t>21:1191:000969</t>
  </si>
  <si>
    <t>11MOB-C034A01-004</t>
  </si>
  <si>
    <t>12-0530-P01-031--</t>
  </si>
  <si>
    <t>21:0387:000110:0004:0016:00</t>
  </si>
  <si>
    <t>21:1191:000970</t>
  </si>
  <si>
    <t>11MOB-C037A01-006</t>
  </si>
  <si>
    <t>12-0530-P01-032--</t>
  </si>
  <si>
    <t>21:0387:000111:0004:0012:00</t>
  </si>
  <si>
    <t>21:1191:000971</t>
  </si>
  <si>
    <t>11MOB-C038A01-002</t>
  </si>
  <si>
    <t>12-0530-P01-033--</t>
  </si>
  <si>
    <t>21:0387:000111:0004:0013:00</t>
  </si>
  <si>
    <t>21:1191:000972</t>
  </si>
  <si>
    <t>11MOB-C038A01-003</t>
  </si>
  <si>
    <t>12-0530-P01-034--</t>
  </si>
  <si>
    <t>21:0387:000117:0008:0015:00</t>
  </si>
  <si>
    <t>21:1191:000973</t>
  </si>
  <si>
    <t>11MOB-C044A01-005</t>
  </si>
  <si>
    <t>12-0530-P01-036--</t>
  </si>
  <si>
    <t>21:0387:000117:0008:0016:00</t>
  </si>
  <si>
    <t>21:1191:000974</t>
  </si>
  <si>
    <t>11MOB-C044A01-006</t>
  </si>
  <si>
    <t>12-0530-P01-037--</t>
  </si>
  <si>
    <t>21:0387:000117:0008:0017:00</t>
  </si>
  <si>
    <t>21:1191:000975</t>
  </si>
  <si>
    <t>11MOB-C044A01-007</t>
  </si>
  <si>
    <t>12-0530-P01-038--</t>
  </si>
  <si>
    <t>21:0387:000117:0008:0018:00</t>
  </si>
  <si>
    <t>21:1191:000976</t>
  </si>
  <si>
    <t>11MOB-C044A01-008</t>
  </si>
  <si>
    <t>12-0530-P01-039--</t>
  </si>
  <si>
    <t>21:0387:000117:0008:0019:00</t>
  </si>
  <si>
    <t>21:1191:000977</t>
  </si>
  <si>
    <t>11MOB-C044A01-009</t>
  </si>
  <si>
    <t>12-0530-P01-040--</t>
  </si>
  <si>
    <t>21:0387:000117:0008:0020:00</t>
  </si>
  <si>
    <t>21:1191:000978</t>
  </si>
  <si>
    <t>11MOB-C044A01-010</t>
  </si>
  <si>
    <t>12-0530-P01-041--</t>
  </si>
  <si>
    <t>21:0387:000117:0008:0021:00</t>
  </si>
  <si>
    <t>21:1191:000979</t>
  </si>
  <si>
    <t>11MOB-C044A01-011</t>
  </si>
  <si>
    <t>12-0530-P01-042--</t>
  </si>
  <si>
    <t>21:0387:000117:0008:0022:00</t>
  </si>
  <si>
    <t>21:1191:000980</t>
  </si>
  <si>
    <t>11MOB-C044A01-012</t>
  </si>
  <si>
    <t>12-0530-P01-043--</t>
  </si>
  <si>
    <t>21:0387:000117:0008:0023:00</t>
  </si>
  <si>
    <t>21:1191:000981</t>
  </si>
  <si>
    <t>11MOB-C044A01-013</t>
  </si>
  <si>
    <t>12-0530-P01-044--</t>
  </si>
  <si>
    <t>21:0387:000117:0008:0024:00</t>
  </si>
  <si>
    <t>21:1191:000982</t>
  </si>
  <si>
    <t>11MOB-C044A01-014</t>
  </si>
  <si>
    <t>12-0530-P01-045--</t>
  </si>
  <si>
    <t>21:0387:000117:0008:0025:00</t>
  </si>
  <si>
    <t>21:1191:000983</t>
  </si>
  <si>
    <t>11MOB-C044A01-015</t>
  </si>
  <si>
    <t>12-0530-P01-046--</t>
  </si>
  <si>
    <t>21:0387:000117:0008:0026:00</t>
  </si>
  <si>
    <t>21:1191:000984</t>
  </si>
  <si>
    <t>11MOB-C044A01-016</t>
  </si>
  <si>
    <t>12-0530-P01-047--</t>
  </si>
  <si>
    <t>21:0387:000117:0008:0027:00</t>
  </si>
  <si>
    <t>21:1191:000985</t>
  </si>
  <si>
    <t>11MOB-C044A01-017</t>
  </si>
  <si>
    <t>12-0530-P01-048--</t>
  </si>
  <si>
    <t>21:0387:000117:0008:0028:00</t>
  </si>
  <si>
    <t>21:1191:000986</t>
  </si>
  <si>
    <t>11MOB-C044A01-018</t>
  </si>
  <si>
    <t>12-0530-P01-049--</t>
  </si>
  <si>
    <t>21:0387:000117:0008:0029:00</t>
  </si>
  <si>
    <t>21:1191:000987</t>
  </si>
  <si>
    <t>11MOB-C044A01-019</t>
  </si>
  <si>
    <t>12-0530-P01-050--</t>
  </si>
  <si>
    <t>21:0387:000123:0004:0012:00</t>
  </si>
  <si>
    <t>21:1191:000988</t>
  </si>
  <si>
    <t>11MOB-C050A01-002</t>
  </si>
  <si>
    <t>12-0530-P01-055--</t>
  </si>
  <si>
    <t>21:0387:000123:0004:0013:00</t>
  </si>
  <si>
    <t>21:1191:000989</t>
  </si>
  <si>
    <t>11MOB-C050A01-003</t>
  </si>
  <si>
    <t>12-0530-P01-056--</t>
  </si>
  <si>
    <t>21:0387:000124:0007:0013:00</t>
  </si>
  <si>
    <t>21:1191:000990</t>
  </si>
  <si>
    <t>11MOB-C051B01-003</t>
  </si>
  <si>
    <t>12-0530-P01-057--</t>
  </si>
  <si>
    <t>21:0387:000125:0004:0011:00</t>
  </si>
  <si>
    <t>21:1191:000991</t>
  </si>
  <si>
    <t>11MOB-C052A01-001</t>
  </si>
  <si>
    <t>12-0530-P01-058--</t>
  </si>
  <si>
    <t>21:0387:000130</t>
  </si>
  <si>
    <t>21:0387:000130:0004:0011:00</t>
  </si>
  <si>
    <t>21:1191:000992</t>
  </si>
  <si>
    <t>11MOB-C057A01-001</t>
  </si>
  <si>
    <t>12-0530-P01-062--</t>
  </si>
  <si>
    <t>21:0387:000132:0004:0013:00</t>
  </si>
  <si>
    <t>21:1191:000993</t>
  </si>
  <si>
    <t>11MOB-C059A01-003</t>
  </si>
  <si>
    <t>12-0530-P01-063--</t>
  </si>
  <si>
    <t>21:0387:000132:0004:0014:00</t>
  </si>
  <si>
    <t>21:1191:000994</t>
  </si>
  <si>
    <t>11MOB-C059A01-004</t>
  </si>
  <si>
    <t>12-0530-P01-064--</t>
  </si>
  <si>
    <t>21:0387:000132:0004:0015:00</t>
  </si>
  <si>
    <t>21:1191:000995</t>
  </si>
  <si>
    <t>11MOB-C059A01-005</t>
  </si>
  <si>
    <t>12-0530-P01-065--</t>
  </si>
  <si>
    <t>21:0387:000132:0004:0016:00</t>
  </si>
  <si>
    <t>21:1191:000996</t>
  </si>
  <si>
    <t>11MOB-C059A01-006</t>
  </si>
  <si>
    <t>12-0530-P01-066--</t>
  </si>
  <si>
    <t>21:0387:000132:0004:0017:00</t>
  </si>
  <si>
    <t>21:1191:000997</t>
  </si>
  <si>
    <t>11MOB-C059A01-007</t>
  </si>
  <si>
    <t>12-0530-P01-067--</t>
  </si>
  <si>
    <t>21:0387:000132:0004:0018:00</t>
  </si>
  <si>
    <t>21:1191:000998</t>
  </si>
  <si>
    <t>11MOB-C059A01-008</t>
  </si>
  <si>
    <t>12-0530-P01-068--</t>
  </si>
  <si>
    <t>21:0387:000135:0004:0011:00</t>
  </si>
  <si>
    <t>21:1191:000999</t>
  </si>
  <si>
    <t>11MOB-C062A01-001</t>
  </si>
  <si>
    <t>12-0530-P01-069--</t>
  </si>
  <si>
    <t>21:0387:000140:0004:0011:00</t>
  </si>
  <si>
    <t>21:1191:001000</t>
  </si>
  <si>
    <t>11MOB-C067A01-001</t>
  </si>
  <si>
    <t>12-0530-P01-083--</t>
  </si>
  <si>
    <t>21:0387:000140:0004:0012:00</t>
  </si>
  <si>
    <t>21:1191:001001</t>
  </si>
  <si>
    <t>11MOB-C067A01-002</t>
  </si>
  <si>
    <t>12-0530-P01-084--</t>
  </si>
  <si>
    <t>21:0387:000140:0004:0013:00</t>
  </si>
  <si>
    <t>21:1191:001002</t>
  </si>
  <si>
    <t>11MOB-C067A01-003</t>
  </si>
  <si>
    <t>12-0530-P01-085--</t>
  </si>
  <si>
    <t>21:0387:000140:0004:0016:00</t>
  </si>
  <si>
    <t>21:1191:001003</t>
  </si>
  <si>
    <t>11MOB-C067A01-006</t>
  </si>
  <si>
    <t>12-0530-P01-088--</t>
  </si>
  <si>
    <t>21:0387:000141:0004:0011:00</t>
  </si>
  <si>
    <t>21:1191:001004</t>
  </si>
  <si>
    <t>11MOB-C068A01-001</t>
  </si>
  <si>
    <t>12-0530-P01-090--</t>
  </si>
  <si>
    <t>21:0387:000141:0004:0012:00</t>
  </si>
  <si>
    <t>21:1191:001005</t>
  </si>
  <si>
    <t>11MOB-C068A01-002</t>
  </si>
  <si>
    <t>12-0530-P01-091--</t>
  </si>
  <si>
    <t>21:0387:000141:0004:0013:00</t>
  </si>
  <si>
    <t>21:1191:001006</t>
  </si>
  <si>
    <t>11MOB-C068A01-003</t>
  </si>
  <si>
    <t>12-0530-P01-092--</t>
  </si>
  <si>
    <t>21:0387:000142:0004:0011:00</t>
  </si>
  <si>
    <t>21:1191:001007</t>
  </si>
  <si>
    <t>11MOB-C069C01-001</t>
  </si>
  <si>
    <t>12-0530-P01-095--</t>
  </si>
  <si>
    <t>21:0387:000143:0004:0012:00</t>
  </si>
  <si>
    <t>21:1191:001008</t>
  </si>
  <si>
    <t>11MOB-C070A01-002</t>
  </si>
  <si>
    <t>12-0530-P01-096--</t>
  </si>
  <si>
    <t>21:0387:000151</t>
  </si>
  <si>
    <t>21:0387:000151:0004:0011:00</t>
  </si>
  <si>
    <t>21:1191:001009</t>
  </si>
  <si>
    <t>11MOB-C078A01-001</t>
  </si>
  <si>
    <t>12-0530-P01-099--</t>
  </si>
  <si>
    <t>21:0387:000151:0004:0012:00</t>
  </si>
  <si>
    <t>21:1191:001010</t>
  </si>
  <si>
    <t>11MOB-C078A01-002</t>
  </si>
  <si>
    <t>12-0530-P01-100--</t>
  </si>
  <si>
    <t>21:0387:000151:0004:0013:00</t>
  </si>
  <si>
    <t>21:1191:001011</t>
  </si>
  <si>
    <t>11MOB-C078A01-003</t>
  </si>
  <si>
    <t>12-0530-P01-101--</t>
  </si>
  <si>
    <t>21:0387:000151:0004:0014:00</t>
  </si>
  <si>
    <t>21:1191:001012</t>
  </si>
  <si>
    <t>11MOB-C078A01-004</t>
  </si>
  <si>
    <t>12-0530-P01-102--</t>
  </si>
  <si>
    <t>21:0387:000151:0004:0015:00</t>
  </si>
  <si>
    <t>21:1191:001013</t>
  </si>
  <si>
    <t>11MOB-C078A01-005</t>
  </si>
  <si>
    <t>12-0530-P01-103--</t>
  </si>
  <si>
    <t>21:0387:000151:0004:0016:00</t>
  </si>
  <si>
    <t>21:1191:001014</t>
  </si>
  <si>
    <t>11MOB-C078A01-006</t>
  </si>
  <si>
    <t>12-0530-P01-104--</t>
  </si>
  <si>
    <t>21:0387:000151:0004:0017:00</t>
  </si>
  <si>
    <t>21:1191:001015</t>
  </si>
  <si>
    <t>11MOB-C078A01-007</t>
  </si>
  <si>
    <t>12-0530-P01-105--</t>
  </si>
  <si>
    <t>21:0387:000151:0004:0018:00</t>
  </si>
  <si>
    <t>21:1191:001016</t>
  </si>
  <si>
    <t>11MOB-C078A01-008</t>
  </si>
  <si>
    <t>12-0530-P01-106--</t>
  </si>
  <si>
    <t>21:0387:000151:0004:0019:00</t>
  </si>
  <si>
    <t>21:1191:001017</t>
  </si>
  <si>
    <t>11MOB-C078A01-009</t>
  </si>
  <si>
    <t>12-0530-P01-107--</t>
  </si>
  <si>
    <t>21:0387:000151:0004:0020:00</t>
  </si>
  <si>
    <t>21:1191:001018</t>
  </si>
  <si>
    <t>11MOB-C078A01-010</t>
  </si>
  <si>
    <t>12-0530-P01-108--</t>
  </si>
  <si>
    <t>21:0387:000151:0004:0021:00</t>
  </si>
  <si>
    <t>21:1191:001019</t>
  </si>
  <si>
    <t>11MOB-C078A01-011</t>
  </si>
  <si>
    <t>12-0530-P01-109--</t>
  </si>
  <si>
    <t>21:0387:000151:0004:0022:00</t>
  </si>
  <si>
    <t>21:1191:001020</t>
  </si>
  <si>
    <t>11MOB-C078A01-012</t>
  </si>
  <si>
    <t>12-0530-P01-110--</t>
  </si>
  <si>
    <t>21:0387:000151:0004:0023:00</t>
  </si>
  <si>
    <t>21:1191:001021</t>
  </si>
  <si>
    <t>11MOB-C078A01-013</t>
  </si>
  <si>
    <t>12-0530-P01-111--</t>
  </si>
  <si>
    <t>21:0387:000151:0004:0024:00</t>
  </si>
  <si>
    <t>21:1191:001022</t>
  </si>
  <si>
    <t>11MOB-C078A01-014</t>
  </si>
  <si>
    <t>12-0530-P01-112--</t>
  </si>
  <si>
    <t>21:0387:000151:0004:0025:00</t>
  </si>
  <si>
    <t>21:1191:001023</t>
  </si>
  <si>
    <t>11MOB-C078A01-015</t>
  </si>
  <si>
    <t>12-0530-P01-113--</t>
  </si>
  <si>
    <t>21:0387:000151:0004:0026:00</t>
  </si>
  <si>
    <t>21:1191:001024</t>
  </si>
  <si>
    <t>11MOB-C078A01-016</t>
  </si>
  <si>
    <t>12-0530-P01-114--</t>
  </si>
  <si>
    <t>21:0387:000151:0004:0027:00</t>
  </si>
  <si>
    <t>21:1191:001025</t>
  </si>
  <si>
    <t>11MOB-C078A01-017</t>
  </si>
  <si>
    <t>12-0530-P01-115--</t>
  </si>
  <si>
    <t>21:0387:000151:0004:0028:00</t>
  </si>
  <si>
    <t>21:1191:001026</t>
  </si>
  <si>
    <t>11MOB-C078A01-018</t>
  </si>
  <si>
    <t>12-0530-P01-116--</t>
  </si>
  <si>
    <t>21:0387:000151:0004:0029:00</t>
  </si>
  <si>
    <t>21:1191:001027</t>
  </si>
  <si>
    <t>11MOB-C078A01-019</t>
  </si>
  <si>
    <t>12-0530-P01-117--</t>
  </si>
  <si>
    <t>21:0387:000152</t>
  </si>
  <si>
    <t>21:0387:000152:0004:0011:00</t>
  </si>
  <si>
    <t>21:1191:001028</t>
  </si>
  <si>
    <t>11MOB-C079A01-001</t>
  </si>
  <si>
    <t>12-0530-P01-118--</t>
  </si>
  <si>
    <t>21:0387:000152:0004:0012:00</t>
  </si>
  <si>
    <t>21:1191:001029</t>
  </si>
  <si>
    <t>11MOB-C079A01-002</t>
  </si>
  <si>
    <t>12-0530-P01-119--</t>
  </si>
  <si>
    <t>21:0387:000155</t>
  </si>
  <si>
    <t>21:0387:000155:0004:0011:00</t>
  </si>
  <si>
    <t>21:1191:001030</t>
  </si>
  <si>
    <t>11MOB-C082A01-001</t>
  </si>
  <si>
    <t>12-0530-P01-120--</t>
  </si>
  <si>
    <t>21:0387:000155:0004:0012:00</t>
  </si>
  <si>
    <t>21:1191:001031</t>
  </si>
  <si>
    <t>11MOB-C082A01-002</t>
  </si>
  <si>
    <t>12-0530-P01-121--</t>
  </si>
  <si>
    <t>21:0387:000155:0004:0013:00</t>
  </si>
  <si>
    <t>21:1191:001032</t>
  </si>
  <si>
    <t>11MOB-C082A01-003</t>
  </si>
  <si>
    <t>12-0530-P01-122--</t>
  </si>
  <si>
    <t>21:0387:000155:0004:0014:00</t>
  </si>
  <si>
    <t>21:1191:001033</t>
  </si>
  <si>
    <t>11MOB-C082A01-004</t>
  </si>
  <si>
    <t>12-0530-P01-123--</t>
  </si>
  <si>
    <t>21:0387:000155:0004:0015:00</t>
  </si>
  <si>
    <t>21:1191:001034</t>
  </si>
  <si>
    <t>11MOB-C082A01-005</t>
  </si>
  <si>
    <t>12-0530-P01-124--</t>
  </si>
  <si>
    <t>21:0387:000155:0004:0016:00</t>
  </si>
  <si>
    <t>21:1191:001035</t>
  </si>
  <si>
    <t>11MOB-C082A01-006</t>
  </si>
  <si>
    <t>12-0530-P01-125--</t>
  </si>
  <si>
    <t>21:0387:000155:0004:0017:00</t>
  </si>
  <si>
    <t>21:1191:001036</t>
  </si>
  <si>
    <t>11MOB-C082A01-007</t>
  </si>
  <si>
    <t>12-0530-P01-126--</t>
  </si>
  <si>
    <t>21:0387:000155:0004:0018:00</t>
  </si>
  <si>
    <t>21:1191:001037</t>
  </si>
  <si>
    <t>11MOB-C082A01-008</t>
  </si>
  <si>
    <t>12-0530-P01-127--</t>
  </si>
  <si>
    <t>21:0387:000155:0004:0019:00</t>
  </si>
  <si>
    <t>21:1191:001038</t>
  </si>
  <si>
    <t>11MOB-C082A01-009</t>
  </si>
  <si>
    <t>12-0530-P01-128--</t>
  </si>
  <si>
    <t>21:0387:000155:0004:0020:00</t>
  </si>
  <si>
    <t>21:1191:001039</t>
  </si>
  <si>
    <t>11MOB-C082A01-010</t>
  </si>
  <si>
    <t>12-0530-P01-129--</t>
  </si>
  <si>
    <t>21:0387:000155:0004:0021:00</t>
  </si>
  <si>
    <t>21:1191:001040</t>
  </si>
  <si>
    <t>11MOB-C082A01-011</t>
  </si>
  <si>
    <t>12-0530-P01-130--</t>
  </si>
  <si>
    <t>21:0387:000155:0004:0022:00</t>
  </si>
  <si>
    <t>21:1191:001041</t>
  </si>
  <si>
    <t>11MOB-C082A01-012</t>
  </si>
  <si>
    <t>12-0530-P01-131--</t>
  </si>
  <si>
    <t>21:0387:000155:0004:0023:00</t>
  </si>
  <si>
    <t>21:1191:001042</t>
  </si>
  <si>
    <t>11MOB-C082A01-013</t>
  </si>
  <si>
    <t>12-0530-P01-132--</t>
  </si>
  <si>
    <t>21:0387:000155:0004:0024:00</t>
  </si>
  <si>
    <t>21:1191:001043</t>
  </si>
  <si>
    <t>11MOB-C082A01-014</t>
  </si>
  <si>
    <t>12-0530-P01-133--</t>
  </si>
  <si>
    <t>21:0387:000155:0004:0025:00</t>
  </si>
  <si>
    <t>21:1191:001044</t>
  </si>
  <si>
    <t>11MOB-C082A01-015</t>
  </si>
  <si>
    <t>12-0530-P01-134--</t>
  </si>
  <si>
    <t>21:0387:000160:0004:0014:00</t>
  </si>
  <si>
    <t>21:1191:001045</t>
  </si>
  <si>
    <t>11MOB-C087A01-004</t>
  </si>
  <si>
    <t>12-0530-P01-135--</t>
  </si>
  <si>
    <t>21:0387:000160:0004:0015:00</t>
  </si>
  <si>
    <t>21:1191:001046</t>
  </si>
  <si>
    <t>11MOB-C087A01-005</t>
  </si>
  <si>
    <t>12-0530-P01-136--</t>
  </si>
  <si>
    <t>21:0387:000160:0004:0016:00</t>
  </si>
  <si>
    <t>21:1191:001047</t>
  </si>
  <si>
    <t>11MOB-C087A01-006</t>
  </si>
  <si>
    <t>12-0530-P01-137--</t>
  </si>
  <si>
    <t>21:0387:000160:0004:0017:00</t>
  </si>
  <si>
    <t>21:1191:001048</t>
  </si>
  <si>
    <t>11MOB-C087A01-007</t>
  </si>
  <si>
    <t>12-0530-P01-138--</t>
  </si>
  <si>
    <t>21:0387:000160:0004:0018:00</t>
  </si>
  <si>
    <t>21:1191:001049</t>
  </si>
  <si>
    <t>11MOB-C087A01-008</t>
  </si>
  <si>
    <t>12-0530-P01-139--</t>
  </si>
  <si>
    <t>21:0387:000160:0004:0019:00</t>
  </si>
  <si>
    <t>21:1191:001050</t>
  </si>
  <si>
    <t>11MOB-C087A01-009</t>
  </si>
  <si>
    <t>12-0530-P01-140--</t>
  </si>
  <si>
    <t>21:0387:000160:0004:0020:00</t>
  </si>
  <si>
    <t>21:1191:001051</t>
  </si>
  <si>
    <t>11MOB-C087A01-010</t>
  </si>
  <si>
    <t>12-0530-P01-141--</t>
  </si>
  <si>
    <t>21:0387:000160:0004:0021:00</t>
  </si>
  <si>
    <t>21:1191:001052</t>
  </si>
  <si>
    <t>11MOB-C087A01-011</t>
  </si>
  <si>
    <t>12-0530-P01-142--</t>
  </si>
  <si>
    <t>21:0387:000160:0004:0022:00</t>
  </si>
  <si>
    <t>21:1191:001053</t>
  </si>
  <si>
    <t>11MOB-C087A01-012</t>
  </si>
  <si>
    <t>12-0530-P01-143--</t>
  </si>
  <si>
    <t>21:0387:000160:0004:0023:00</t>
  </si>
  <si>
    <t>21:1191:001054</t>
  </si>
  <si>
    <t>11MOB-C087A01-013</t>
  </si>
  <si>
    <t>12-0530-P01-144--</t>
  </si>
  <si>
    <t>21:0387:000160:0004:0024:00</t>
  </si>
  <si>
    <t>21:1191:001055</t>
  </si>
  <si>
    <t>11MOB-C087A01-014</t>
  </si>
  <si>
    <t>12-0530-P01-145--</t>
  </si>
  <si>
    <t>21:0387:000160:0004:0025:00</t>
  </si>
  <si>
    <t>21:1191:001056</t>
  </si>
  <si>
    <t>11MOB-C087A01-015</t>
  </si>
  <si>
    <t>12-0530-P01-146--</t>
  </si>
  <si>
    <t>21:0387:000160:0004:0026:00</t>
  </si>
  <si>
    <t>21:1191:001057</t>
  </si>
  <si>
    <t>11MOB-C087A01-016</t>
  </si>
  <si>
    <t>12-0530-P01-147--</t>
  </si>
  <si>
    <t>21:0387:000160:0004:0027:00</t>
  </si>
  <si>
    <t>21:1191:001058</t>
  </si>
  <si>
    <t>11MOB-C087A01-017</t>
  </si>
  <si>
    <t>12-0530-P01-148--</t>
  </si>
  <si>
    <t>21:0387:000160:0004:0028:00</t>
  </si>
  <si>
    <t>21:1191:001059</t>
  </si>
  <si>
    <t>11MOB-C087A01-018</t>
  </si>
  <si>
    <t>12-0530-P01-149--</t>
  </si>
  <si>
    <t>21:0387:000160:0004:0029:00</t>
  </si>
  <si>
    <t>21:1191:001060</t>
  </si>
  <si>
    <t>11MOB-C087A01-019</t>
  </si>
  <si>
    <t>12-0530-P01-150--</t>
  </si>
  <si>
    <t>21:0387:000160:0004:0030:00</t>
  </si>
  <si>
    <t>21:1191:001061</t>
  </si>
  <si>
    <t>11MOB-C087A01-020</t>
  </si>
  <si>
    <t>12-0530-P01-151--</t>
  </si>
  <si>
    <t>21:0387:000160:0004:0031:00</t>
  </si>
  <si>
    <t>21:1191:001062</t>
  </si>
  <si>
    <t>11MOB-C087A01-021</t>
  </si>
  <si>
    <t>12-0530-P01-152--</t>
  </si>
  <si>
    <t>21:0387:000160:0004:0032:00</t>
  </si>
  <si>
    <t>21:1191:001063</t>
  </si>
  <si>
    <t>11MOB-C087A01-022</t>
  </si>
  <si>
    <t>12-0530-P01-153--</t>
  </si>
  <si>
    <t>21:0387:000160:0004:0033:00</t>
  </si>
  <si>
    <t>21:1191:001064</t>
  </si>
  <si>
    <t>11MOB-C087A01-023</t>
  </si>
  <si>
    <t>12-0530-P01-154--</t>
  </si>
  <si>
    <t>21:0387:000160:0004:0034:00</t>
  </si>
  <si>
    <t>21:1191:001065</t>
  </si>
  <si>
    <t>11MOB-C087A01-024</t>
  </si>
  <si>
    <t>12-0530-P06-001--</t>
  </si>
  <si>
    <t>21:0387:000164:0004:0012:00</t>
  </si>
  <si>
    <t>21:1191:001066</t>
  </si>
  <si>
    <t>11MOB-C091A01-002</t>
  </si>
  <si>
    <t>12-0530-P01-155--</t>
  </si>
  <si>
    <t>21:0387:000164:0004:0013:00</t>
  </si>
  <si>
    <t>21:1191:001067</t>
  </si>
  <si>
    <t>11MOB-C091A01-003</t>
  </si>
  <si>
    <t>12-0530-P01-156--</t>
  </si>
  <si>
    <t>21:0387:000164:0004:0014:00</t>
  </si>
  <si>
    <t>21:1191:001068</t>
  </si>
  <si>
    <t>11MOB-C091A01-004</t>
  </si>
  <si>
    <t>12-0530-P01-157--</t>
  </si>
  <si>
    <t>21:0387:000165:0007:0012:00</t>
  </si>
  <si>
    <t>21:1191:001069</t>
  </si>
  <si>
    <t>11MOB-C092A01-002</t>
  </si>
  <si>
    <t>12-0530-P01-158--</t>
  </si>
  <si>
    <t>21:0387:000165:0007:0013:00</t>
  </si>
  <si>
    <t>21:1191:001070</t>
  </si>
  <si>
    <t>11MOB-C092A01-003</t>
  </si>
  <si>
    <t>12-0530-P01-159--</t>
  </si>
  <si>
    <t>21:0387:000165:0007:0014:00</t>
  </si>
  <si>
    <t>21:1191:001071</t>
  </si>
  <si>
    <t>11MOB-C092A01-004</t>
  </si>
  <si>
    <t>12-0530-P01-160--</t>
  </si>
  <si>
    <t>21:0387:000165:0007:0015:00</t>
  </si>
  <si>
    <t>21:1191:001072</t>
  </si>
  <si>
    <t>11MOB-C092A01-005</t>
  </si>
  <si>
    <t>12-0530-P01-161--</t>
  </si>
  <si>
    <t>21:0387:000165:0007:0016:00</t>
  </si>
  <si>
    <t>21:1191:001073</t>
  </si>
  <si>
    <t>11MOB-C092A01-006</t>
  </si>
  <si>
    <t>12-0530-P01-162--</t>
  </si>
  <si>
    <t>21:0387:000187:0004:0030:00</t>
  </si>
  <si>
    <t>21:1191:001074</t>
  </si>
  <si>
    <t>11MOB-M001A01-020</t>
  </si>
  <si>
    <t>12-0530-P01-163--</t>
  </si>
  <si>
    <t>21:0387:000187:0004:0031:00</t>
  </si>
  <si>
    <t>21:1191:001075</t>
  </si>
  <si>
    <t>11MOB-M001A01-021</t>
  </si>
  <si>
    <t>12-0530-P01-164--</t>
  </si>
  <si>
    <t>21:0387:000187:0004:0032:00</t>
  </si>
  <si>
    <t>21:1191:001076</t>
  </si>
  <si>
    <t>11MOB-M001A01-022</t>
  </si>
  <si>
    <t>12-0530-P01-165--</t>
  </si>
  <si>
    <t>21:0387:000187:0004:0033:00</t>
  </si>
  <si>
    <t>21:1191:001077</t>
  </si>
  <si>
    <t>11MOB-M001A01-023</t>
  </si>
  <si>
    <t>12-0530-P01-166--</t>
  </si>
  <si>
    <t>21:0387:000187:0004:0034:00</t>
  </si>
  <si>
    <t>21:1191:001078</t>
  </si>
  <si>
    <t>11MOB-M001A01-024</t>
  </si>
  <si>
    <t>12-0530-P01-167--</t>
  </si>
  <si>
    <t>21:0387:000187:0004:0035:00</t>
  </si>
  <si>
    <t>21:1191:001079</t>
  </si>
  <si>
    <t>11MOB-M001A01-025</t>
  </si>
  <si>
    <t>12-0530-P01-168--</t>
  </si>
  <si>
    <t>21:0387:000187:0004:0036:00</t>
  </si>
  <si>
    <t>21:1191:001080</t>
  </si>
  <si>
    <t>11MOB-M001A01-026</t>
  </si>
  <si>
    <t>12-0530-P01-169--</t>
  </si>
  <si>
    <t>21:0387:000187:0004:0037:00</t>
  </si>
  <si>
    <t>21:1191:001081</t>
  </si>
  <si>
    <t>11MOB-M001A01-027</t>
  </si>
  <si>
    <t>12-0530-P01-170--</t>
  </si>
  <si>
    <t>21:0387:000187:0004:0038:00</t>
  </si>
  <si>
    <t>21:1191:001082</t>
  </si>
  <si>
    <t>11MOB-M001A01-028</t>
  </si>
  <si>
    <t>12-0530-P01-171--</t>
  </si>
  <si>
    <t>21:0387:000187:0004:0039:00</t>
  </si>
  <si>
    <t>21:1191:001083</t>
  </si>
  <si>
    <t>11MOB-M001A01-029</t>
  </si>
  <si>
    <t>12-0530-P01-172--</t>
  </si>
  <si>
    <t>21:0387:000187:0004:0040:00</t>
  </si>
  <si>
    <t>21:1191:001084</t>
  </si>
  <si>
    <t>11MOB-M001A01-030</t>
  </si>
  <si>
    <t>12-0530-P01-173--</t>
  </si>
  <si>
    <t>21:0387:000187:0004:0041:00</t>
  </si>
  <si>
    <t>21:1191:001085</t>
  </si>
  <si>
    <t>11MOB-M001A01-031</t>
  </si>
  <si>
    <t>12-0530-P01-174--</t>
  </si>
  <si>
    <t>21:0387:000187:0004:0042:00</t>
  </si>
  <si>
    <t>21:1191:001086</t>
  </si>
  <si>
    <t>11MOB-M001A01-032</t>
  </si>
  <si>
    <t>12-0530-P01-175--</t>
  </si>
  <si>
    <t>21:0387:000187:0004:0043:00</t>
  </si>
  <si>
    <t>21:1191:001087</t>
  </si>
  <si>
    <t>11MOB-M001A01-033</t>
  </si>
  <si>
    <t>12-0530-P01-176--</t>
  </si>
  <si>
    <t>21:0387:000187:0004:0044:00</t>
  </si>
  <si>
    <t>21:1191:001088</t>
  </si>
  <si>
    <t>11MOB-M001A01-034</t>
  </si>
  <si>
    <t>12-0530-P01-177--</t>
  </si>
  <si>
    <t>21:0387:000187:0004:0045:00</t>
  </si>
  <si>
    <t>21:1191:001089</t>
  </si>
  <si>
    <t>11MOB-M001A01-035</t>
  </si>
  <si>
    <t>12-0530-P01-178--</t>
  </si>
  <si>
    <t>21:0387:000187:0004:0046:00</t>
  </si>
  <si>
    <t>21:1191:001090</t>
  </si>
  <si>
    <t>11MOB-M001A01-036</t>
  </si>
  <si>
    <t>12-0530-P01-179--</t>
  </si>
  <si>
    <t>21:0387:000187:0004:0047:00</t>
  </si>
  <si>
    <t>21:1191:001091</t>
  </si>
  <si>
    <t>11MOB-M001A01-037</t>
  </si>
  <si>
    <t>12-0530-P01-180--</t>
  </si>
  <si>
    <t>21:0387:000187:0004:0048:00</t>
  </si>
  <si>
    <t>21:1191:001092</t>
  </si>
  <si>
    <t>11MOB-M001A01-038</t>
  </si>
  <si>
    <t>12-0530-P01-181--</t>
  </si>
  <si>
    <t>21:0387:000187:0004:0049:00</t>
  </si>
  <si>
    <t>21:1191:001093</t>
  </si>
  <si>
    <t>11MOB-M001A01-039</t>
  </si>
  <si>
    <t>12-0530-P01-182--</t>
  </si>
  <si>
    <t>21:0387:000187:0004:0050:00</t>
  </si>
  <si>
    <t>21:1191:001094</t>
  </si>
  <si>
    <t>11MOB-M001A01-040</t>
  </si>
  <si>
    <t>12-0530-P01-183--</t>
  </si>
  <si>
    <t>21:0387:000187:0004:0051:00</t>
  </si>
  <si>
    <t>21:1191:001095</t>
  </si>
  <si>
    <t>11MOB-M001A01-041</t>
  </si>
  <si>
    <t>12-0530-P01-184--</t>
  </si>
  <si>
    <t>21:0387:000187:0004:0052:00</t>
  </si>
  <si>
    <t>21:1191:001096</t>
  </si>
  <si>
    <t>11MOB-M001A01-042</t>
  </si>
  <si>
    <t>12-0530-P01-185--</t>
  </si>
  <si>
    <t>21:0387:000187:0004:0053:00</t>
  </si>
  <si>
    <t>21:1191:001097</t>
  </si>
  <si>
    <t>11MOB-M001A01-043</t>
  </si>
  <si>
    <t>12-0530-P01-186--</t>
  </si>
  <si>
    <t>21:0387:000187:0004:0054:00</t>
  </si>
  <si>
    <t>21:1191:001098</t>
  </si>
  <si>
    <t>11MOB-M001A01-044</t>
  </si>
  <si>
    <t>12-0530-P01-187--</t>
  </si>
  <si>
    <t>21:0387:000187:0004:0055:00</t>
  </si>
  <si>
    <t>21:1191:001099</t>
  </si>
  <si>
    <t>11MOB-M001A01-045</t>
  </si>
  <si>
    <t>12-0530-P01-188--</t>
  </si>
  <si>
    <t>21:0387:000187:0004:0056:00</t>
  </si>
  <si>
    <t>21:1191:001100</t>
  </si>
  <si>
    <t>11MOB-M001A01-046</t>
  </si>
  <si>
    <t>12-0530-P01-189--</t>
  </si>
  <si>
    <t>21:0387:000187:0004:0057:00</t>
  </si>
  <si>
    <t>21:1191:001101</t>
  </si>
  <si>
    <t>11MOB-M001A01-047</t>
  </si>
  <si>
    <t>12-0530-P01-190--</t>
  </si>
  <si>
    <t>21:0387:000187:0004:0058:00</t>
  </si>
  <si>
    <t>21:1191:001102</t>
  </si>
  <si>
    <t>11MOB-M001A01-048</t>
  </si>
  <si>
    <t>12-0530-P06-002--</t>
  </si>
  <si>
    <t>21:0387:000187:0004:0059:00</t>
  </si>
  <si>
    <t>21:1191:001103</t>
  </si>
  <si>
    <t>11MOB-M001A01-049</t>
  </si>
  <si>
    <t>12-0530-P06-003--</t>
  </si>
  <si>
    <t>21:0387:000197:0004:0012:00</t>
  </si>
  <si>
    <t>21:1191:001104</t>
  </si>
  <si>
    <t>11MOB-M011A01-002</t>
  </si>
  <si>
    <t>12-0530-P02-001--</t>
  </si>
  <si>
    <t>21:0387:000197:0004:0014:00</t>
  </si>
  <si>
    <t>21:1191:001105</t>
  </si>
  <si>
    <t>11MOB-M011A01-004</t>
  </si>
  <si>
    <t>12-0530-P02-003--</t>
  </si>
  <si>
    <t>21:0387:000197:0004:0016:00</t>
  </si>
  <si>
    <t>21:1191:001106</t>
  </si>
  <si>
    <t>11MOB-M011A01-006</t>
  </si>
  <si>
    <t>12-0530-P02-005--</t>
  </si>
  <si>
    <t>21:0387:000211:0004:0012:00</t>
  </si>
  <si>
    <t>21:1191:001107</t>
  </si>
  <si>
    <t>11MOB-M025A01-002</t>
  </si>
  <si>
    <t>12-0530-P02-007--</t>
  </si>
  <si>
    <t>21:0387:000212:0004:0011:00</t>
  </si>
  <si>
    <t>21:1191:001108</t>
  </si>
  <si>
    <t>11MOB-M026A01-001</t>
  </si>
  <si>
    <t>12-0530-P02-009--</t>
  </si>
  <si>
    <t>21:0387:000212:0004:0012:00</t>
  </si>
  <si>
    <t>21:1191:001109</t>
  </si>
  <si>
    <t>11MOB-M026A01-002</t>
  </si>
  <si>
    <t>12-0530-P02-010--</t>
  </si>
  <si>
    <t>21:0387:000212:0004:0014:00</t>
  </si>
  <si>
    <t>21:1191:001110</t>
  </si>
  <si>
    <t>11MOB-M026A01-004</t>
  </si>
  <si>
    <t>12-0530-P02-012--</t>
  </si>
  <si>
    <t>21:0387:000212:0004:0015:00</t>
  </si>
  <si>
    <t>21:1191:001111</t>
  </si>
  <si>
    <t>11MOB-M026A01-005</t>
  </si>
  <si>
    <t>12-0530-P02-013--</t>
  </si>
  <si>
    <t>21:0387:000212:0004:0016:00</t>
  </si>
  <si>
    <t>21:1191:001112</t>
  </si>
  <si>
    <t>11MOB-M026A01-006</t>
  </si>
  <si>
    <t>12-0530-P02-014--</t>
  </si>
  <si>
    <t>21:0387:000212:0004:0017:00</t>
  </si>
  <si>
    <t>21:1191:001113</t>
  </si>
  <si>
    <t>11MOB-M026A01-007</t>
  </si>
  <si>
    <t>12-0530-P02-015--</t>
  </si>
  <si>
    <t>21:0387:000213:0004:0014:00</t>
  </si>
  <si>
    <t>21:1191:001114</t>
  </si>
  <si>
    <t>11MOB-M027A01-004</t>
  </si>
  <si>
    <t>12-0530-P02-016--</t>
  </si>
  <si>
    <t>21:0387:000213:0004:0015:00</t>
  </si>
  <si>
    <t>21:1191:001115</t>
  </si>
  <si>
    <t>11MOB-M027A01-005</t>
  </si>
  <si>
    <t>12-0530-P02-017--</t>
  </si>
  <si>
    <t>21:0387:000214</t>
  </si>
  <si>
    <t>21:0387:000214:0004:0011:00</t>
  </si>
  <si>
    <t>21:1191:001116</t>
  </si>
  <si>
    <t>11MOB-M028A01-001</t>
  </si>
  <si>
    <t>12-0530-P02-018--</t>
  </si>
  <si>
    <t>21:0387:000214:0004:0012:00</t>
  </si>
  <si>
    <t>21:1191:001117</t>
  </si>
  <si>
    <t>11MOB-M028A01-002</t>
  </si>
  <si>
    <t>12-0530-P02-019--</t>
  </si>
  <si>
    <t>21:0387:000216:0004:0011:00</t>
  </si>
  <si>
    <t>21:1191:001118</t>
  </si>
  <si>
    <t>11MOB-M030A01-001</t>
  </si>
  <si>
    <t>12-0530-P02-022--</t>
  </si>
  <si>
    <t>21:0387:000216:0004:0012:00</t>
  </si>
  <si>
    <t>21:1191:001119</t>
  </si>
  <si>
    <t>11MOB-M030A01-002</t>
  </si>
  <si>
    <t>12-0530-P02-023--</t>
  </si>
  <si>
    <t>21:0387:000216:0004:0013:00</t>
  </si>
  <si>
    <t>21:1191:001120</t>
  </si>
  <si>
    <t>11MOB-M030A01-003</t>
  </si>
  <si>
    <t>12-0530-P02-024--</t>
  </si>
  <si>
    <t>21:0387:000216:0004:0014:00</t>
  </si>
  <si>
    <t>21:1191:001121</t>
  </si>
  <si>
    <t>11MOB-M030A01-004</t>
  </si>
  <si>
    <t>12-0530-P02-025--</t>
  </si>
  <si>
    <t>21:0387:000216:0004:0015:00</t>
  </si>
  <si>
    <t>21:1191:001122</t>
  </si>
  <si>
    <t>11MOB-M030A01-005</t>
  </si>
  <si>
    <t>12-0530-P02-026--</t>
  </si>
  <si>
    <t>21:0387:000216:0004:0016:00</t>
  </si>
  <si>
    <t>21:1191:001123</t>
  </si>
  <si>
    <t>11MOB-M030A01-006</t>
  </si>
  <si>
    <t>12-0530-P02-027--</t>
  </si>
  <si>
    <t>21:0387:000216:0004:0017:00</t>
  </si>
  <si>
    <t>21:1191:001124</t>
  </si>
  <si>
    <t>11MOB-M030A01-007</t>
  </si>
  <si>
    <t>12-0530-P02-028--</t>
  </si>
  <si>
    <t>21:0387:000216:0004:0018:00</t>
  </si>
  <si>
    <t>21:1191:001125</t>
  </si>
  <si>
    <t>11MOB-M030A01-008</t>
  </si>
  <si>
    <t>12-0530-P02-029--</t>
  </si>
  <si>
    <t>21:0387:000216:0004:0019:00</t>
  </si>
  <si>
    <t>21:1191:001126</t>
  </si>
  <si>
    <t>11MOB-M030A01-009</t>
  </si>
  <si>
    <t>12-0530-P02-030--</t>
  </si>
  <si>
    <t>21:0387:000216:0004:0020:00</t>
  </si>
  <si>
    <t>21:1191:001127</t>
  </si>
  <si>
    <t>11MOB-M030A01-010</t>
  </si>
  <si>
    <t>12-0530-P02-031--</t>
  </si>
  <si>
    <t>21:0387:000216:0004:0021:00</t>
  </si>
  <si>
    <t>21:1191:001128</t>
  </si>
  <si>
    <t>11MOB-M030A01-011</t>
  </si>
  <si>
    <t>12-0530-P02-032--</t>
  </si>
  <si>
    <t>21:0387:000216:0004:0022:00</t>
  </si>
  <si>
    <t>21:1191:001129</t>
  </si>
  <si>
    <t>11MOB-M030A01-012</t>
  </si>
  <si>
    <t>12-0530-P02-033--</t>
  </si>
  <si>
    <t>21:0387:000216:0004:0023:00</t>
  </si>
  <si>
    <t>21:1191:001130</t>
  </si>
  <si>
    <t>11MOB-M030A01-013</t>
  </si>
  <si>
    <t>12-0530-P02-034--</t>
  </si>
  <si>
    <t>21:0387:000216:0004:0024:00</t>
  </si>
  <si>
    <t>21:1191:001131</t>
  </si>
  <si>
    <t>11MOB-M030A01-014</t>
  </si>
  <si>
    <t>12-0530-P02-035--</t>
  </si>
  <si>
    <t>21:0387:000216:0004:0025:00</t>
  </si>
  <si>
    <t>21:1191:001132</t>
  </si>
  <si>
    <t>11MOB-M030A01-015</t>
  </si>
  <si>
    <t>12-0530-P02-036--</t>
  </si>
  <si>
    <t>21:0387:000216:0004:0026:00</t>
  </si>
  <si>
    <t>21:1191:001133</t>
  </si>
  <si>
    <t>11MOB-M030A01-016</t>
  </si>
  <si>
    <t>12-0530-P02-037--</t>
  </si>
  <si>
    <t>21:0387:000216:0004:0027:00</t>
  </si>
  <si>
    <t>21:1191:001134</t>
  </si>
  <si>
    <t>11MOB-M030A01-017</t>
  </si>
  <si>
    <t>12-0530-P02-038--</t>
  </si>
  <si>
    <t>21:0387:000216:0004:0028:00</t>
  </si>
  <si>
    <t>21:1191:001135</t>
  </si>
  <si>
    <t>11MOB-M030A01-018</t>
  </si>
  <si>
    <t>12-0530-P02-039--</t>
  </si>
  <si>
    <t>21:0387:000216:0004:0029:00</t>
  </si>
  <si>
    <t>21:1191:001136</t>
  </si>
  <si>
    <t>11MOB-M030A01-019</t>
  </si>
  <si>
    <t>12-0530-P02-040--</t>
  </si>
  <si>
    <t>21:0387:000216:0004:0030:00</t>
  </si>
  <si>
    <t>21:1191:001137</t>
  </si>
  <si>
    <t>11MOB-M030A01-020</t>
  </si>
  <si>
    <t>12-0530-P02-041--</t>
  </si>
  <si>
    <t>21:0387:000216:0004:0031:00</t>
  </si>
  <si>
    <t>21:1191:001138</t>
  </si>
  <si>
    <t>11MOB-M030A01-021</t>
  </si>
  <si>
    <t>12-0530-P02-042--</t>
  </si>
  <si>
    <t>21:0387:000216:0005:0012:00</t>
  </si>
  <si>
    <t>21:1191:001139</t>
  </si>
  <si>
    <t>11MOB-M030A02-002</t>
  </si>
  <si>
    <t>12-0530-P02-043--</t>
  </si>
  <si>
    <t>21:0387:000216:0005:0013:00</t>
  </si>
  <si>
    <t>21:1191:001140</t>
  </si>
  <si>
    <t>11MOB-M030A02-003</t>
  </si>
  <si>
    <t>12-0530-P02-044--</t>
  </si>
  <si>
    <t>21:0387:000216:0005:0014:00</t>
  </si>
  <si>
    <t>21:1191:001141</t>
  </si>
  <si>
    <t>11MOB-M030A02-004</t>
  </si>
  <si>
    <t>12-0530-P02-045--</t>
  </si>
  <si>
    <t>21:0387:000216:0005:0015:00</t>
  </si>
  <si>
    <t>21:1191:001142</t>
  </si>
  <si>
    <t>11MOB-M030A02-005</t>
  </si>
  <si>
    <t>12-0530-P02-046--</t>
  </si>
  <si>
    <t>21:0387:000216:0005:0016:00</t>
  </si>
  <si>
    <t>21:1191:001143</t>
  </si>
  <si>
    <t>11MOB-M030A02-006</t>
  </si>
  <si>
    <t>12-0530-P02-047--</t>
  </si>
  <si>
    <t>21:0387:000216:0005:0017:00</t>
  </si>
  <si>
    <t>21:1191:001144</t>
  </si>
  <si>
    <t>11MOB-M030A02-007</t>
  </si>
  <si>
    <t>12-0530-P02-048--</t>
  </si>
  <si>
    <t>21:0387:000216:0005:0018:00</t>
  </si>
  <si>
    <t>21:1191:001145</t>
  </si>
  <si>
    <t>11MOB-M030A02-008</t>
  </si>
  <si>
    <t>12-0530-P02-049--</t>
  </si>
  <si>
    <t>21:0387:000216:0005:0019:00</t>
  </si>
  <si>
    <t>21:1191:001146</t>
  </si>
  <si>
    <t>11MOB-M030A02-009</t>
  </si>
  <si>
    <t>12-0530-P02-050--</t>
  </si>
  <si>
    <t>21:0387:000216:0005:0020:00</t>
  </si>
  <si>
    <t>21:1191:001147</t>
  </si>
  <si>
    <t>11MOB-M030A02-010</t>
  </si>
  <si>
    <t>12-0530-P02-051--</t>
  </si>
  <si>
    <t>21:0387:000216:0005:0021:00</t>
  </si>
  <si>
    <t>21:1191:001148</t>
  </si>
  <si>
    <t>11MOB-M030A02-011</t>
  </si>
  <si>
    <t>12-0530-P02-052--</t>
  </si>
  <si>
    <t>21:0387:000216:0005:0022:00</t>
  </si>
  <si>
    <t>21:1191:001149</t>
  </si>
  <si>
    <t>11MOB-M030A02-012</t>
  </si>
  <si>
    <t>12-0530-P02-053--</t>
  </si>
  <si>
    <t>21:0387:000216:0005:0023:00</t>
  </si>
  <si>
    <t>21:1191:001150</t>
  </si>
  <si>
    <t>11MOB-M030A02-013</t>
  </si>
  <si>
    <t>12-0530-P02-054--</t>
  </si>
  <si>
    <t>21:0387:000216:0005:0024:00</t>
  </si>
  <si>
    <t>21:1191:001151</t>
  </si>
  <si>
    <t>11MOB-M030A02-014</t>
  </si>
  <si>
    <t>12-0530-P02-055--</t>
  </si>
  <si>
    <t>21:0387:000216:0005:0025:00</t>
  </si>
  <si>
    <t>21:1191:001152</t>
  </si>
  <si>
    <t>11MOB-M030A02-015</t>
  </si>
  <si>
    <t>12-0530-P02-056--</t>
  </si>
  <si>
    <t>21:0387:000216:0005:0026:00</t>
  </si>
  <si>
    <t>21:1191:001153</t>
  </si>
  <si>
    <t>11MOB-M030A02-016</t>
  </si>
  <si>
    <t>12-0530-P02-057--</t>
  </si>
  <si>
    <t>21:0387:000216:0005:0027:00</t>
  </si>
  <si>
    <t>21:1191:001154</t>
  </si>
  <si>
    <t>11MOB-M030A02-017</t>
  </si>
  <si>
    <t>12-0530-P02-058--</t>
  </si>
  <si>
    <t>21:0387:000216:0005:0028:00</t>
  </si>
  <si>
    <t>21:1191:001155</t>
  </si>
  <si>
    <t>11MOB-M030A02-018</t>
  </si>
  <si>
    <t>12-0530-P02-059--</t>
  </si>
  <si>
    <t>21:0387:000216:0005:0029:00</t>
  </si>
  <si>
    <t>21:1191:001156</t>
  </si>
  <si>
    <t>11MOB-M030A02-019</t>
  </si>
  <si>
    <t>12-0530-P02-060--</t>
  </si>
  <si>
    <t>21:0387:000216:0005:0030:00</t>
  </si>
  <si>
    <t>21:1191:001157</t>
  </si>
  <si>
    <t>11MOB-M030A02-020</t>
  </si>
  <si>
    <t>12-0530-P02-061--</t>
  </si>
  <si>
    <t>21:0387:000229:0004:0011:00</t>
  </si>
  <si>
    <t>21:1191:001158</t>
  </si>
  <si>
    <t>11MOB-M043A01-001</t>
  </si>
  <si>
    <t>12-0530-P02-062--</t>
  </si>
  <si>
    <t>21:0387:000229:0004:0012:00</t>
  </si>
  <si>
    <t>21:1191:001159</t>
  </si>
  <si>
    <t>11MOB-M043A01-002</t>
  </si>
  <si>
    <t>12-0530-P02-063--</t>
  </si>
  <si>
    <t>21:0387:000229:0004:0013:00</t>
  </si>
  <si>
    <t>21:1191:001160</t>
  </si>
  <si>
    <t>11MOB-M043A01-003</t>
  </si>
  <si>
    <t>12-0530-P02-064--</t>
  </si>
  <si>
    <t>21:0387:000229:0004:0014:00</t>
  </si>
  <si>
    <t>21:1191:001161</t>
  </si>
  <si>
    <t>11MOB-M043A01-004</t>
  </si>
  <si>
    <t>12-0530-P02-065--</t>
  </si>
  <si>
    <t>21:0387:000229:0004:0015:00</t>
  </si>
  <si>
    <t>21:1191:001162</t>
  </si>
  <si>
    <t>11MOB-M043A01-005</t>
  </si>
  <si>
    <t>12-0530-P02-066--</t>
  </si>
  <si>
    <t>21:0387:000229:0004:0016:00</t>
  </si>
  <si>
    <t>21:1191:001163</t>
  </si>
  <si>
    <t>11MOB-M043A01-006</t>
  </si>
  <si>
    <t>12-0530-P02-067--</t>
  </si>
  <si>
    <t>21:0387:000229:0004:0017:00</t>
  </si>
  <si>
    <t>21:1191:001164</t>
  </si>
  <si>
    <t>11MOB-M043A01-007</t>
  </si>
  <si>
    <t>12-0530-P02-068--</t>
  </si>
  <si>
    <t>21:0387:000229:0004:0018:00</t>
  </si>
  <si>
    <t>21:1191:001165</t>
  </si>
  <si>
    <t>11MOB-M043A01-008</t>
  </si>
  <si>
    <t>12-0530-P02-069--</t>
  </si>
  <si>
    <t>21:0387:000229:0004:0020:00</t>
  </si>
  <si>
    <t>21:1191:001166</t>
  </si>
  <si>
    <t>11MOB-M043A01-010</t>
  </si>
  <si>
    <t>12-0530-P02-071--</t>
  </si>
  <si>
    <t>21:0387:000229:0004:0021:00</t>
  </si>
  <si>
    <t>21:1191:001167</t>
  </si>
  <si>
    <t>11MOB-M043A01-011</t>
  </si>
  <si>
    <t>12-0530-P02-072--</t>
  </si>
  <si>
    <t>21:0387:000229:0004:0022:00</t>
  </si>
  <si>
    <t>21:1191:001168</t>
  </si>
  <si>
    <t>11MOB-M043A01-012</t>
  </si>
  <si>
    <t>12-0530-P02-073--</t>
  </si>
  <si>
    <t>21:0387:000229:0004:0023:00</t>
  </si>
  <si>
    <t>21:1191:001169</t>
  </si>
  <si>
    <t>11MOB-M043A01-013</t>
  </si>
  <si>
    <t>12-0530-P02-074--</t>
  </si>
  <si>
    <t>21:0387:000229:0004:0024:00</t>
  </si>
  <si>
    <t>21:1191:001170</t>
  </si>
  <si>
    <t>11MOB-M043A01-014</t>
  </si>
  <si>
    <t>12-0530-P02-075--</t>
  </si>
  <si>
    <t>21:0387:000229:0004:0025:00</t>
  </si>
  <si>
    <t>21:1191:001171</t>
  </si>
  <si>
    <t>11MOB-M043A01-015</t>
  </si>
  <si>
    <t>12-0530-P02-076--</t>
  </si>
  <si>
    <t>21:0387:000229:0004:0026:00</t>
  </si>
  <si>
    <t>21:1191:001172</t>
  </si>
  <si>
    <t>11MOB-M043A01-016</t>
  </si>
  <si>
    <t>12-0530-P02-077--</t>
  </si>
  <si>
    <t>21:0387:000229:0004:0027:00</t>
  </si>
  <si>
    <t>21:1191:001173</t>
  </si>
  <si>
    <t>11MOB-M043A01-017</t>
  </si>
  <si>
    <t>12-0530-P02-078--</t>
  </si>
  <si>
    <t>21:0387:000229:0004:0028:00</t>
  </si>
  <si>
    <t>21:1191:001174</t>
  </si>
  <si>
    <t>11MOB-M043A01-018</t>
  </si>
  <si>
    <t>12-0530-P02-079--</t>
  </si>
  <si>
    <t>21:0387:000229:0004:0029:00</t>
  </si>
  <si>
    <t>21:1191:001175</t>
  </si>
  <si>
    <t>11MOB-M043A01-019</t>
  </si>
  <si>
    <t>12-0530-P02-080--</t>
  </si>
  <si>
    <t>21:0387:000229:0004:0030:00</t>
  </si>
  <si>
    <t>21:1191:001176</t>
  </si>
  <si>
    <t>11MOB-M043A01-020</t>
  </si>
  <si>
    <t>12-0530-P02-081--</t>
  </si>
  <si>
    <t>21:0387:000234:0004:0015:00</t>
  </si>
  <si>
    <t>21:1191:001177</t>
  </si>
  <si>
    <t>11MOB-M048A01-005</t>
  </si>
  <si>
    <t>12-0530-P02-084--</t>
  </si>
  <si>
    <t>21:0387:000235:0004:0011:00</t>
  </si>
  <si>
    <t>21:1191:001178</t>
  </si>
  <si>
    <t>11MOB-M049A01-001</t>
  </si>
  <si>
    <t>12-0530-P02-085--</t>
  </si>
  <si>
    <t>21:0387:000235:0004:0013:00</t>
  </si>
  <si>
    <t>21:1191:001179</t>
  </si>
  <si>
    <t>11MOB-M049A01-003</t>
  </si>
  <si>
    <t>12-0530-P02-087--</t>
  </si>
  <si>
    <t>21:0387:000253:0004:0011:00</t>
  </si>
  <si>
    <t>21:1191:001180</t>
  </si>
  <si>
    <t>11MOB-M067A01-001</t>
  </si>
  <si>
    <t>12-0530-P02-088--</t>
  </si>
  <si>
    <t>21:0387:000253:0004:0012:00</t>
  </si>
  <si>
    <t>21:1191:001181</t>
  </si>
  <si>
    <t>11MOB-M067A01-002</t>
  </si>
  <si>
    <t>12-0530-P02-089--</t>
  </si>
  <si>
    <t>21:0387:000253:0004:0013:00</t>
  </si>
  <si>
    <t>21:1191:001182</t>
  </si>
  <si>
    <t>11MOB-M067A01-003</t>
  </si>
  <si>
    <t>12-0530-P02-090--</t>
  </si>
  <si>
    <t>21:0387:000253:0004:0015:00</t>
  </si>
  <si>
    <t>21:1191:001183</t>
  </si>
  <si>
    <t>11MOB-M067A01-005</t>
  </si>
  <si>
    <t>12-0530-P02-092--</t>
  </si>
  <si>
    <t>21:0387:000253:0004:0016:00</t>
  </si>
  <si>
    <t>21:1191:001184</t>
  </si>
  <si>
    <t>11MOB-M067A01-006</t>
  </si>
  <si>
    <t>12-0530-P02-093--</t>
  </si>
  <si>
    <t>21:0387:000253:0004:0017:00</t>
  </si>
  <si>
    <t>21:1191:001185</t>
  </si>
  <si>
    <t>11MOB-M067A01-007</t>
  </si>
  <si>
    <t>12-0530-P02-094--</t>
  </si>
  <si>
    <t>21:0387:000253:0004:0018:00</t>
  </si>
  <si>
    <t>21:1191:001186</t>
  </si>
  <si>
    <t>11MOB-M067A01-008</t>
  </si>
  <si>
    <t>12-0530-P02-095--</t>
  </si>
  <si>
    <t>21:0387:000253:0004:0019:00</t>
  </si>
  <si>
    <t>21:1191:001187</t>
  </si>
  <si>
    <t>11MOB-M067A01-009</t>
  </si>
  <si>
    <t>12-0530-P02-096--</t>
  </si>
  <si>
    <t>21:0387:000253:0004:0020:00</t>
  </si>
  <si>
    <t>21:1191:001188</t>
  </si>
  <si>
    <t>11MOB-M067A01-010</t>
  </si>
  <si>
    <t>12-0530-P02-097--</t>
  </si>
  <si>
    <t>21:0387:000253:0004:0021:00</t>
  </si>
  <si>
    <t>21:1191:001189</t>
  </si>
  <si>
    <t>11MOB-M067A01-011</t>
  </si>
  <si>
    <t>12-0530-P02-098--</t>
  </si>
  <si>
    <t>21:0387:000255:0004:0012:00</t>
  </si>
  <si>
    <t>21:1191:001190</t>
  </si>
  <si>
    <t>11MOB-M069A01-002</t>
  </si>
  <si>
    <t>12-0530-P02-099--</t>
  </si>
  <si>
    <t>21:0387:000255:0004:0013:00</t>
  </si>
  <si>
    <t>21:1191:001191</t>
  </si>
  <si>
    <t>11MOB-M069A01-003</t>
  </si>
  <si>
    <t>12-0530-P02-100--</t>
  </si>
  <si>
    <t>21:0387:000255:0004:0014:00</t>
  </si>
  <si>
    <t>21:1191:001192</t>
  </si>
  <si>
    <t>11MOB-M069A01-004</t>
  </si>
  <si>
    <t>12-0530-P02-101--</t>
  </si>
  <si>
    <t>21:0387:000255:0004:0015:00</t>
  </si>
  <si>
    <t>21:1191:001193</t>
  </si>
  <si>
    <t>11MOB-M069A01-005</t>
  </si>
  <si>
    <t>12-0530-P02-102--</t>
  </si>
  <si>
    <t>21:0387:000255:0004:0016:00</t>
  </si>
  <si>
    <t>21:1191:001194</t>
  </si>
  <si>
    <t>11MOB-M069A01-006</t>
  </si>
  <si>
    <t>12-0530-P02-103--</t>
  </si>
  <si>
    <t>21:0387:000255:0004:0017:00</t>
  </si>
  <si>
    <t>21:1191:001195</t>
  </si>
  <si>
    <t>11MOB-M069A01-007</t>
  </si>
  <si>
    <t>12-0530-P02-104--</t>
  </si>
  <si>
    <t>21:0387:000255:0004:0018:00</t>
  </si>
  <si>
    <t>21:1191:001196</t>
  </si>
  <si>
    <t>11MOB-M069A01-008</t>
  </si>
  <si>
    <t>12-0530-P02-105--</t>
  </si>
  <si>
    <t>21:0387:000255:0004:0019:00</t>
  </si>
  <si>
    <t>21:1191:001197</t>
  </si>
  <si>
    <t>11MOB-M069A01-009</t>
  </si>
  <si>
    <t>12-0530-P02-106--</t>
  </si>
  <si>
    <t>21:0387:000255:0004:0020:00</t>
  </si>
  <si>
    <t>21:1191:001198</t>
  </si>
  <si>
    <t>11MOB-M069A01-010</t>
  </si>
  <si>
    <t>12-0530-P02-107--</t>
  </si>
  <si>
    <t>21:0387:000256:0004:0011:00</t>
  </si>
  <si>
    <t>21:1191:001199</t>
  </si>
  <si>
    <t>11MOB-M070A01-001</t>
  </si>
  <si>
    <t>12-0530-P02-108--</t>
  </si>
  <si>
    <t>21:0387:000256:0004:0012:00</t>
  </si>
  <si>
    <t>21:1191:001200</t>
  </si>
  <si>
    <t>11MOB-M070A01-002</t>
  </si>
  <si>
    <t>12-0530-P02-109--</t>
  </si>
  <si>
    <t>21:0387:000256:0004:0014:00</t>
  </si>
  <si>
    <t>21:1191:001201</t>
  </si>
  <si>
    <t>11MOB-M070A01-004</t>
  </si>
  <si>
    <t>12-0530-P02-111--</t>
  </si>
  <si>
    <t>21:0387:000258</t>
  </si>
  <si>
    <t>21:0387:000258:0004:0011:00</t>
  </si>
  <si>
    <t>21:1191:001202</t>
  </si>
  <si>
    <t>11MOB-M072A01-001</t>
  </si>
  <si>
    <t>12-0530-P02-112--</t>
  </si>
  <si>
    <t>21:0387:000258:0004:0012:00</t>
  </si>
  <si>
    <t>21:1191:001203</t>
  </si>
  <si>
    <t>11MOB-M072A01-002</t>
  </si>
  <si>
    <t>12-0530-P02-113--</t>
  </si>
  <si>
    <t>21:0387:000258:0004:0013:00</t>
  </si>
  <si>
    <t>21:1191:001204</t>
  </si>
  <si>
    <t>11MOB-M072A01-003</t>
  </si>
  <si>
    <t>12-0530-P02-114--</t>
  </si>
  <si>
    <t>21:0387:000258:0004:0014:00</t>
  </si>
  <si>
    <t>21:1191:001205</t>
  </si>
  <si>
    <t>11MOB-M072A01-004</t>
  </si>
  <si>
    <t>12-0530-P02-115--</t>
  </si>
  <si>
    <t>21:0387:000258:0004:0015:00</t>
  </si>
  <si>
    <t>21:1191:001206</t>
  </si>
  <si>
    <t>11MOB-M072A01-005</t>
  </si>
  <si>
    <t>12-0530-P02-116--</t>
  </si>
  <si>
    <t>21:0387:000258:0004:0016:00</t>
  </si>
  <si>
    <t>21:1191:001207</t>
  </si>
  <si>
    <t>11MOB-M072A01-006</t>
  </si>
  <si>
    <t>12-0530-P02-117--</t>
  </si>
  <si>
    <t>21:0387:000258:0004:0017:00</t>
  </si>
  <si>
    <t>21:1191:001208</t>
  </si>
  <si>
    <t>11MOB-M072A01-007</t>
  </si>
  <si>
    <t>12-0530-P02-118--</t>
  </si>
  <si>
    <t>21:0387:000258:0004:0018:00</t>
  </si>
  <si>
    <t>21:1191:001209</t>
  </si>
  <si>
    <t>11MOB-M072A01-008</t>
  </si>
  <si>
    <t>12-0530-P02-119--</t>
  </si>
  <si>
    <t>21:0387:000258:0004:0019:00</t>
  </si>
  <si>
    <t>21:1191:001210</t>
  </si>
  <si>
    <t>11MOB-M072A01-009</t>
  </si>
  <si>
    <t>12-0530-P02-120--</t>
  </si>
  <si>
    <t>21:0387:000258:0004:0020:00</t>
  </si>
  <si>
    <t>21:1191:001211</t>
  </si>
  <si>
    <t>11MOB-M072A01-010</t>
  </si>
  <si>
    <t>12-0530-P02-121--</t>
  </si>
  <si>
    <t>21:0387:000258:0004:0021:00</t>
  </si>
  <si>
    <t>21:1191:001212</t>
  </si>
  <si>
    <t>11MOB-M072A01-011</t>
  </si>
  <si>
    <t>12-0530-P02-122--</t>
  </si>
  <si>
    <t>21:0387:000269</t>
  </si>
  <si>
    <t>21:0387:000269:0004:0011:00</t>
  </si>
  <si>
    <t>21:1191:001213</t>
  </si>
  <si>
    <t>11MOB-M083A01-001</t>
  </si>
  <si>
    <t>12-0530-P02-123--</t>
  </si>
  <si>
    <t>21:0387:000275</t>
  </si>
  <si>
    <t>21:0387:000275:0004:0011:00</t>
  </si>
  <si>
    <t>21:1191:001214</t>
  </si>
  <si>
    <t>11MOB-M089A01-001</t>
  </si>
  <si>
    <t>12-0530-P02-124--</t>
  </si>
  <si>
    <t>21:0387:000275:0004:0012:00</t>
  </si>
  <si>
    <t>21:1191:001215</t>
  </si>
  <si>
    <t>11MOB-M089A01-002</t>
  </si>
  <si>
    <t>12-0530-P02-125--</t>
  </si>
  <si>
    <t>21:0387:000275:0004:0013:00</t>
  </si>
  <si>
    <t>21:1191:001216</t>
  </si>
  <si>
    <t>11MOB-M089A01-003</t>
  </si>
  <si>
    <t>12-0530-P02-126--</t>
  </si>
  <si>
    <t>21:0387:000275:0004:0014:00</t>
  </si>
  <si>
    <t>21:1191:001217</t>
  </si>
  <si>
    <t>11MOB-M089A01-004</t>
  </si>
  <si>
    <t>12-0530-P02-127--</t>
  </si>
  <si>
    <t>21:0387:000275:0004:0015:00</t>
  </si>
  <si>
    <t>21:1191:001218</t>
  </si>
  <si>
    <t>11MOB-M089A01-005</t>
  </si>
  <si>
    <t>12-0530-P02-128--</t>
  </si>
  <si>
    <t>21:0387:000275:0004:0017:00</t>
  </si>
  <si>
    <t>21:1191:001219</t>
  </si>
  <si>
    <t>11MOB-M089A01-007</t>
  </si>
  <si>
    <t>12-0530-P02-130--</t>
  </si>
  <si>
    <t>21:0387:000275:0004:0018:00</t>
  </si>
  <si>
    <t>21:1191:001220</t>
  </si>
  <si>
    <t>11MOB-M089A01-008</t>
  </si>
  <si>
    <t>12-0530-P02-131--</t>
  </si>
  <si>
    <t>21:0387:000275:0004:0019:00</t>
  </si>
  <si>
    <t>21:1191:001221</t>
  </si>
  <si>
    <t>11MOB-M089A01-009</t>
  </si>
  <si>
    <t>12-0530-P02-132--</t>
  </si>
  <si>
    <t>21:0387:000275:0004:0020:00</t>
  </si>
  <si>
    <t>21:1191:001222</t>
  </si>
  <si>
    <t>11MOB-M089A01-010</t>
  </si>
  <si>
    <t>12-0530-P02-133--</t>
  </si>
  <si>
    <t>21:0387:000275:0004:0021:00</t>
  </si>
  <si>
    <t>21:1191:001223</t>
  </si>
  <si>
    <t>11MOB-M089A01-011</t>
  </si>
  <si>
    <t>12-0530-P02-134--</t>
  </si>
  <si>
    <t>21:0387:000275:0004:0022:00</t>
  </si>
  <si>
    <t>21:1191:001224</t>
  </si>
  <si>
    <t>11MOB-M089A01-012</t>
  </si>
  <si>
    <t>12-0530-P02-135--</t>
  </si>
  <si>
    <t>21:0387:000275:0004:0023:00</t>
  </si>
  <si>
    <t>21:1191:001225</t>
  </si>
  <si>
    <t>11MOB-M089A01-013</t>
  </si>
  <si>
    <t>12-0530-P02-136--</t>
  </si>
  <si>
    <t>21:0387:000277:0004:0014:00</t>
  </si>
  <si>
    <t>21:1191:001226</t>
  </si>
  <si>
    <t>11MOB-M091A01-004</t>
  </si>
  <si>
    <t>12-0530-P02-137--</t>
  </si>
  <si>
    <t>21:0387:000278</t>
  </si>
  <si>
    <t>21:0387:000278:0004:0011:00</t>
  </si>
  <si>
    <t>21:1191:001227</t>
  </si>
  <si>
    <t>11MOB-M092A01-001</t>
  </si>
  <si>
    <t>12-0530-P02-140--</t>
  </si>
  <si>
    <t>21:0387:000278:0004:0012:00</t>
  </si>
  <si>
    <t>21:1191:001228</t>
  </si>
  <si>
    <t>11MOB-M092A01-002</t>
  </si>
  <si>
    <t>12-0530-P02-141--</t>
  </si>
  <si>
    <t>21:0387:000278:0004:0013:00</t>
  </si>
  <si>
    <t>21:1191:001229</t>
  </si>
  <si>
    <t>11MOB-M092A01-003</t>
  </si>
  <si>
    <t>12-0530-P02-142--</t>
  </si>
  <si>
    <t>21:0387:000278:0004:0014:00</t>
  </si>
  <si>
    <t>21:1191:001230</t>
  </si>
  <si>
    <t>11MOB-M092A01-004</t>
  </si>
  <si>
    <t>12-0530-P02-143--</t>
  </si>
  <si>
    <t>21:0387:000278:0004:0015:00</t>
  </si>
  <si>
    <t>21:1191:001231</t>
  </si>
  <si>
    <t>11MOB-M092A01-005</t>
  </si>
  <si>
    <t>12-0530-P02-144--</t>
  </si>
  <si>
    <t>21:0387:000279</t>
  </si>
  <si>
    <t>21:0387:000279:0004:0011:00</t>
  </si>
  <si>
    <t>21:1191:001232</t>
  </si>
  <si>
    <t>11MOB-M093A01-001</t>
  </si>
  <si>
    <t>12-0530-P02-145--</t>
  </si>
  <si>
    <t>21:0387:000279:0004:0012:00</t>
  </si>
  <si>
    <t>21:1191:001233</t>
  </si>
  <si>
    <t>11MOB-M093A01-002</t>
  </si>
  <si>
    <t>12-0530-P02-146--</t>
  </si>
  <si>
    <t>21:0387:000279:0004:0013:00</t>
  </si>
  <si>
    <t>21:1191:001234</t>
  </si>
  <si>
    <t>11MOB-M093A01-003</t>
  </si>
  <si>
    <t>12-0530-P02-147--</t>
  </si>
  <si>
    <t>21:0387:000279:0004:0014:00</t>
  </si>
  <si>
    <t>21:1191:001235</t>
  </si>
  <si>
    <t>11MOB-M093A01-004</t>
  </si>
  <si>
    <t>12-0530-P02-148--</t>
  </si>
  <si>
    <t>21:0387:000279:0004:0015:00</t>
  </si>
  <si>
    <t>21:1191:001236</t>
  </si>
  <si>
    <t>11MOB-M093A01-005</t>
  </si>
  <si>
    <t>12-0530-P02-149--</t>
  </si>
  <si>
    <t>21:0387:000279:0004:0016:00</t>
  </si>
  <si>
    <t>21:1191:001237</t>
  </si>
  <si>
    <t>11MOB-M093A01-006</t>
  </si>
  <si>
    <t>12-0530-P02-150--</t>
  </si>
  <si>
    <t>21:0387:000279:0004:0017:00</t>
  </si>
  <si>
    <t>21:1191:001238</t>
  </si>
  <si>
    <t>11MOB-M093A01-007</t>
  </si>
  <si>
    <t>12-0530-P02-151--</t>
  </si>
  <si>
    <t>21:0387:000279:0004:0018:00</t>
  </si>
  <si>
    <t>21:1191:001239</t>
  </si>
  <si>
    <t>11MOB-M093A01-008</t>
  </si>
  <si>
    <t>12-0530-P02-152--</t>
  </si>
  <si>
    <t>21:0387:000280:0004:0011:00</t>
  </si>
  <si>
    <t>21:1191:001240</t>
  </si>
  <si>
    <t>11MOB-M094A01-001</t>
  </si>
  <si>
    <t>12-0530-P02-153--</t>
  </si>
  <si>
    <t>21:0387:000280:0004:0012:00</t>
  </si>
  <si>
    <t>21:1191:001241</t>
  </si>
  <si>
    <t>11MOB-M094A01-002</t>
  </si>
  <si>
    <t>12-0530-P02-154--</t>
  </si>
  <si>
    <t>21:0387:000280:0004:0013:00</t>
  </si>
  <si>
    <t>21:1191:001242</t>
  </si>
  <si>
    <t>11MOB-M094A01-003</t>
  </si>
  <si>
    <t>12-0530-P02-155--</t>
  </si>
  <si>
    <t>21:0387:000280:0004:0014:00</t>
  </si>
  <si>
    <t>21:1191:001243</t>
  </si>
  <si>
    <t>11MOB-M094A01-004</t>
  </si>
  <si>
    <t>12-0530-P02-156--</t>
  </si>
  <si>
    <t>21:0387:000280:0004:0015:00</t>
  </si>
  <si>
    <t>21:1191:001244</t>
  </si>
  <si>
    <t>11MOB-M094A01-005</t>
  </si>
  <si>
    <t>12-0530-P02-157--</t>
  </si>
  <si>
    <t>21:0387:000280:0004:0016:00</t>
  </si>
  <si>
    <t>21:1191:001245</t>
  </si>
  <si>
    <t>11MOB-M094A01-006</t>
  </si>
  <si>
    <t>12-0530-P02-158--</t>
  </si>
  <si>
    <t>21:0387:000280:0004:0017:00</t>
  </si>
  <si>
    <t>21:1191:001246</t>
  </si>
  <si>
    <t>11MOB-M094A01-007</t>
  </si>
  <si>
    <t>12-0530-P02-159--</t>
  </si>
  <si>
    <t>21:0387:000280:0004:0019:01</t>
  </si>
  <si>
    <t>21:1191:001247</t>
  </si>
  <si>
    <t>11MOB-M094A01-009-d1</t>
  </si>
  <si>
    <t>12-0530-P06-004-a</t>
  </si>
  <si>
    <t>21:0387:000280:0004:0019:02</t>
  </si>
  <si>
    <t>21:1191:001248</t>
  </si>
  <si>
    <t>11MOB-M094A01-009-d2</t>
  </si>
  <si>
    <t>12-0530-P06-004-b</t>
  </si>
  <si>
    <t>21:0387:000280:0005:0011:00</t>
  </si>
  <si>
    <t>21:1191:001249</t>
  </si>
  <si>
    <t>11MOB-M094A02-001</t>
  </si>
  <si>
    <t>12-0530-P02-161--</t>
  </si>
  <si>
    <t>21:0387:000280:0005:0012:00</t>
  </si>
  <si>
    <t>21:1191:001250</t>
  </si>
  <si>
    <t>11MOB-M094A02-002</t>
  </si>
  <si>
    <t>12-0530-P02-162--</t>
  </si>
  <si>
    <t>21:0387:000280:0005:0013:00</t>
  </si>
  <si>
    <t>21:1191:001251</t>
  </si>
  <si>
    <t>11MOB-M094A02-003</t>
  </si>
  <si>
    <t>12-0530-P02-163--</t>
  </si>
  <si>
    <t>21:0387:000280:0005:0014:00</t>
  </si>
  <si>
    <t>21:1191:001252</t>
  </si>
  <si>
    <t>11MOB-M094A02-004</t>
  </si>
  <si>
    <t>12-0530-P02-164--</t>
  </si>
  <si>
    <t>21:0387:000280:0005:0015:00</t>
  </si>
  <si>
    <t>21:1191:001253</t>
  </si>
  <si>
    <t>11MOB-M094A02-005</t>
  </si>
  <si>
    <t>12-0530-P02-165--</t>
  </si>
  <si>
    <t>21:0387:000280:0005:0016:00</t>
  </si>
  <si>
    <t>21:1191:001254</t>
  </si>
  <si>
    <t>11MOB-M094A02-006</t>
  </si>
  <si>
    <t>12-0530-P02-166--</t>
  </si>
  <si>
    <t>21:0387:000280:0005:0017:00</t>
  </si>
  <si>
    <t>21:1191:001255</t>
  </si>
  <si>
    <t>11MOB-M094A02-007</t>
  </si>
  <si>
    <t>12-0530-P02-167--</t>
  </si>
  <si>
    <t>21:0387:000280:0005:0018:00</t>
  </si>
  <si>
    <t>21:1191:001256</t>
  </si>
  <si>
    <t>11MOB-M094A02-008</t>
  </si>
  <si>
    <t>12-0530-P02-168--</t>
  </si>
  <si>
    <t>21:0387:000281:0004:0011:00</t>
  </si>
  <si>
    <t>21:1191:001257</t>
  </si>
  <si>
    <t>11MOB-M095A01-001</t>
  </si>
  <si>
    <t>12-0530-P02-169--</t>
  </si>
  <si>
    <t>21:0387:000281:0004:0012:00</t>
  </si>
  <si>
    <t>21:1191:001258</t>
  </si>
  <si>
    <t>11MOB-M095A01-002</t>
  </si>
  <si>
    <t>12-0530-P02-170--</t>
  </si>
  <si>
    <t>21:0387:000281:0004:0013:00</t>
  </si>
  <si>
    <t>21:1191:001259</t>
  </si>
  <si>
    <t>11MOB-M095A01-003</t>
  </si>
  <si>
    <t>12-0530-P02-171--</t>
  </si>
  <si>
    <t>21:0387:000297</t>
  </si>
  <si>
    <t>21:0387:000297:0004:0011:00</t>
  </si>
  <si>
    <t>21:1191:001260</t>
  </si>
  <si>
    <t>12MOB-C015A01-001</t>
  </si>
  <si>
    <t>13-0134-P02-007--</t>
  </si>
  <si>
    <t>21:0387:000297:0004:0012:00</t>
  </si>
  <si>
    <t>21:1191:001261</t>
  </si>
  <si>
    <t>12MOB-C015A01-002</t>
  </si>
  <si>
    <t>13-0134-P02-008--</t>
  </si>
  <si>
    <t>21:0387:000297:0004:0013:00</t>
  </si>
  <si>
    <t>21:1191:001262</t>
  </si>
  <si>
    <t>12MOB-C015A01-003</t>
  </si>
  <si>
    <t>13-0134-P02-009--</t>
  </si>
  <si>
    <t>21:0387:000297:0004:0014:00</t>
  </si>
  <si>
    <t>21:1191:001263</t>
  </si>
  <si>
    <t>12MOB-C015A01-004</t>
  </si>
  <si>
    <t>13-0134-P02-010--</t>
  </si>
  <si>
    <t>21:0387:000297:0004:0015:00</t>
  </si>
  <si>
    <t>21:1191:001264</t>
  </si>
  <si>
    <t>12MOB-C015A01-005</t>
  </si>
  <si>
    <t>13-0134-P02-011--</t>
  </si>
  <si>
    <t>21:0387:000297:0004:0016:00</t>
  </si>
  <si>
    <t>21:1191:001265</t>
  </si>
  <si>
    <t>12MOB-C015A01-006</t>
  </si>
  <si>
    <t>13-0134-P02-012--</t>
  </si>
  <si>
    <t>21:0387:000297:0004:0017:00</t>
  </si>
  <si>
    <t>21:1191:001266</t>
  </si>
  <si>
    <t>12MOB-C015A01-007</t>
  </si>
  <si>
    <t>13-0134-P02-013--</t>
  </si>
  <si>
    <t>21:0387:000299:0004:0012:00</t>
  </si>
  <si>
    <t>21:1191:001267</t>
  </si>
  <si>
    <t>12MOB-C017A01-002</t>
  </si>
  <si>
    <t>13-0134-P02-014--</t>
  </si>
  <si>
    <t>21:0387:000299:0004:0013:00</t>
  </si>
  <si>
    <t>21:1191:001268</t>
  </si>
  <si>
    <t>12MOB-C017A01-003</t>
  </si>
  <si>
    <t>13-0134-P02-015--</t>
  </si>
  <si>
    <t>21:0387:000299:0004:0014:00</t>
  </si>
  <si>
    <t>21:1191:001269</t>
  </si>
  <si>
    <t>12MOB-C017A01-004</t>
  </si>
  <si>
    <t>13-0134-P02-016--</t>
  </si>
  <si>
    <t>21:0387:000301</t>
  </si>
  <si>
    <t>21:0387:000301:0004:0011:00</t>
  </si>
  <si>
    <t>21:1191:001270</t>
  </si>
  <si>
    <t>12MOB-C019A01-001</t>
  </si>
  <si>
    <t>13-0134-P02-017--</t>
  </si>
  <si>
    <t>21:0387:000306</t>
  </si>
  <si>
    <t>21:0387:000306:0004:0011:00</t>
  </si>
  <si>
    <t>21:1191:001271</t>
  </si>
  <si>
    <t>12MOB-C024A01-001</t>
  </si>
  <si>
    <t>13-0134-P02-018--</t>
  </si>
  <si>
    <t>21:0387:000319:0004:0016:00</t>
  </si>
  <si>
    <t>21:1191:001272</t>
  </si>
  <si>
    <t>12MOB-C038A01-006</t>
  </si>
  <si>
    <t>13-0134-P02-019--</t>
  </si>
  <si>
    <t>21:0387:000319:0004:0018:00</t>
  </si>
  <si>
    <t>21:1191:001273</t>
  </si>
  <si>
    <t>12MOB-C038A01-008</t>
  </si>
  <si>
    <t>13-0134-P02-021--</t>
  </si>
  <si>
    <t>21:0387:000319:0004:0019:00</t>
  </si>
  <si>
    <t>21:1191:001274</t>
  </si>
  <si>
    <t>12MOB-C038A01-009</t>
  </si>
  <si>
    <t>13-0134-P02-022--</t>
  </si>
  <si>
    <t>21:0387:000319:0004:0020:00</t>
  </si>
  <si>
    <t>21:1191:001275</t>
  </si>
  <si>
    <t>12MOB-C038A01-010</t>
  </si>
  <si>
    <t>13-0134-P02-023--</t>
  </si>
  <si>
    <t>21:0387:000323</t>
  </si>
  <si>
    <t>21:0387:000323:0004:0012:00</t>
  </si>
  <si>
    <t>21:1191:001276</t>
  </si>
  <si>
    <t>12MOB-C042A01-002</t>
  </si>
  <si>
    <t>13-0134-P02-024--</t>
  </si>
  <si>
    <t>21:0387:000324:0004:0014:00</t>
  </si>
  <si>
    <t>21:1191:001277</t>
  </si>
  <si>
    <t>12MOB-C043A01-004</t>
  </si>
  <si>
    <t>13-0134-P02-025--</t>
  </si>
  <si>
    <t>21:0387:000324:0004:0015:00</t>
  </si>
  <si>
    <t>21:1191:001278</t>
  </si>
  <si>
    <t>12MOB-C043A01-005</t>
  </si>
  <si>
    <t>13-0134-P02-026--</t>
  </si>
  <si>
    <t>21:0387:000324:0004:0016:00</t>
  </si>
  <si>
    <t>21:1191:001279</t>
  </si>
  <si>
    <t>12MOB-C043A01-006</t>
  </si>
  <si>
    <t>13-0134-P02-027--</t>
  </si>
  <si>
    <t>21:0387:000324:0004:0017:00</t>
  </si>
  <si>
    <t>21:1191:001280</t>
  </si>
  <si>
    <t>12MOB-C043A01-007</t>
  </si>
  <si>
    <t>13-0134-P02-028--</t>
  </si>
  <si>
    <t>21:0387:000324:0004:0018:00</t>
  </si>
  <si>
    <t>21:1191:001281</t>
  </si>
  <si>
    <t>12MOB-C043A01-008</t>
  </si>
  <si>
    <t>13-0134-P02-029--</t>
  </si>
  <si>
    <t>21:0387:000324:0004:0019:00</t>
  </si>
  <si>
    <t>21:1191:001282</t>
  </si>
  <si>
    <t>12MOB-C043A01-009</t>
  </si>
  <si>
    <t>13-0134-P02-030--</t>
  </si>
  <si>
    <t>21:0387:000324:0004:0020:00</t>
  </si>
  <si>
    <t>21:1191:001283</t>
  </si>
  <si>
    <t>12MOB-C043A01-010</t>
  </si>
  <si>
    <t>13-0134-P02-031--</t>
  </si>
  <si>
    <t>21:0387:000324:0004:0021:00</t>
  </si>
  <si>
    <t>21:1191:001284</t>
  </si>
  <si>
    <t>12MOB-C043A01-011</t>
  </si>
  <si>
    <t>13-0134-P02-032--</t>
  </si>
  <si>
    <t>21:0387:000324:0004:0022:00</t>
  </si>
  <si>
    <t>21:1191:001285</t>
  </si>
  <si>
    <t>12MOB-C043A01-012</t>
  </si>
  <si>
    <t>13-0134-P02-033--</t>
  </si>
  <si>
    <t>21:0387:000324:0004:0025:00</t>
  </si>
  <si>
    <t>21:1191:001286</t>
  </si>
  <si>
    <t>12MOB-C043A01-015</t>
  </si>
  <si>
    <t>13-0134-P02-036--</t>
  </si>
  <si>
    <t>21:0387:000337:0004:0013:00</t>
  </si>
  <si>
    <t>21:1191:001287</t>
  </si>
  <si>
    <t>12MOB-C056A01-003</t>
  </si>
  <si>
    <t>13-0134-P02-037--</t>
  </si>
  <si>
    <t>21:0387:000348:0004:0011:00</t>
  </si>
  <si>
    <t>21:1191:001288</t>
  </si>
  <si>
    <t>12MOB-C067A01-001</t>
  </si>
  <si>
    <t>13-0134-P02-038--</t>
  </si>
  <si>
    <t>21:0387:000348:0004:0013:00</t>
  </si>
  <si>
    <t>21:1191:001289</t>
  </si>
  <si>
    <t>12MOB-C067A01-003</t>
  </si>
  <si>
    <t>13-0134-P02-040--</t>
  </si>
  <si>
    <t>21:0387:000348:0004:0014:00</t>
  </si>
  <si>
    <t>21:1191:001290</t>
  </si>
  <si>
    <t>12MOB-C067A01-004</t>
  </si>
  <si>
    <t>13-0134-P02-041--</t>
  </si>
  <si>
    <t>21:0387:000348:0004:0015:00</t>
  </si>
  <si>
    <t>21:1191:001291</t>
  </si>
  <si>
    <t>12MOB-C067A01-005</t>
  </si>
  <si>
    <t>13-0134-P02-042--</t>
  </si>
  <si>
    <t>21:0387:000348:0004:0016:00</t>
  </si>
  <si>
    <t>21:1191:001292</t>
  </si>
  <si>
    <t>12MOB-C067A01-006</t>
  </si>
  <si>
    <t>13-0134-P02-043--</t>
  </si>
  <si>
    <t>21:0387:000348:0004:0017:00</t>
  </si>
  <si>
    <t>21:1191:001293</t>
  </si>
  <si>
    <t>12MOB-C067A01-007</t>
  </si>
  <si>
    <t>13-0134-P02-044--</t>
  </si>
  <si>
    <t>21:0387:000348:0004:0018:00</t>
  </si>
  <si>
    <t>21:1191:001294</t>
  </si>
  <si>
    <t>12MOB-C067A01-008</t>
  </si>
  <si>
    <t>13-0134-P07-006--</t>
  </si>
  <si>
    <t>21:0387:000352:0004:0012:00</t>
  </si>
  <si>
    <t>21:1191:001295</t>
  </si>
  <si>
    <t>12MOB-C071A01-002</t>
  </si>
  <si>
    <t>13-0134-P02-046--</t>
  </si>
  <si>
    <t>21:0387:000352:0004:0014:00</t>
  </si>
  <si>
    <t>21:1191:001296</t>
  </si>
  <si>
    <t>12MOB-C071A01-004</t>
  </si>
  <si>
    <t>13-0134-P02-048--</t>
  </si>
  <si>
    <t>21:0387:000352:0004:0017:00</t>
  </si>
  <si>
    <t>21:1191:001297</t>
  </si>
  <si>
    <t>12MOB-C071A01-007</t>
  </si>
  <si>
    <t>13-0134-P02-051--</t>
  </si>
  <si>
    <t>21:0387:000352:0004:0018:00</t>
  </si>
  <si>
    <t>21:1191:001298</t>
  </si>
  <si>
    <t>12MOB-C071A01-008</t>
  </si>
  <si>
    <t>13-0134-P02-052--</t>
  </si>
  <si>
    <t>21:0387:000352:0004:0020:00</t>
  </si>
  <si>
    <t>21:1191:001299</t>
  </si>
  <si>
    <t>12MOB-C071A01-010</t>
  </si>
  <si>
    <t>13-0134-P02-054--</t>
  </si>
  <si>
    <t>21:0387:000352:0004:0021:00</t>
  </si>
  <si>
    <t>21:1191:001300</t>
  </si>
  <si>
    <t>12MOB-C071A01-011</t>
  </si>
  <si>
    <t>13-0134-P02-055--</t>
  </si>
  <si>
    <t>21:0387:000352:0004:0022:00</t>
  </si>
  <si>
    <t>21:1191:001301</t>
  </si>
  <si>
    <t>12MOB-C071A01-012</t>
  </si>
  <si>
    <t>13-0134-P02-056--</t>
  </si>
  <si>
    <t>21:0387:000352:0004:0023:00</t>
  </si>
  <si>
    <t>21:1191:001302</t>
  </si>
  <si>
    <t>12MOB-C071A01-013</t>
  </si>
  <si>
    <t>13-0134-P02-057--</t>
  </si>
  <si>
    <t>21:0387:000352:0004:0024:00</t>
  </si>
  <si>
    <t>21:1191:001303</t>
  </si>
  <si>
    <t>12MOB-C071A01-014</t>
  </si>
  <si>
    <t>13-0134-P02-058--</t>
  </si>
  <si>
    <t>21:0387:000352:0004:0025:00</t>
  </si>
  <si>
    <t>21:1191:001304</t>
  </si>
  <si>
    <t>12MOB-C071A01-015</t>
  </si>
  <si>
    <t>13-0134-P02-059--</t>
  </si>
  <si>
    <t>21:0387:000352:0004:0026:00</t>
  </si>
  <si>
    <t>21:1191:001305</t>
  </si>
  <si>
    <t>12MOB-C071A01-016</t>
  </si>
  <si>
    <t>13-0134-P02-060--</t>
  </si>
  <si>
    <t>21:0387:000352:0004:0027:00</t>
  </si>
  <si>
    <t>21:1191:001306</t>
  </si>
  <si>
    <t>12MOB-C071A01-017</t>
  </si>
  <si>
    <t>13-0134-P02-061--</t>
  </si>
  <si>
    <t>21:0387:000352:0004:0028:00</t>
  </si>
  <si>
    <t>21:1191:001307</t>
  </si>
  <si>
    <t>12MOB-C071A01-018</t>
  </si>
  <si>
    <t>13-0134-P02-062--</t>
  </si>
  <si>
    <t>21:0387:000352:0004:0029:00</t>
  </si>
  <si>
    <t>21:1191:001308</t>
  </si>
  <si>
    <t>12MOB-C071A01-019</t>
  </si>
  <si>
    <t>13-0134-P02-063--</t>
  </si>
  <si>
    <t>21:0387:000352:0004:0030:00</t>
  </si>
  <si>
    <t>21:1191:001309</t>
  </si>
  <si>
    <t>12MOB-C071A01-020</t>
  </si>
  <si>
    <t>13-0134-P07-007--</t>
  </si>
  <si>
    <t>21:0387:000358:0004:0012:00</t>
  </si>
  <si>
    <t>21:1191:001310</t>
  </si>
  <si>
    <t>12MOB-C077A01-002</t>
  </si>
  <si>
    <t>13-0134-P02-064--</t>
  </si>
  <si>
    <t>21:0387:000358:0004:0016:00</t>
  </si>
  <si>
    <t>21:1191:001311</t>
  </si>
  <si>
    <t>12MOB-C077A01-006</t>
  </si>
  <si>
    <t>13-0134-P02-068--</t>
  </si>
  <si>
    <t>21:0387:000358:0004:0018:00</t>
  </si>
  <si>
    <t>21:1191:001312</t>
  </si>
  <si>
    <t>12MOB-C077A01-008</t>
  </si>
  <si>
    <t>13-0134-P02-070--</t>
  </si>
  <si>
    <t>21:0387:000358:0004:0019:00</t>
  </si>
  <si>
    <t>21:1191:001313</t>
  </si>
  <si>
    <t>12MOB-C077A01-009</t>
  </si>
  <si>
    <t>13-0134-P02-071--</t>
  </si>
  <si>
    <t>21:0387:000358:0004:0020:00</t>
  </si>
  <si>
    <t>21:1191:001314</t>
  </si>
  <si>
    <t>12MOB-C077A01-010</t>
  </si>
  <si>
    <t>13-0134-P02-072--</t>
  </si>
  <si>
    <t>21:0387:000358:0004:0021:00</t>
  </si>
  <si>
    <t>21:1191:001315</t>
  </si>
  <si>
    <t>12MOB-C077A01-011</t>
  </si>
  <si>
    <t>13-0134-P07-008--</t>
  </si>
  <si>
    <t>21:0387:000360:0004:0014:00</t>
  </si>
  <si>
    <t>21:1191:001316</t>
  </si>
  <si>
    <t>12MOB-C079A01-004</t>
  </si>
  <si>
    <t>13-0134-P02-076--</t>
  </si>
  <si>
    <t>21:0387:000360:0004:0016:00</t>
  </si>
  <si>
    <t>21:1191:001317</t>
  </si>
  <si>
    <t>12MOB-C079A01-006</t>
  </si>
  <si>
    <t>13-0134-P02-078--</t>
  </si>
  <si>
    <t>21:0387:000360:0004:0018:00</t>
  </si>
  <si>
    <t>21:1191:001318</t>
  </si>
  <si>
    <t>12MOB-C079A01-008</t>
  </si>
  <si>
    <t>13-0134-P02-080--</t>
  </si>
  <si>
    <t>21:0387:000360:0004:0021:00</t>
  </si>
  <si>
    <t>21:1191:001319</t>
  </si>
  <si>
    <t>12MOB-C079A01-011</t>
  </si>
  <si>
    <t>13-0134-P02-083--</t>
  </si>
  <si>
    <t>21:0387:000360:0004:0023:00</t>
  </si>
  <si>
    <t>21:1191:001320</t>
  </si>
  <si>
    <t>12MOB-C079A01-013</t>
  </si>
  <si>
    <t>13-0134-P02-085--</t>
  </si>
  <si>
    <t>21:0387:000374:0004:0015:00</t>
  </si>
  <si>
    <t>21:1191:001321</t>
  </si>
  <si>
    <t>12MOB-C093A01-005</t>
  </si>
  <si>
    <t>13-0134-P02-092--</t>
  </si>
  <si>
    <t>21:0387:000374:0004:0016:00</t>
  </si>
  <si>
    <t>21:1191:001322</t>
  </si>
  <si>
    <t>12MOB-C093A01-006</t>
  </si>
  <si>
    <t>13-0134-P02-093--</t>
  </si>
  <si>
    <t>21:0387:000374:0004:0021:00</t>
  </si>
  <si>
    <t>21:1191:001323</t>
  </si>
  <si>
    <t>12MOB-C093A01-011</t>
  </si>
  <si>
    <t>13-0134-P02-098--</t>
  </si>
  <si>
    <t>21:0387:000374:0004:0022:00</t>
  </si>
  <si>
    <t>21:1191:001324</t>
  </si>
  <si>
    <t>12MOB-C093A01-012</t>
  </si>
  <si>
    <t>13-0134-P02-099--</t>
  </si>
  <si>
    <t>21:0387:000374:0004:0025:00</t>
  </si>
  <si>
    <t>21:1191:001325</t>
  </si>
  <si>
    <t>12MOB-C093A01-015</t>
  </si>
  <si>
    <t>13-0134-P02-102--</t>
  </si>
  <si>
    <t>21:0387:000374:0004:0026:00</t>
  </si>
  <si>
    <t>21:1191:001326</t>
  </si>
  <si>
    <t>12MOB-C093A01-016</t>
  </si>
  <si>
    <t>13-0134-P02-103--</t>
  </si>
  <si>
    <t>21:0387:000374:0004:0028:00</t>
  </si>
  <si>
    <t>21:1191:001327</t>
  </si>
  <si>
    <t>12MOB-C093A01-018</t>
  </si>
  <si>
    <t>13-0134-P02-105--</t>
  </si>
  <si>
    <t>21:0387:000374:0004:0029:00</t>
  </si>
  <si>
    <t>21:1191:001328</t>
  </si>
  <si>
    <t>12MOB-C093A01-019</t>
  </si>
  <si>
    <t>13-0134-P02-106--</t>
  </si>
  <si>
    <t>21:0387:000374:0004:0030:00</t>
  </si>
  <si>
    <t>21:1191:001329</t>
  </si>
  <si>
    <t>12MOB-C093A01-020</t>
  </si>
  <si>
    <t>13-0134-P02-107--</t>
  </si>
  <si>
    <t>21:0387:000374:0004:0031:00</t>
  </si>
  <si>
    <t>21:1191:001330</t>
  </si>
  <si>
    <t>12MOB-C093A01-021</t>
  </si>
  <si>
    <t>13-0134-P02-108--</t>
  </si>
  <si>
    <t>21:0387:000374:0004:0033:00</t>
  </si>
  <si>
    <t>21:1191:001331</t>
  </si>
  <si>
    <t>12MOB-C093A01-023</t>
  </si>
  <si>
    <t>13-0134-P07-009--</t>
  </si>
  <si>
    <t>21:0387:000418:0004:0012:00</t>
  </si>
  <si>
    <t>21:1191:001332</t>
  </si>
  <si>
    <t>12MOB-C137A01-002</t>
  </si>
  <si>
    <t>13-0134-P02-115--</t>
  </si>
  <si>
    <t>21:0387:000418:0004:0013:00</t>
  </si>
  <si>
    <t>21:1191:001333</t>
  </si>
  <si>
    <t>12MOB-C137A01-003</t>
  </si>
  <si>
    <t>13-0134-P02-116--</t>
  </si>
  <si>
    <t>21:0387:000463:0004:0011:00</t>
  </si>
  <si>
    <t>21:1191:001334</t>
  </si>
  <si>
    <t>12MOB-C182A01-001</t>
  </si>
  <si>
    <t>13-0134-P02-117--</t>
  </si>
  <si>
    <t>21:0387:000463:0004:0012:00</t>
  </si>
  <si>
    <t>21:1191:001335</t>
  </si>
  <si>
    <t>12MOB-C182A01-002</t>
  </si>
  <si>
    <t>13-0134-P02-118--</t>
  </si>
  <si>
    <t>21:0387:000464:0004:0011:00</t>
  </si>
  <si>
    <t>21:1191:001336</t>
  </si>
  <si>
    <t>12MOB-C183A01-001</t>
  </si>
  <si>
    <t>13-0134-P02-119--</t>
  </si>
  <si>
    <t>21:0387:000465</t>
  </si>
  <si>
    <t>21:0387:000465:0004:0011:00</t>
  </si>
  <si>
    <t>21:1191:001337</t>
  </si>
  <si>
    <t>12MOB-C184A01-001</t>
  </si>
  <si>
    <t>13-0134-P02-121--</t>
  </si>
  <si>
    <t>21:0387:000469:0004:0014:00</t>
  </si>
  <si>
    <t>21:1191:001338</t>
  </si>
  <si>
    <t>12MOB-C188A01-004</t>
  </si>
  <si>
    <t>13-0134-P02-124--</t>
  </si>
  <si>
    <t>21:0387:000469:0004:0016:00</t>
  </si>
  <si>
    <t>21:1191:001339</t>
  </si>
  <si>
    <t>12MOB-C188A01-006</t>
  </si>
  <si>
    <t>13-0134-P02-126--</t>
  </si>
  <si>
    <t>21:0387:000469:0004:0018:00</t>
  </si>
  <si>
    <t>21:1191:001340</t>
  </si>
  <si>
    <t>12MOB-C188A01-008</t>
  </si>
  <si>
    <t>13-0134-P02-128--</t>
  </si>
  <si>
    <t>21:0387:000469:0004:0020:00</t>
  </si>
  <si>
    <t>21:1191:001341</t>
  </si>
  <si>
    <t>12MOB-C188A01-010</t>
  </si>
  <si>
    <t>13-0134-P02-130--</t>
  </si>
  <si>
    <t>21:0387:000469:0004:0022:00</t>
  </si>
  <si>
    <t>21:1191:001342</t>
  </si>
  <si>
    <t>12MOB-C188A01-012</t>
  </si>
  <si>
    <t>13-0134-P02-132--</t>
  </si>
  <si>
    <t>21:0387:000469:0004:0023:00</t>
  </si>
  <si>
    <t>21:1191:001343</t>
  </si>
  <si>
    <t>12MOB-C188A01-013</t>
  </si>
  <si>
    <t>13-0134-P02-133--</t>
  </si>
  <si>
    <t>21:0387:000469:0004:0025:00</t>
  </si>
  <si>
    <t>21:1191:001344</t>
  </si>
  <si>
    <t>12MOB-C188A01-015</t>
  </si>
  <si>
    <t>13-0134-P02-135--</t>
  </si>
  <si>
    <t>21:0387:000469:0004:0026:00</t>
  </si>
  <si>
    <t>21:1191:001345</t>
  </si>
  <si>
    <t>12MOB-C188A01-016</t>
  </si>
  <si>
    <t>13-0134-P02-136--</t>
  </si>
  <si>
    <t>21:0387:000469:0004:0028:00</t>
  </si>
  <si>
    <t>21:1191:001346</t>
  </si>
  <si>
    <t>12MOB-C188A01-018</t>
  </si>
  <si>
    <t>13-0134-P02-138--</t>
  </si>
  <si>
    <t>21:0387:000469:0004:0029:00</t>
  </si>
  <si>
    <t>21:1191:001347</t>
  </si>
  <si>
    <t>12MOB-C188A01-019</t>
  </si>
  <si>
    <t>13-0134-P02-139--</t>
  </si>
  <si>
    <t>21:0387:000471</t>
  </si>
  <si>
    <t>21:0387:000471:0004:0011:00</t>
  </si>
  <si>
    <t>21:1191:001348</t>
  </si>
  <si>
    <t>12MOB-C190A01-001</t>
  </si>
  <si>
    <t>13-0134-P02-144--</t>
  </si>
  <si>
    <t>21:0387:000492:0004:0016:00</t>
  </si>
  <si>
    <t>21:1191:001349</t>
  </si>
  <si>
    <t>12MOB-C211A01-006</t>
  </si>
  <si>
    <t>13-0134-P02-155--</t>
  </si>
  <si>
    <t>21:0387:000492:0004:0017:00</t>
  </si>
  <si>
    <t>21:1191:001350</t>
  </si>
  <si>
    <t>12MOB-C211A01-007</t>
  </si>
  <si>
    <t>13-0134-P02-156--</t>
  </si>
  <si>
    <t>21:0387:000493</t>
  </si>
  <si>
    <t>21:0387:000493:0004:0011:00</t>
  </si>
  <si>
    <t>21:1191:001351</t>
  </si>
  <si>
    <t>12MOB-C212A01-001</t>
  </si>
  <si>
    <t>13-0134-P02-159--</t>
  </si>
  <si>
    <t>21:0387:000497:0004:0032:00</t>
  </si>
  <si>
    <t>21:1191:001352</t>
  </si>
  <si>
    <t>12MOB-C216A01-022</t>
  </si>
  <si>
    <t>13-0134-P02-160--</t>
  </si>
  <si>
    <t>21:0387:000497:0004:0033:00</t>
  </si>
  <si>
    <t>21:1191:001353</t>
  </si>
  <si>
    <t>12MOB-C216A01-023</t>
  </si>
  <si>
    <t>13-0134-P02-161--</t>
  </si>
  <si>
    <t>21:0387:000497:0004:0034:00</t>
  </si>
  <si>
    <t>21:1191:001354</t>
  </si>
  <si>
    <t>12MOB-C216A01-024</t>
  </si>
  <si>
    <t>13-0134-P02-162--</t>
  </si>
  <si>
    <t>21:0387:000497:0004:0035:02</t>
  </si>
  <si>
    <t>21:1191:001355</t>
  </si>
  <si>
    <t>12MOB-C216A01-025-r2</t>
  </si>
  <si>
    <t>13-0134-P02-163-r2</t>
  </si>
  <si>
    <t>21:0387:000497:0004:0036:00</t>
  </si>
  <si>
    <t>21:1191:001356</t>
  </si>
  <si>
    <t>12MOB-C216A01-026</t>
  </si>
  <si>
    <t>13-0134-P02-164--</t>
  </si>
  <si>
    <t>21:0387:000497:0004:0037:00</t>
  </si>
  <si>
    <t>21:1191:001357</t>
  </si>
  <si>
    <t>12MOB-C216A01-027</t>
  </si>
  <si>
    <t>13-0134-P02-165--</t>
  </si>
  <si>
    <t>21:0387:000497:0004:0038:00</t>
  </si>
  <si>
    <t>21:1191:001358</t>
  </si>
  <si>
    <t>12MOB-C216A01-028</t>
  </si>
  <si>
    <t>13-0134-P02-166--</t>
  </si>
  <si>
    <t>21:0387:000497:0004:0039:00</t>
  </si>
  <si>
    <t>21:1191:001359</t>
  </si>
  <si>
    <t>12MOB-C216A01-029</t>
  </si>
  <si>
    <t>13-0134-P02-167--</t>
  </si>
  <si>
    <t>21:0387:000497:0004:0040:00</t>
  </si>
  <si>
    <t>21:1191:001360</t>
  </si>
  <si>
    <t>12MOB-C216A01-030</t>
  </si>
  <si>
    <t>13-0134-P02-168--</t>
  </si>
  <si>
    <t>21:0387:000497:0004:0041:00</t>
  </si>
  <si>
    <t>21:1191:001361</t>
  </si>
  <si>
    <t>12MOB-C216A01-031</t>
  </si>
  <si>
    <t>13-0134-P02-169--</t>
  </si>
  <si>
    <t>21:0387:000497:0004:0042:00</t>
  </si>
  <si>
    <t>21:1191:001362</t>
  </si>
  <si>
    <t>12MOB-C216A01-032</t>
  </si>
  <si>
    <t>13-0134-P02-170--</t>
  </si>
  <si>
    <t>21:0387:000497:0004:0043:00</t>
  </si>
  <si>
    <t>21:1191:001363</t>
  </si>
  <si>
    <t>12MOB-C216A01-033</t>
  </si>
  <si>
    <t>13-0134-P02-171--</t>
  </si>
  <si>
    <t>21:0387:000497:0004:0044:00</t>
  </si>
  <si>
    <t>21:1191:001364</t>
  </si>
  <si>
    <t>12MOB-C216A01-034</t>
  </si>
  <si>
    <t>13-0134-P02-172--</t>
  </si>
  <si>
    <t>21:0387:000497:0004:0045:00</t>
  </si>
  <si>
    <t>21:1191:001365</t>
  </si>
  <si>
    <t>12MOB-C216A01-035</t>
  </si>
  <si>
    <t>13-0134-P02-173--</t>
  </si>
  <si>
    <t>21:0387:000497:0004:0046:00</t>
  </si>
  <si>
    <t>21:1191:001366</t>
  </si>
  <si>
    <t>12MOB-C216A01-036</t>
  </si>
  <si>
    <t>13-0134-P02-174--</t>
  </si>
  <si>
    <t>21:0387:000497:0004:0047:00</t>
  </si>
  <si>
    <t>21:1191:001367</t>
  </si>
  <si>
    <t>12MOB-C216A01-037</t>
  </si>
  <si>
    <t>13-0134-P02-175--</t>
  </si>
  <si>
    <t>21:0387:000497:0004:0048:00</t>
  </si>
  <si>
    <t>21:1191:001368</t>
  </si>
  <si>
    <t>12MOB-C216A01-038</t>
  </si>
  <si>
    <t>13-0134-P02-176--</t>
  </si>
  <si>
    <t>21:0387:000497:0004:0049:00</t>
  </si>
  <si>
    <t>21:1191:001369</t>
  </si>
  <si>
    <t>12MOB-C216A01-039</t>
  </si>
  <si>
    <t>13-0134-P02-177--</t>
  </si>
  <si>
    <t>21:0387:000497:0004:0050:00</t>
  </si>
  <si>
    <t>21:1191:001370</t>
  </si>
  <si>
    <t>12MOB-C216A01-040</t>
  </si>
  <si>
    <t>13-0134-P02-178--</t>
  </si>
  <si>
    <t>21:0387:000497:0004:0051:00</t>
  </si>
  <si>
    <t>21:1191:001371</t>
  </si>
  <si>
    <t>12MOB-C216A01-041</t>
  </si>
  <si>
    <t>13-0134-P02-179--</t>
  </si>
  <si>
    <t>21:0387:000497:0004:0052:00</t>
  </si>
  <si>
    <t>21:1191:001372</t>
  </si>
  <si>
    <t>12MOB-C216A01-042</t>
  </si>
  <si>
    <t>13-0134-P02-180--</t>
  </si>
  <si>
    <t>21:0387:000497:0004:0053:00</t>
  </si>
  <si>
    <t>21:1191:001373</t>
  </si>
  <si>
    <t>12MOB-C216A01-043</t>
  </si>
  <si>
    <t>13-0134-P07-011--</t>
  </si>
  <si>
    <t>21:0387:000497:0004:0054:00</t>
  </si>
  <si>
    <t>21:1191:001374</t>
  </si>
  <si>
    <t>12MOB-C216A01-044</t>
  </si>
  <si>
    <t>13-0134-P07-012--</t>
  </si>
  <si>
    <t>21:0387:000497:0004:0055:00</t>
  </si>
  <si>
    <t>21:1191:001375</t>
  </si>
  <si>
    <t>12MOB-C216A01-045</t>
  </si>
  <si>
    <t>13-0134-P07-013--</t>
  </si>
  <si>
    <t>21:0387:000497:0004:0056:00</t>
  </si>
  <si>
    <t>21:1191:001376</t>
  </si>
  <si>
    <t>12MOB-C216A01-046</t>
  </si>
  <si>
    <t>13-0134-P07-014--</t>
  </si>
  <si>
    <t>21:0387:000497:0004:0057:00</t>
  </si>
  <si>
    <t>21:1191:001377</t>
  </si>
  <si>
    <t>12MOB-C216A01-047</t>
  </si>
  <si>
    <t>13-0134-P07-015--</t>
  </si>
  <si>
    <t>21:0387:000497:0004:0058:00</t>
  </si>
  <si>
    <t>21:1191:001378</t>
  </si>
  <si>
    <t>12MOB-C216A01-048</t>
  </si>
  <si>
    <t>13-0134-P07-016--</t>
  </si>
  <si>
    <t>21:0387:000501</t>
  </si>
  <si>
    <t>21:0387:000501:0004:0011:00</t>
  </si>
  <si>
    <t>21:1191:001379</t>
  </si>
  <si>
    <t>12MOB-C220A01-001</t>
  </si>
  <si>
    <t>13-0134-P04-001--</t>
  </si>
  <si>
    <t>21:0387:000501:0004:0012:00</t>
  </si>
  <si>
    <t>21:1191:001380</t>
  </si>
  <si>
    <t>12MOB-C220A01-002</t>
  </si>
  <si>
    <t>13-0134-P04-002--</t>
  </si>
  <si>
    <t>21:0387:000518</t>
  </si>
  <si>
    <t>21:0387:000518:0004:0011:00</t>
  </si>
  <si>
    <t>21:1191:001381</t>
  </si>
  <si>
    <t>12MOB-M001A01-001</t>
  </si>
  <si>
    <t>13-0134-P03-001--</t>
  </si>
  <si>
    <t>21:0387:000520:0004:0011:00</t>
  </si>
  <si>
    <t>21:1191:001382</t>
  </si>
  <si>
    <t>12MOB-M003A01-001</t>
  </si>
  <si>
    <t>13-0134-P03-002--</t>
  </si>
  <si>
    <t>21:0387:000520:0004:0012:00</t>
  </si>
  <si>
    <t>21:1191:001383</t>
  </si>
  <si>
    <t>12MOB-M003A01-002</t>
  </si>
  <si>
    <t>13-0134-P03-003--</t>
  </si>
  <si>
    <t>21:0387:000520:0004:0013:00</t>
  </si>
  <si>
    <t>21:1191:001384</t>
  </si>
  <si>
    <t>12MOB-M003A01-003</t>
  </si>
  <si>
    <t>13-0134-P03-004--</t>
  </si>
  <si>
    <t>21:0387:000520:0004:0014:00</t>
  </si>
  <si>
    <t>21:1191:001385</t>
  </si>
  <si>
    <t>12MOB-M003A01-004</t>
  </si>
  <si>
    <t>13-0134-P03-005--</t>
  </si>
  <si>
    <t>21:0387:000520:0004:0015:00</t>
  </si>
  <si>
    <t>21:1191:001386</t>
  </si>
  <si>
    <t>12MOB-M003A01-005</t>
  </si>
  <si>
    <t>13-0134-P03-006--</t>
  </si>
  <si>
    <t>21:0387:000520:0004:0016:00</t>
  </si>
  <si>
    <t>21:1191:001387</t>
  </si>
  <si>
    <t>12MOB-M003A01-006</t>
  </si>
  <si>
    <t>13-0134-P03-007--</t>
  </si>
  <si>
    <t>21:0387:000520:0004:0017:00</t>
  </si>
  <si>
    <t>21:1191:001388</t>
  </si>
  <si>
    <t>12MOB-M003A01-007</t>
  </si>
  <si>
    <t>13-0134-P03-008--</t>
  </si>
  <si>
    <t>21:0387:000520:0004:0018:00</t>
  </si>
  <si>
    <t>21:1191:001389</t>
  </si>
  <si>
    <t>12MOB-M003A01-008</t>
  </si>
  <si>
    <t>13-0134-P03-009--</t>
  </si>
  <si>
    <t>21:0387:000520:0004:0019:00</t>
  </si>
  <si>
    <t>21:1191:001390</t>
  </si>
  <si>
    <t>12MOB-M003A01-009</t>
  </si>
  <si>
    <t>13-0134-P03-010--</t>
  </si>
  <si>
    <t>21:0387:000520:0004:0020:00</t>
  </si>
  <si>
    <t>21:1191:001391</t>
  </si>
  <si>
    <t>12MOB-M003A01-010</t>
  </si>
  <si>
    <t>13-0134-P03-011--</t>
  </si>
  <si>
    <t>21:0387:000520:0004:0021:00</t>
  </si>
  <si>
    <t>21:1191:001392</t>
  </si>
  <si>
    <t>12MOB-M003A01-011</t>
  </si>
  <si>
    <t>13-0134-P03-012--</t>
  </si>
  <si>
    <t>21:0387:000520:0004:0023:00</t>
  </si>
  <si>
    <t>21:1191:001393</t>
  </si>
  <si>
    <t>12MOB-M003A01-013</t>
  </si>
  <si>
    <t>13-0134-P03-014--</t>
  </si>
  <si>
    <t>21:0387:000520:0004:0024:00</t>
  </si>
  <si>
    <t>21:1191:001394</t>
  </si>
  <si>
    <t>12MOB-M003A01-014</t>
  </si>
  <si>
    <t>13-0134-P03-015--</t>
  </si>
  <si>
    <t>21:0387:000520:0004:0025:00</t>
  </si>
  <si>
    <t>21:1191:001395</t>
  </si>
  <si>
    <t>12MOB-M003A01-015</t>
  </si>
  <si>
    <t>13-0134-P03-016--</t>
  </si>
  <si>
    <t>21:0387:000520:0004:0026:00</t>
  </si>
  <si>
    <t>21:1191:001396</t>
  </si>
  <si>
    <t>12MOB-M003A01-016</t>
  </si>
  <si>
    <t>13-0134-P03-017--</t>
  </si>
  <si>
    <t>21:0387:000520:0004:0027:00</t>
  </si>
  <si>
    <t>21:1191:001397</t>
  </si>
  <si>
    <t>12MOB-M003A01-017</t>
  </si>
  <si>
    <t>13-0134-P03-018--</t>
  </si>
  <si>
    <t>21:0387:000520:0004:0028:00</t>
  </si>
  <si>
    <t>21:1191:001398</t>
  </si>
  <si>
    <t>12MOB-M003A01-018</t>
  </si>
  <si>
    <t>13-0134-P03-019--</t>
  </si>
  <si>
    <t>21:0387:000520:0004:0029:00</t>
  </si>
  <si>
    <t>21:1191:001399</t>
  </si>
  <si>
    <t>12MOB-M003A01-019</t>
  </si>
  <si>
    <t>13-0134-P07-017--</t>
  </si>
  <si>
    <t>21:0387:000520:0004:0031:00</t>
  </si>
  <si>
    <t>21:1191:001400</t>
  </si>
  <si>
    <t>12MOB-M003A01-021</t>
  </si>
  <si>
    <t>13-0134-P07-019--</t>
  </si>
  <si>
    <t>21:0387:000520:0004:0034:00</t>
  </si>
  <si>
    <t>21:1191:001401</t>
  </si>
  <si>
    <t>12MOB-M003A01-024</t>
  </si>
  <si>
    <t>13-0134-P12-002--</t>
  </si>
  <si>
    <t>21:0387:000520:0004:0035:00</t>
  </si>
  <si>
    <t>21:1191:001402</t>
  </si>
  <si>
    <t>12MOB-M003A01-025</t>
  </si>
  <si>
    <t>13-0134-P12-003--</t>
  </si>
  <si>
    <t>21:0387:000524:0004:0011:00</t>
  </si>
  <si>
    <t>21:1191:001403</t>
  </si>
  <si>
    <t>12MOB-M007A01-001</t>
  </si>
  <si>
    <t>13-0134-P03-020--</t>
  </si>
  <si>
    <t>21:0387:000524:0004:0012:00</t>
  </si>
  <si>
    <t>21:1191:001404</t>
  </si>
  <si>
    <t>12MOB-M007A01-002</t>
  </si>
  <si>
    <t>13-0134-P03-021--</t>
  </si>
  <si>
    <t>21:0387:000524:0004:0014:00</t>
  </si>
  <si>
    <t>21:1191:001405</t>
  </si>
  <si>
    <t>12MOB-M007A01-004</t>
  </si>
  <si>
    <t>13-0134-P03-023--</t>
  </si>
  <si>
    <t>21:0387:000524:0004:0015:00</t>
  </si>
  <si>
    <t>21:1191:001406</t>
  </si>
  <si>
    <t>12MOB-M007A01-005</t>
  </si>
  <si>
    <t>13-0134-P03-024--</t>
  </si>
  <si>
    <t>21:0387:000524:0004:0016:00</t>
  </si>
  <si>
    <t>21:1191:001407</t>
  </si>
  <si>
    <t>12MOB-M007A01-006</t>
  </si>
  <si>
    <t>13-0134-P03-025--</t>
  </si>
  <si>
    <t>21:0387:000524:0004:0017:00</t>
  </si>
  <si>
    <t>21:1191:001408</t>
  </si>
  <si>
    <t>12MOB-M007A01-007</t>
  </si>
  <si>
    <t>13-0134-P03-026--</t>
  </si>
  <si>
    <t>21:0387:000524:0004:0018:00</t>
  </si>
  <si>
    <t>21:1191:001409</t>
  </si>
  <si>
    <t>12MOB-M007A01-008</t>
  </si>
  <si>
    <t>13-0134-P03-027--</t>
  </si>
  <si>
    <t>21:0387:000524:0004:0019:00</t>
  </si>
  <si>
    <t>21:1191:001410</t>
  </si>
  <si>
    <t>12MOB-M007A01-009</t>
  </si>
  <si>
    <t>13-0134-P03-028--</t>
  </si>
  <si>
    <t>21:0387:000524:0004:0020:00</t>
  </si>
  <si>
    <t>21:1191:001411</t>
  </si>
  <si>
    <t>12MOB-M007A01-010</t>
  </si>
  <si>
    <t>13-0134-P03-029--</t>
  </si>
  <si>
    <t>21:0387:000526:0004:0015:00</t>
  </si>
  <si>
    <t>21:1191:001412</t>
  </si>
  <si>
    <t>12MOB-M009A01-005</t>
  </si>
  <si>
    <t>13-0134-P03-035--</t>
  </si>
  <si>
    <t>21:0387:000526:0004:0018:00</t>
  </si>
  <si>
    <t>21:1191:001413</t>
  </si>
  <si>
    <t>12MOB-M009A01-008</t>
  </si>
  <si>
    <t>13-0134-P03-038--</t>
  </si>
  <si>
    <t>21:0387:000528:0004:0021:00</t>
  </si>
  <si>
    <t>21:1191:001414</t>
  </si>
  <si>
    <t>12MOB-M011A01-011</t>
  </si>
  <si>
    <t>13-0134-P03-049--</t>
  </si>
  <si>
    <t>21:0387:000530</t>
  </si>
  <si>
    <t>21:0387:000530:0004:0011:00</t>
  </si>
  <si>
    <t>21:1191:001415</t>
  </si>
  <si>
    <t>12MOB-M013A01-001</t>
  </si>
  <si>
    <t>13-0134-P03-053--</t>
  </si>
  <si>
    <t>21:0387:000530:0004:0012:00</t>
  </si>
  <si>
    <t>21:1191:001416</t>
  </si>
  <si>
    <t>12MOB-M013A01-002</t>
  </si>
  <si>
    <t>13-0134-P03-054--</t>
  </si>
  <si>
    <t>21:0387:000530:0004:0013:00</t>
  </si>
  <si>
    <t>21:1191:001417</t>
  </si>
  <si>
    <t>12MOB-M013A01-003</t>
  </si>
  <si>
    <t>13-0134-P03-055--</t>
  </si>
  <si>
    <t>21:0387:000530:0004:0014:00</t>
  </si>
  <si>
    <t>21:1191:001418</t>
  </si>
  <si>
    <t>12MOB-M013A01-004</t>
  </si>
  <si>
    <t>13-0134-P03-056--</t>
  </si>
  <si>
    <t>21:0387:000530:0004:0015:00</t>
  </si>
  <si>
    <t>21:1191:001419</t>
  </si>
  <si>
    <t>12MOB-M013A01-005</t>
  </si>
  <si>
    <t>13-0134-P03-057--</t>
  </si>
  <si>
    <t>21:0387:000530:0004:0016:00</t>
  </si>
  <si>
    <t>21:1191:001420</t>
  </si>
  <si>
    <t>12MOB-M013A01-006</t>
  </si>
  <si>
    <t>13-0134-P03-058--</t>
  </si>
  <si>
    <t>21:0387:000534:0004:0013:00</t>
  </si>
  <si>
    <t>21:1191:001421</t>
  </si>
  <si>
    <t>12MOB-M017A01-003</t>
  </si>
  <si>
    <t>13-0134-P03-061--</t>
  </si>
  <si>
    <t>21:0387:000535</t>
  </si>
  <si>
    <t>21:0387:000535:0004:0011:00</t>
  </si>
  <si>
    <t>21:1191:001422</t>
  </si>
  <si>
    <t>12MOB-M018A01-001</t>
  </si>
  <si>
    <t>13-0134-P03-079--</t>
  </si>
  <si>
    <t>21:0387:000535:0004:0012:00</t>
  </si>
  <si>
    <t>21:1191:001423</t>
  </si>
  <si>
    <t>12MOB-M018A01-002</t>
  </si>
  <si>
    <t>13-0134-P03-080--</t>
  </si>
  <si>
    <t>21:0387:000535:0004:0013:00</t>
  </si>
  <si>
    <t>21:1191:001424</t>
  </si>
  <si>
    <t>12MOB-M018A01-003</t>
  </si>
  <si>
    <t>13-0134-P07-023--</t>
  </si>
  <si>
    <t>21:0387:000540:0004:0020:00</t>
  </si>
  <si>
    <t>21:1191:001425</t>
  </si>
  <si>
    <t>12MOB-M023A01-010</t>
  </si>
  <si>
    <t>13-0134-P03-084--</t>
  </si>
  <si>
    <t>21:0387:000540:0004:0021:00</t>
  </si>
  <si>
    <t>21:1191:001426</t>
  </si>
  <si>
    <t>12MOB-M023A01-011</t>
  </si>
  <si>
    <t>13-0134-P03-085--</t>
  </si>
  <si>
    <t>21:0387:000540:0004:0022:00</t>
  </si>
  <si>
    <t>21:1191:001427</t>
  </si>
  <si>
    <t>12MOB-M023A01-012</t>
  </si>
  <si>
    <t>13-0134-P03-086--</t>
  </si>
  <si>
    <t>21:0387:000540:0004:0023:00</t>
  </si>
  <si>
    <t>21:1191:001428</t>
  </si>
  <si>
    <t>12MOB-M023A01-013</t>
  </si>
  <si>
    <t>13-0134-P03-087--</t>
  </si>
  <si>
    <t>21:0387:000540:0004:0024:00</t>
  </si>
  <si>
    <t>21:1191:001429</t>
  </si>
  <si>
    <t>12MOB-M023A01-014</t>
  </si>
  <si>
    <t>13-0134-P03-088--</t>
  </si>
  <si>
    <t>21:0387:000540:0004:0025:00</t>
  </si>
  <si>
    <t>21:1191:001430</t>
  </si>
  <si>
    <t>12MOB-M023A01-015</t>
  </si>
  <si>
    <t>13-0134-P03-089--</t>
  </si>
  <si>
    <t>21:0387:000540:0004:0026:00</t>
  </si>
  <si>
    <t>21:1191:001431</t>
  </si>
  <si>
    <t>12MOB-M023A01-016</t>
  </si>
  <si>
    <t>13-0134-P03-090--</t>
  </si>
  <si>
    <t>21:0387:000540:0004:0028:00</t>
  </si>
  <si>
    <t>21:1191:001432</t>
  </si>
  <si>
    <t>12MOB-M023A01-018</t>
  </si>
  <si>
    <t>13-0134-P03-092--</t>
  </si>
  <si>
    <t>21:0387:000540:0004:0029:00</t>
  </si>
  <si>
    <t>21:1191:001433</t>
  </si>
  <si>
    <t>12MOB-M023A01-019</t>
  </si>
  <si>
    <t>13-0134-P03-093--</t>
  </si>
  <si>
    <t>21:0387:000540:0004:0031:00</t>
  </si>
  <si>
    <t>21:1191:001434</t>
  </si>
  <si>
    <t>12MOB-M023A01-021</t>
  </si>
  <si>
    <t>13-0134-P03-095--</t>
  </si>
  <si>
    <t>21:0387:000540:0004:0032:00</t>
  </si>
  <si>
    <t>21:1191:001435</t>
  </si>
  <si>
    <t>12MOB-M023A01-022</t>
  </si>
  <si>
    <t>13-0134-P03-096--</t>
  </si>
  <si>
    <t>21:0387:000540:0004:0033:00</t>
  </si>
  <si>
    <t>21:1191:001436</t>
  </si>
  <si>
    <t>12MOB-M023A01-023</t>
  </si>
  <si>
    <t>13-0134-P03-097--</t>
  </si>
  <si>
    <t>21:0387:000540:0004:0034:00</t>
  </si>
  <si>
    <t>21:1191:001437</t>
  </si>
  <si>
    <t>12MOB-M023A01-024</t>
  </si>
  <si>
    <t>13-0134-P03-098--</t>
  </si>
  <si>
    <t>21:0387:000540:0004:0035:00</t>
  </si>
  <si>
    <t>21:1191:001438</t>
  </si>
  <si>
    <t>12MOB-M023A01-025</t>
  </si>
  <si>
    <t>13-0134-P03-099--</t>
  </si>
  <si>
    <t>21:0387:000540:0004:0036:00</t>
  </si>
  <si>
    <t>21:1191:001439</t>
  </si>
  <si>
    <t>12MOB-M023A01-026</t>
  </si>
  <si>
    <t>13-0134-P03-100--</t>
  </si>
  <si>
    <t>21:0387:000540:0004:0038:00</t>
  </si>
  <si>
    <t>21:1191:001440</t>
  </si>
  <si>
    <t>12MOB-M023A01-028</t>
  </si>
  <si>
    <t>13-0134-P03-102--</t>
  </si>
  <si>
    <t>21:0387:000540:0004:0039:00</t>
  </si>
  <si>
    <t>21:1191:001441</t>
  </si>
  <si>
    <t>12MOB-M023A01-029</t>
  </si>
  <si>
    <t>13-0134-P03-103--</t>
  </si>
  <si>
    <t>21:0387:000540:0004:0040:00</t>
  </si>
  <si>
    <t>21:1191:001442</t>
  </si>
  <si>
    <t>12MOB-M023A01-030</t>
  </si>
  <si>
    <t>13-0134-P03-104--</t>
  </si>
  <si>
    <t>21:0387:000548:0004:0012:00</t>
  </si>
  <si>
    <t>21:1191:001443</t>
  </si>
  <si>
    <t>12MOB-M031A01-002</t>
  </si>
  <si>
    <t>13-0134-P03-105--</t>
  </si>
  <si>
    <t>21:0387:000548:0004:0013:00</t>
  </si>
  <si>
    <t>21:1191:001444</t>
  </si>
  <si>
    <t>12MOB-M031A01-003</t>
  </si>
  <si>
    <t>13-0134-P03-106--</t>
  </si>
  <si>
    <t>21:0387:000548:0004:0014:00</t>
  </si>
  <si>
    <t>21:1191:001445</t>
  </si>
  <si>
    <t>12MOB-M031A01-004</t>
  </si>
  <si>
    <t>13-0134-P03-107--</t>
  </si>
  <si>
    <t>21:0387:000548:0004:0015:00</t>
  </si>
  <si>
    <t>21:1191:001446</t>
  </si>
  <si>
    <t>12MOB-M031A01-005</t>
  </si>
  <si>
    <t>13-0134-P03-108--</t>
  </si>
  <si>
    <t>21:0387:000548:0004:0016:00</t>
  </si>
  <si>
    <t>21:1191:001447</t>
  </si>
  <si>
    <t>12MOB-M031A01-006</t>
  </si>
  <si>
    <t>13-0134-P03-109--</t>
  </si>
  <si>
    <t>21:0387:000548:0004:0017:00</t>
  </si>
  <si>
    <t>21:1191:001448</t>
  </si>
  <si>
    <t>12MOB-M031A01-007</t>
  </si>
  <si>
    <t>13-0134-P03-110--</t>
  </si>
  <si>
    <t>21:0387:000548:0004:0019:00</t>
  </si>
  <si>
    <t>21:1191:001449</t>
  </si>
  <si>
    <t>12MOB-M031A01-009</t>
  </si>
  <si>
    <t>13-0134-P03-112--</t>
  </si>
  <si>
    <t>21:0387:000548:0004:0020:00</t>
  </si>
  <si>
    <t>21:1191:001450</t>
  </si>
  <si>
    <t>12MOB-M031A01-010</t>
  </si>
  <si>
    <t>13-0134-P03-113--</t>
  </si>
  <si>
    <t>21:0387:000548:0004:0022:00</t>
  </si>
  <si>
    <t>21:1191:001451</t>
  </si>
  <si>
    <t>12MOB-M031A01-012</t>
  </si>
  <si>
    <t>13-0134-P03-115--</t>
  </si>
  <si>
    <t>21:0387:000548:0004:0023:00</t>
  </si>
  <si>
    <t>21:1191:001452</t>
  </si>
  <si>
    <t>12MOB-M031A01-013</t>
  </si>
  <si>
    <t>13-0134-P03-116--</t>
  </si>
  <si>
    <t>21:0387:000548:0004:0025:00</t>
  </si>
  <si>
    <t>21:1191:001453</t>
  </si>
  <si>
    <t>12MOB-M031A01-015</t>
  </si>
  <si>
    <t>13-0134-P03-118--</t>
  </si>
  <si>
    <t>21:0387:000548:0004:0026:00</t>
  </si>
  <si>
    <t>21:1191:001454</t>
  </si>
  <si>
    <t>12MOB-M031A01-016</t>
  </si>
  <si>
    <t>13-0134-P03-119--</t>
  </si>
  <si>
    <t>21:0387:000548:0004:0027:00</t>
  </si>
  <si>
    <t>21:1191:001455</t>
  </si>
  <si>
    <t>12MOB-M031A01-017</t>
  </si>
  <si>
    <t>13-0134-P03-120--</t>
  </si>
  <si>
    <t>21:0387:000548:0004:0028:00</t>
  </si>
  <si>
    <t>21:1191:001456</t>
  </si>
  <si>
    <t>12MOB-M031A01-018</t>
  </si>
  <si>
    <t>13-0134-P03-121--</t>
  </si>
  <si>
    <t>21:0387:000548:0004:0029:00</t>
  </si>
  <si>
    <t>21:1191:001457</t>
  </si>
  <si>
    <t>12MOB-M031A01-019</t>
  </si>
  <si>
    <t>13-0134-P03-122--</t>
  </si>
  <si>
    <t>21:0387:000548:0004:0030:00</t>
  </si>
  <si>
    <t>21:1191:001458</t>
  </si>
  <si>
    <t>12MOB-M031A01-020</t>
  </si>
  <si>
    <t>13-0134-P03-123--</t>
  </si>
  <si>
    <t>21:0387:000561</t>
  </si>
  <si>
    <t>21:0387:000561:0004:0011:00</t>
  </si>
  <si>
    <t>21:1191:001459</t>
  </si>
  <si>
    <t>12MOB-M044A01-001</t>
  </si>
  <si>
    <t>13-0134-P03-124--</t>
  </si>
  <si>
    <t>21:0387:000561:0004:0012:00</t>
  </si>
  <si>
    <t>21:1191:001460</t>
  </si>
  <si>
    <t>12MOB-M044A01-002</t>
  </si>
  <si>
    <t>13-0134-P03-125--</t>
  </si>
  <si>
    <t>21:0387:000562:0004:0011:00</t>
  </si>
  <si>
    <t>21:1191:001461</t>
  </si>
  <si>
    <t>12MOB-M045A01-001</t>
  </si>
  <si>
    <t>13-0134-P03-126--</t>
  </si>
  <si>
    <t>21:0387:000562:0004:0013:00</t>
  </si>
  <si>
    <t>21:1191:001462</t>
  </si>
  <si>
    <t>12MOB-M045A01-003</t>
  </si>
  <si>
    <t>13-0134-P03-128--</t>
  </si>
  <si>
    <t>21:0387:000562:0004:0014:00</t>
  </si>
  <si>
    <t>21:1191:001463</t>
  </si>
  <si>
    <t>12MOB-M045A01-004</t>
  </si>
  <si>
    <t>13-0134-P03-129--</t>
  </si>
  <si>
    <t>21:0387:000562:0004:0015:00</t>
  </si>
  <si>
    <t>21:1191:001464</t>
  </si>
  <si>
    <t>12MOB-M045A01-005</t>
  </si>
  <si>
    <t>13-0134-P03-130--</t>
  </si>
  <si>
    <t>21:0387:000562:0004:0016:00</t>
  </si>
  <si>
    <t>21:1191:001465</t>
  </si>
  <si>
    <t>12MOB-M045A01-006</t>
  </si>
  <si>
    <t>13-0134-P03-131--</t>
  </si>
  <si>
    <t>21:0387:000562:0004:0017:00</t>
  </si>
  <si>
    <t>21:1191:001466</t>
  </si>
  <si>
    <t>12MOB-M045A01-007</t>
  </si>
  <si>
    <t>13-0134-P03-132--</t>
  </si>
  <si>
    <t>21:0387:000562:0004:0020:00</t>
  </si>
  <si>
    <t>21:1191:001467</t>
  </si>
  <si>
    <t>12MOB-M045A01-010</t>
  </si>
  <si>
    <t>13-0134-P03-135--</t>
  </si>
  <si>
    <t>21:0387:000562:0004:0021:00</t>
  </si>
  <si>
    <t>21:1191:001468</t>
  </si>
  <si>
    <t>12MOB-M045A01-011</t>
  </si>
  <si>
    <t>13-0134-P03-136--</t>
  </si>
  <si>
    <t>21:0387:000562:0004:0022:00</t>
  </si>
  <si>
    <t>21:1191:001469</t>
  </si>
  <si>
    <t>12MOB-M045A01-012</t>
  </si>
  <si>
    <t>13-0134-P03-137--</t>
  </si>
  <si>
    <t>21:0387:000562:0004:0023:00</t>
  </si>
  <si>
    <t>21:1191:001470</t>
  </si>
  <si>
    <t>12MOB-M045A01-013</t>
  </si>
  <si>
    <t>13-0134-P03-138--</t>
  </si>
  <si>
    <t>21:0387:000562:0004:0024:00</t>
  </si>
  <si>
    <t>21:1191:001471</t>
  </si>
  <si>
    <t>12MOB-M045A01-014</t>
  </si>
  <si>
    <t>13-0134-P03-139--</t>
  </si>
  <si>
    <t>21:0387:000562:0004:0025:00</t>
  </si>
  <si>
    <t>21:1191:001472</t>
  </si>
  <si>
    <t>12MOB-M045A01-015</t>
  </si>
  <si>
    <t>13-0134-P03-140--</t>
  </si>
  <si>
    <t>21:0387:000571:0004:0016:00</t>
  </si>
  <si>
    <t>21:1191:001473</t>
  </si>
  <si>
    <t>12MOB-M054A01-006</t>
  </si>
  <si>
    <t>13-0134-P03-146--</t>
  </si>
  <si>
    <t>21:0387:000571:0004:0018:00</t>
  </si>
  <si>
    <t>21:1191:001474</t>
  </si>
  <si>
    <t>12MOB-M054A01-008</t>
  </si>
  <si>
    <t>13-0134-P03-148--</t>
  </si>
  <si>
    <t>21:0387:000571:0004:0019:00</t>
  </si>
  <si>
    <t>21:1191:001475</t>
  </si>
  <si>
    <t>12MOB-M054A01-009</t>
  </si>
  <si>
    <t>13-0134-P03-149--</t>
  </si>
  <si>
    <t>21:0387:000573:0004:0014:00</t>
  </si>
  <si>
    <t>21:1191:001476</t>
  </si>
  <si>
    <t>12MOB-M056A01-004</t>
  </si>
  <si>
    <t>13-0134-P03-155--</t>
  </si>
  <si>
    <t>21:0387:000574:0004:0012:00</t>
  </si>
  <si>
    <t>21:1191:001477</t>
  </si>
  <si>
    <t>12MOB-M057A01-002</t>
  </si>
  <si>
    <t>13-0134-P03-157--</t>
  </si>
  <si>
    <t>21:0387:000574:0004:0014:00</t>
  </si>
  <si>
    <t>21:1191:001478</t>
  </si>
  <si>
    <t>12MOB-M057A01-004</t>
  </si>
  <si>
    <t>13-0134-P03-159--</t>
  </si>
  <si>
    <t>21:0387:000574:0004:0015:00</t>
  </si>
  <si>
    <t>21:1191:001479</t>
  </si>
  <si>
    <t>12MOB-M057A01-005</t>
  </si>
  <si>
    <t>13-0134-P03-160--</t>
  </si>
  <si>
    <t>21:0387:000574:0004:0016:00</t>
  </si>
  <si>
    <t>21:1191:001480</t>
  </si>
  <si>
    <t>12MOB-M057A01-006</t>
  </si>
  <si>
    <t>13-0134-P03-161--</t>
  </si>
  <si>
    <t>21:0387:000574:0004:0017:00</t>
  </si>
  <si>
    <t>21:1191:001481</t>
  </si>
  <si>
    <t>12MOB-M057A01-007</t>
  </si>
  <si>
    <t>13-0134-P03-162--</t>
  </si>
  <si>
    <t>21:0387:000574:0004:0018:00</t>
  </si>
  <si>
    <t>21:1191:001482</t>
  </si>
  <si>
    <t>12MOB-M057A01-008</t>
  </si>
  <si>
    <t>13-0134-P03-163--</t>
  </si>
  <si>
    <t>21:0387:000574:0004:0020:00</t>
  </si>
  <si>
    <t>21:1191:001483</t>
  </si>
  <si>
    <t>12MOB-M057A01-010</t>
  </si>
  <si>
    <t>13-0134-P03-165--</t>
  </si>
  <si>
    <t>21:0387:000574:0004:0021:00</t>
  </si>
  <si>
    <t>21:1191:001484</t>
  </si>
  <si>
    <t>12MOB-M057A01-011</t>
  </si>
  <si>
    <t>13-0134-P03-166--</t>
  </si>
  <si>
    <t>21:0387:000575:0004:0012:00</t>
  </si>
  <si>
    <t>21:1191:001485</t>
  </si>
  <si>
    <t>12MOB-M058A01-002</t>
  </si>
  <si>
    <t>13-0134-P04-004--</t>
  </si>
  <si>
    <t>21:0387:000575:0004:0013:00</t>
  </si>
  <si>
    <t>21:1191:001486</t>
  </si>
  <si>
    <t>12MOB-M058A01-003</t>
  </si>
  <si>
    <t>13-0134-P04-005--</t>
  </si>
  <si>
    <t>21:0387:000575:0004:0014:00</t>
  </si>
  <si>
    <t>21:1191:001487</t>
  </si>
  <si>
    <t>12MOB-M058A01-004</t>
  </si>
  <si>
    <t>13-0134-P04-006--</t>
  </si>
  <si>
    <t>21:0387:000575:0004:0015:00</t>
  </si>
  <si>
    <t>21:1191:001488</t>
  </si>
  <si>
    <t>12MOB-M058A01-005</t>
  </si>
  <si>
    <t>13-0134-P04-007--</t>
  </si>
  <si>
    <t>21:0387:000575:0004:0016:00</t>
  </si>
  <si>
    <t>21:1191:001489</t>
  </si>
  <si>
    <t>12MOB-M058A01-006</t>
  </si>
  <si>
    <t>13-0134-P04-008--</t>
  </si>
  <si>
    <t>21:0387:000575:0004:0017:00</t>
  </si>
  <si>
    <t>21:1191:001490</t>
  </si>
  <si>
    <t>12MOB-M058A01-007</t>
  </si>
  <si>
    <t>13-0134-P04-009--</t>
  </si>
  <si>
    <t>21:0387:000575:0004:0019:00</t>
  </si>
  <si>
    <t>21:1191:001491</t>
  </si>
  <si>
    <t>12MOB-M058A01-009</t>
  </si>
  <si>
    <t>13-0134-P04-011--</t>
  </si>
  <si>
    <t>21:0387:000575:0004:0021:00</t>
  </si>
  <si>
    <t>21:1191:001492</t>
  </si>
  <si>
    <t>12MOB-M058A01-011</t>
  </si>
  <si>
    <t>13-0134-P04-013--</t>
  </si>
  <si>
    <t>21:0387:000575:0004:0022:00</t>
  </si>
  <si>
    <t>21:1191:001493</t>
  </si>
  <si>
    <t>12MOB-M058A01-012</t>
  </si>
  <si>
    <t>13-0134-P04-014--</t>
  </si>
  <si>
    <t>21:0387:000575:0004:0023:00</t>
  </si>
  <si>
    <t>21:1191:001494</t>
  </si>
  <si>
    <t>12MOB-M058A01-013</t>
  </si>
  <si>
    <t>13-0134-P04-015--</t>
  </si>
  <si>
    <t>21:0387:000575:0004:0024:00</t>
  </si>
  <si>
    <t>21:1191:001495</t>
  </si>
  <si>
    <t>12MOB-M058A01-014</t>
  </si>
  <si>
    <t>13-0134-P04-016--</t>
  </si>
  <si>
    <t>21:0387:000575:0004:0025:00</t>
  </si>
  <si>
    <t>21:1191:001496</t>
  </si>
  <si>
    <t>12MOB-M058A01-015</t>
  </si>
  <si>
    <t>13-0134-P04-017--</t>
  </si>
  <si>
    <t>21:0387:000575:0004:0026:00</t>
  </si>
  <si>
    <t>21:1191:001497</t>
  </si>
  <si>
    <t>12MOB-M058A01-016</t>
  </si>
  <si>
    <t>13-0134-P04-018--</t>
  </si>
  <si>
    <t>21:0387:000575:0004:0028:00</t>
  </si>
  <si>
    <t>21:1191:001498</t>
  </si>
  <si>
    <t>12MOB-M058A01-018</t>
  </si>
  <si>
    <t>13-0134-P04-020--</t>
  </si>
  <si>
    <t>21:0387:000575:0004:0029:00</t>
  </si>
  <si>
    <t>21:1191:001499</t>
  </si>
  <si>
    <t>12MOB-M058A01-019</t>
  </si>
  <si>
    <t>13-0134-P04-021--</t>
  </si>
  <si>
    <t>21:0387:000575:0004:0030:00</t>
  </si>
  <si>
    <t>21:1191:001500</t>
  </si>
  <si>
    <t>12MOB-M058A01-020</t>
  </si>
  <si>
    <t>13-0134-P04-022--</t>
  </si>
  <si>
    <t>21:0387:000575:0004:0031:00</t>
  </si>
  <si>
    <t>21:1191:001501</t>
  </si>
  <si>
    <t>12MOB-M058A01-021</t>
  </si>
  <si>
    <t>13-0134-P04-023--</t>
  </si>
  <si>
    <t>21:0387:000575:0004:0032:00</t>
  </si>
  <si>
    <t>21:1191:001502</t>
  </si>
  <si>
    <t>12MOB-M058A01-022</t>
  </si>
  <si>
    <t>13-0134-P04-024--</t>
  </si>
  <si>
    <t>21:0387:000575:0004:0033:00</t>
  </si>
  <si>
    <t>21:1191:001503</t>
  </si>
  <si>
    <t>12MOB-M058A01-023</t>
  </si>
  <si>
    <t>13-0134-P07-024--</t>
  </si>
  <si>
    <t>21:0387:000575:0004:0034:00</t>
  </si>
  <si>
    <t>21:1191:001504</t>
  </si>
  <si>
    <t>12MOB-M058A01-024</t>
  </si>
  <si>
    <t>13-0134-P07-025--</t>
  </si>
  <si>
    <t>21:0387:000575:0004:0035:00</t>
  </si>
  <si>
    <t>21:1191:001505</t>
  </si>
  <si>
    <t>12MOB-M058A01-025</t>
  </si>
  <si>
    <t>13-0134-P07-026--</t>
  </si>
  <si>
    <t>21:0387:000576:0004:0011:00</t>
  </si>
  <si>
    <t>21:1191:001506</t>
  </si>
  <si>
    <t>12MOB-M059A01-001</t>
  </si>
  <si>
    <t>13-0134-P04-025--</t>
  </si>
  <si>
    <t>21:0387:000576:0004:0013:00</t>
  </si>
  <si>
    <t>21:1191:001507</t>
  </si>
  <si>
    <t>12MOB-M059A01-003</t>
  </si>
  <si>
    <t>13-0134-P04-027--</t>
  </si>
  <si>
    <t>21:0387:000576:0004:0014:00</t>
  </si>
  <si>
    <t>21:1191:001508</t>
  </si>
  <si>
    <t>12MOB-M059A01-004</t>
  </si>
  <si>
    <t>13-0134-P04-028--</t>
  </si>
  <si>
    <t>21:0387:000576:0004:0015:00</t>
  </si>
  <si>
    <t>21:1191:001509</t>
  </si>
  <si>
    <t>12MOB-M059A01-005</t>
  </si>
  <si>
    <t>13-0134-P04-029--</t>
  </si>
  <si>
    <t>21:0387:000576:0004:0016:00</t>
  </si>
  <si>
    <t>21:1191:001510</t>
  </si>
  <si>
    <t>12MOB-M059A01-006</t>
  </si>
  <si>
    <t>13-0134-P04-030--</t>
  </si>
  <si>
    <t>21:0387:000579</t>
  </si>
  <si>
    <t>21:0387:000579:0004:0011:00</t>
  </si>
  <si>
    <t>21:1191:001511</t>
  </si>
  <si>
    <t>12MOB-M062A01-001</t>
  </si>
  <si>
    <t>13-0134-P04-036--</t>
  </si>
  <si>
    <t>21:0387:000579:0004:0012:00</t>
  </si>
  <si>
    <t>21:1191:001512</t>
  </si>
  <si>
    <t>12MOB-M062A01-002</t>
  </si>
  <si>
    <t>13-0134-P04-037--</t>
  </si>
  <si>
    <t>21:0387:000579:0004:0013:00</t>
  </si>
  <si>
    <t>21:1191:001513</t>
  </si>
  <si>
    <t>12MOB-M062A01-003</t>
  </si>
  <si>
    <t>13-0134-P04-038--</t>
  </si>
  <si>
    <t>21:0387:000579:0004:0014:00</t>
  </si>
  <si>
    <t>21:1191:001514</t>
  </si>
  <si>
    <t>12MOB-M062A01-004</t>
  </si>
  <si>
    <t>13-0134-P04-039--</t>
  </si>
  <si>
    <t>21:0387:000595</t>
  </si>
  <si>
    <t>21:0387:000595:0004:0011:00</t>
  </si>
  <si>
    <t>21:1191:001515</t>
  </si>
  <si>
    <t>12MOB-M078A01-001</t>
  </si>
  <si>
    <t>13-0134-P04-040--</t>
  </si>
  <si>
    <t>21:0387:000595:0004:0012:00</t>
  </si>
  <si>
    <t>21:1191:001516</t>
  </si>
  <si>
    <t>12MOB-M078A01-002</t>
  </si>
  <si>
    <t>13-0134-P04-041--</t>
  </si>
  <si>
    <t>21:0387:000596</t>
  </si>
  <si>
    <t>21:0387:000596:0004:0011:00</t>
  </si>
  <si>
    <t>21:1191:001517</t>
  </si>
  <si>
    <t>12MOB-M079A01-001</t>
  </si>
  <si>
    <t>13-0134-P04-042--</t>
  </si>
  <si>
    <t>21:0387:000596:0004:0012:00</t>
  </si>
  <si>
    <t>21:1191:001518</t>
  </si>
  <si>
    <t>12MOB-M079A01-002</t>
  </si>
  <si>
    <t>13-0134-P04-043--</t>
  </si>
  <si>
    <t>21:0387:000596:0004:0013:00</t>
  </si>
  <si>
    <t>21:1191:001519</t>
  </si>
  <si>
    <t>12MOB-M079A01-003</t>
  </si>
  <si>
    <t>13-0134-P04-044--</t>
  </si>
  <si>
    <t>21:0387:000598:0004:0011:00</t>
  </si>
  <si>
    <t>21:1191:001520</t>
  </si>
  <si>
    <t>12MOB-M081A01-001</t>
  </si>
  <si>
    <t>13-0134-P04-045--</t>
  </si>
  <si>
    <t>21:0387:000598:0004:0012:00</t>
  </si>
  <si>
    <t>21:1191:001521</t>
  </si>
  <si>
    <t>12MOB-M081A01-002</t>
  </si>
  <si>
    <t>13-0134-P04-046--</t>
  </si>
  <si>
    <t>21:0387:000602</t>
  </si>
  <si>
    <t>21:0387:000602:0004:0011:00</t>
  </si>
  <si>
    <t>21:1191:001522</t>
  </si>
  <si>
    <t>12MOB-M085A01-001</t>
  </si>
  <si>
    <t>13-0134-P04-047--</t>
  </si>
  <si>
    <t>21:0387:000602:0004:0012:00</t>
  </si>
  <si>
    <t>21:1191:001523</t>
  </si>
  <si>
    <t>12MOB-M085A01-002</t>
  </si>
  <si>
    <t>13-0134-P04-048--</t>
  </si>
  <si>
    <t>21:0387:000602:0004:0013:00</t>
  </si>
  <si>
    <t>21:1191:001524</t>
  </si>
  <si>
    <t>12MOB-M085A01-003</t>
  </si>
  <si>
    <t>13-0134-P04-049--</t>
  </si>
  <si>
    <t>21:0387:000602:0004:0014:00</t>
  </si>
  <si>
    <t>21:1191:001525</t>
  </si>
  <si>
    <t>12MOB-M085A01-004</t>
  </si>
  <si>
    <t>13-0134-P04-050--</t>
  </si>
  <si>
    <t>21:0387:000602:0004:0015:00</t>
  </si>
  <si>
    <t>21:1191:001526</t>
  </si>
  <si>
    <t>12MOB-M085A01-005</t>
  </si>
  <si>
    <t>13-0134-P04-051--</t>
  </si>
  <si>
    <t>21:0387:000602:0004:0016:00</t>
  </si>
  <si>
    <t>21:1191:001527</t>
  </si>
  <si>
    <t>12MOB-M085A01-006</t>
  </si>
  <si>
    <t>13-0134-P04-052--</t>
  </si>
  <si>
    <t>21:0387:000602:0004:0017:00</t>
  </si>
  <si>
    <t>21:1191:001528</t>
  </si>
  <si>
    <t>12MOB-M085A01-007</t>
  </si>
  <si>
    <t>13-0134-P04-053--</t>
  </si>
  <si>
    <t>21:0387:000602:0004:0018:00</t>
  </si>
  <si>
    <t>21:1191:001529</t>
  </si>
  <si>
    <t>12MOB-M085A01-008</t>
  </si>
  <si>
    <t>13-0134-P04-054--</t>
  </si>
  <si>
    <t>21:0387:000602:0004:0019:00</t>
  </si>
  <si>
    <t>21:1191:001530</t>
  </si>
  <si>
    <t>12MOB-M085A01-009</t>
  </si>
  <si>
    <t>13-0134-P04-055--</t>
  </si>
  <si>
    <t>21:0387:000602:0004:0020:00</t>
  </si>
  <si>
    <t>21:1191:001531</t>
  </si>
  <si>
    <t>12MOB-M085A01-010</t>
  </si>
  <si>
    <t>13-0134-P04-056--</t>
  </si>
  <si>
    <t>21:0387:000602:0004:0021:00</t>
  </si>
  <si>
    <t>21:1191:001532</t>
  </si>
  <si>
    <t>12MOB-M085A01-011</t>
  </si>
  <si>
    <t>13-0134-P04-057--</t>
  </si>
  <si>
    <t>21:0387:000602:0004:0022:00</t>
  </si>
  <si>
    <t>21:1191:001533</t>
  </si>
  <si>
    <t>12MOB-M085A01-012</t>
  </si>
  <si>
    <t>13-0134-P04-058--</t>
  </si>
  <si>
    <t>21:0387:000602:0004:0023:00</t>
  </si>
  <si>
    <t>21:1191:001534</t>
  </si>
  <si>
    <t>12MOB-M085A01-013</t>
  </si>
  <si>
    <t>13-0134-P04-059--</t>
  </si>
  <si>
    <t>21:0387:000602:0004:0024:00</t>
  </si>
  <si>
    <t>21:1191:001535</t>
  </si>
  <si>
    <t>12MOB-M085A01-014</t>
  </si>
  <si>
    <t>13-0134-P04-060--</t>
  </si>
  <si>
    <t>21:0387:000602:0004:0025:00</t>
  </si>
  <si>
    <t>21:1191:001536</t>
  </si>
  <si>
    <t>12MOB-M085A01-015</t>
  </si>
  <si>
    <t>13-0134-P04-061--</t>
  </si>
  <si>
    <t>21:0387:000602:0004:0026:00</t>
  </si>
  <si>
    <t>21:1191:001537</t>
  </si>
  <si>
    <t>12MOB-M085A01-016</t>
  </si>
  <si>
    <t>13-0134-P04-062--</t>
  </si>
  <si>
    <t>21:0387:000602:0004:0027:00</t>
  </si>
  <si>
    <t>21:1191:001538</t>
  </si>
  <si>
    <t>12MOB-M085A01-017</t>
  </si>
  <si>
    <t>13-0134-P04-063--</t>
  </si>
  <si>
    <t>21:0387:000602:0004:0028:00</t>
  </si>
  <si>
    <t>21:1191:001539</t>
  </si>
  <si>
    <t>12MOB-M085A01-018</t>
  </si>
  <si>
    <t>13-0134-P04-064--</t>
  </si>
  <si>
    <t>21:0387:000602:0004:0029:00</t>
  </si>
  <si>
    <t>21:1191:001540</t>
  </si>
  <si>
    <t>12MOB-M085A01-019</t>
  </si>
  <si>
    <t>13-0134-P04-065--</t>
  </si>
  <si>
    <t>21:0387:000602:0004:0030:00</t>
  </si>
  <si>
    <t>21:1191:001541</t>
  </si>
  <si>
    <t>12MOB-M085A01-020</t>
  </si>
  <si>
    <t>13-0134-P04-066--</t>
  </si>
  <si>
    <t>21:0387:000604:0004:0012:00</t>
  </si>
  <si>
    <t>21:1191:001542</t>
  </si>
  <si>
    <t>12MOB-M087A01-002</t>
  </si>
  <si>
    <t>13-0134-P04-068--</t>
  </si>
  <si>
    <t>21:0387:000610:0004:0011:00</t>
  </si>
  <si>
    <t>21:1191:001543</t>
  </si>
  <si>
    <t>12MOB-M093A01-001</t>
  </si>
  <si>
    <t>13-0134-P04-069--</t>
  </si>
  <si>
    <t>21:0387:000610:0004:0013:00</t>
  </si>
  <si>
    <t>21:1191:001544</t>
  </si>
  <si>
    <t>12MOB-M093A01-003</t>
  </si>
  <si>
    <t>13-0134-P04-071--</t>
  </si>
  <si>
    <t>21:0387:000610:0004:0015:00</t>
  </si>
  <si>
    <t>21:1191:001545</t>
  </si>
  <si>
    <t>12MOB-M093A01-005</t>
  </si>
  <si>
    <t>13-0134-P04-073--</t>
  </si>
  <si>
    <t>21:0387:000610:0004:0017:00</t>
  </si>
  <si>
    <t>21:1191:001546</t>
  </si>
  <si>
    <t>12MOB-M093A01-007</t>
  </si>
  <si>
    <t>13-0134-P04-075--</t>
  </si>
  <si>
    <t>21:0387:000610:0004:0021:00</t>
  </si>
  <si>
    <t>21:1191:001547</t>
  </si>
  <si>
    <t>12MOB-M093A01-011</t>
  </si>
  <si>
    <t>13-0134-P04-079--</t>
  </si>
  <si>
    <t>21:0387:000610:0004:0022:00</t>
  </si>
  <si>
    <t>21:1191:001548</t>
  </si>
  <si>
    <t>12MOB-M093A01-012</t>
  </si>
  <si>
    <t>13-0134-P04-080--</t>
  </si>
  <si>
    <t>21:0387:000610:0004:0023:00</t>
  </si>
  <si>
    <t>21:1191:001549</t>
  </si>
  <si>
    <t>12MOB-M093A01-013</t>
  </si>
  <si>
    <t>13-0134-P04-081--</t>
  </si>
  <si>
    <t>21:0387:000610:0004:0024:00</t>
  </si>
  <si>
    <t>21:1191:001550</t>
  </si>
  <si>
    <t>12MOB-M093A01-014</t>
  </si>
  <si>
    <t>13-0134-P04-082--</t>
  </si>
  <si>
    <t>21:0387:000610:0004:0025:00</t>
  </si>
  <si>
    <t>21:1191:001551</t>
  </si>
  <si>
    <t>12MOB-M093A01-015</t>
  </si>
  <si>
    <t>13-0134-P04-083--</t>
  </si>
  <si>
    <t>21:0387:000611:0004:0013:00</t>
  </si>
  <si>
    <t>21:1191:001552</t>
  </si>
  <si>
    <t>12MOB-M094A01-003</t>
  </si>
  <si>
    <t>13-0134-P04-085--</t>
  </si>
  <si>
    <t>21:0387:000611:0004:0014:00</t>
  </si>
  <si>
    <t>21:1191:001553</t>
  </si>
  <si>
    <t>12MOB-M094A01-004</t>
  </si>
  <si>
    <t>13-0134-P04-086--</t>
  </si>
  <si>
    <t>21:0387:000611:0004:0015:00</t>
  </si>
  <si>
    <t>21:1191:001554</t>
  </si>
  <si>
    <t>12MOB-M094A01-005</t>
  </si>
  <si>
    <t>13-0134-P04-087--</t>
  </si>
  <si>
    <t>21:0387:000611:0004:0016:00</t>
  </si>
  <si>
    <t>21:1191:001555</t>
  </si>
  <si>
    <t>12MOB-M094A01-006</t>
  </si>
  <si>
    <t>13-0134-P04-088--</t>
  </si>
  <si>
    <t>21:0387:000611:0004:0017:00</t>
  </si>
  <si>
    <t>21:1191:001556</t>
  </si>
  <si>
    <t>12MOB-M094A01-007</t>
  </si>
  <si>
    <t>13-0134-P04-089--</t>
  </si>
  <si>
    <t>21:0387:000611:0004:0018:00</t>
  </si>
  <si>
    <t>21:1191:001557</t>
  </si>
  <si>
    <t>12MOB-M094A01-008</t>
  </si>
  <si>
    <t>13-0134-P04-090--</t>
  </si>
  <si>
    <t>21:0387:000611:0004:0019:00</t>
  </si>
  <si>
    <t>21:1191:001558</t>
  </si>
  <si>
    <t>12MOB-M094A01-009</t>
  </si>
  <si>
    <t>13-0134-P04-091--</t>
  </si>
  <si>
    <t>21:0387:000611:0004:0020:00</t>
  </si>
  <si>
    <t>21:1191:001559</t>
  </si>
  <si>
    <t>12MOB-M094A01-010</t>
  </si>
  <si>
    <t>13-0134-P04-092--</t>
  </si>
  <si>
    <t>21:0387:000611:0004:0021:00</t>
  </si>
  <si>
    <t>21:1191:001560</t>
  </si>
  <si>
    <t>12MOB-M094A01-011</t>
  </si>
  <si>
    <t>13-0134-P04-093--</t>
  </si>
  <si>
    <t>21:0387:000611:0004:0022:00</t>
  </si>
  <si>
    <t>21:1191:001561</t>
  </si>
  <si>
    <t>12MOB-M094A01-012</t>
  </si>
  <si>
    <t>13-0134-P04-094--</t>
  </si>
  <si>
    <t>21:0387:000611:0004:0023:00</t>
  </si>
  <si>
    <t>21:1191:001562</t>
  </si>
  <si>
    <t>12MOB-M094A01-013</t>
  </si>
  <si>
    <t>13-0134-P04-095--</t>
  </si>
  <si>
    <t>21:0387:000611:0004:0024:00</t>
  </si>
  <si>
    <t>21:1191:001563</t>
  </si>
  <si>
    <t>12MOB-M094A01-014</t>
  </si>
  <si>
    <t>13-0134-P04-096--</t>
  </si>
  <si>
    <t>21:0387:000611:0004:0025:00</t>
  </si>
  <si>
    <t>21:1191:001564</t>
  </si>
  <si>
    <t>12MOB-M094A01-015</t>
  </si>
  <si>
    <t>13-0134-P04-097--</t>
  </si>
  <si>
    <t>21:0387:000611:0004:0026:00</t>
  </si>
  <si>
    <t>21:1191:001565</t>
  </si>
  <si>
    <t>12MOB-M094A01-016</t>
  </si>
  <si>
    <t>13-0134-P04-098--</t>
  </si>
  <si>
    <t>21:0387:000611:0004:0027:00</t>
  </si>
  <si>
    <t>21:1191:001566</t>
  </si>
  <si>
    <t>12MOB-M094A01-017</t>
  </si>
  <si>
    <t>13-0134-P04-099--</t>
  </si>
  <si>
    <t>21:0387:000611:0004:0028:00</t>
  </si>
  <si>
    <t>21:1191:001567</t>
  </si>
  <si>
    <t>12MOB-M094A01-018</t>
  </si>
  <si>
    <t>13-0134-P04-100--</t>
  </si>
  <si>
    <t>21:0387:000611:0004:0029:00</t>
  </si>
  <si>
    <t>21:1191:001568</t>
  </si>
  <si>
    <t>12MOB-M094A01-019</t>
  </si>
  <si>
    <t>13-0134-P04-101--</t>
  </si>
  <si>
    <t>21:0387:000611:0004:0031:00</t>
  </si>
  <si>
    <t>21:1191:001569</t>
  </si>
  <si>
    <t>12MOB-M094A01-021</t>
  </si>
  <si>
    <t>13-0134-P04-103--</t>
  </si>
  <si>
    <t>21:0387:000611:0004:0032:00</t>
  </si>
  <si>
    <t>21:1191:001570</t>
  </si>
  <si>
    <t>12MOB-M094A01-022</t>
  </si>
  <si>
    <t>13-0134-P04-104--</t>
  </si>
  <si>
    <t>21:0387:000611:0004:0033:00</t>
  </si>
  <si>
    <t>21:1191:001571</t>
  </si>
  <si>
    <t>12MOB-M094A01-023</t>
  </si>
  <si>
    <t>13-0134-P07-027--</t>
  </si>
  <si>
    <t>21:0387:000611:0004:0034:00</t>
  </si>
  <si>
    <t>21:1191:001572</t>
  </si>
  <si>
    <t>12MOB-M094A01-024</t>
  </si>
  <si>
    <t>13-0134-P07-028--</t>
  </si>
  <si>
    <t>21:0387:000611:0004:0035:00</t>
  </si>
  <si>
    <t>21:1191:001573</t>
  </si>
  <si>
    <t>12MOB-M094A01-025</t>
  </si>
  <si>
    <t>13-0134-P07-029--</t>
  </si>
  <si>
    <t>21:0387:000611:0004:0036:00</t>
  </si>
  <si>
    <t>21:1191:001574</t>
  </si>
  <si>
    <t>12MOB-M094A01-026</t>
  </si>
  <si>
    <t>13-0134-P07-030--</t>
  </si>
  <si>
    <t>21:0387:000611:0004:0037:00</t>
  </si>
  <si>
    <t>21:1191:001575</t>
  </si>
  <si>
    <t>12MOB-M094A01-027</t>
  </si>
  <si>
    <t>13-0134-P07-031--</t>
  </si>
  <si>
    <t>21:0387:000611:0004:0038:00</t>
  </si>
  <si>
    <t>21:1191:001576</t>
  </si>
  <si>
    <t>12MOB-M094A01-028</t>
  </si>
  <si>
    <t>13-0134-P07-032--</t>
  </si>
  <si>
    <t>21:0387:000611:0004:0039:00</t>
  </si>
  <si>
    <t>21:1191:001577</t>
  </si>
  <si>
    <t>12MOB-M094A01-029</t>
  </si>
  <si>
    <t>13-0134-P07-033--</t>
  </si>
  <si>
    <t>21:0387:000611:0004:0040:00</t>
  </si>
  <si>
    <t>21:1191:001578</t>
  </si>
  <si>
    <t>12MOB-M094A01-030</t>
  </si>
  <si>
    <t>13-0134-P07-034--</t>
  </si>
  <si>
    <t>21:0387:000611:0004:0041:00</t>
  </si>
  <si>
    <t>21:1191:001579</t>
  </si>
  <si>
    <t>12MOB-M094A01-031</t>
  </si>
  <si>
    <t>13-0134-P07-035--</t>
  </si>
  <si>
    <t>21:0387:000611:0004:0042:00</t>
  </si>
  <si>
    <t>21:1191:001580</t>
  </si>
  <si>
    <t>12MOB-M094A01-032</t>
  </si>
  <si>
    <t>13-0134-P07-036--</t>
  </si>
  <si>
    <t>21:0387:000611:0004:0043:00</t>
  </si>
  <si>
    <t>21:1191:001581</t>
  </si>
  <si>
    <t>12MOB-M094A01-033</t>
  </si>
  <si>
    <t>13-0134-P07-037--</t>
  </si>
  <si>
    <t>21:0387:000611:0004:0044:00</t>
  </si>
  <si>
    <t>21:1191:001582</t>
  </si>
  <si>
    <t>12MOB-M094A01-034</t>
  </si>
  <si>
    <t>13-0134-P12-004--</t>
  </si>
  <si>
    <t>21:0387:000612:0004:0014:00</t>
  </si>
  <si>
    <t>21:1191:001583</t>
  </si>
  <si>
    <t>12MOB-M095A01-004</t>
  </si>
  <si>
    <t>13-0134-P04-107--</t>
  </si>
  <si>
    <t>21:0387:000612:0004:0022:00</t>
  </si>
  <si>
    <t>21:1191:001584</t>
  </si>
  <si>
    <t>12MOB-M095A01-012</t>
  </si>
  <si>
    <t>13-0134-P04-115--</t>
  </si>
  <si>
    <t>21:0387:000612:0004:0027:00</t>
  </si>
  <si>
    <t>21:1191:001585</t>
  </si>
  <si>
    <t>12MOB-M095A01-017</t>
  </si>
  <si>
    <t>13-0134-P04-120--</t>
  </si>
  <si>
    <t>21:0387:000612:0004:0028:00</t>
  </si>
  <si>
    <t>21:1191:001586</t>
  </si>
  <si>
    <t>12MOB-M095A01-018</t>
  </si>
  <si>
    <t>13-0134-P04-121--</t>
  </si>
  <si>
    <t>21:0387:000612:0004:0029:00</t>
  </si>
  <si>
    <t>21:1191:001587</t>
  </si>
  <si>
    <t>12MOB-M095A01-019</t>
  </si>
  <si>
    <t>13-0134-P04-122--</t>
  </si>
  <si>
    <t>21:0387:000616:0004:0014:00</t>
  </si>
  <si>
    <t>21:1191:001588</t>
  </si>
  <si>
    <t>12MOB-M099A01-004</t>
  </si>
  <si>
    <t>13-0134-P04-125--</t>
  </si>
  <si>
    <t>21:0387:000616:0004:0015:00</t>
  </si>
  <si>
    <t>21:1191:001589</t>
  </si>
  <si>
    <t>12MOB-M099A01-005</t>
  </si>
  <si>
    <t>13-0134-P04-126--</t>
  </si>
  <si>
    <t>21:0387:000620:0004:0011:00</t>
  </si>
  <si>
    <t>21:1191:001590</t>
  </si>
  <si>
    <t>12MOB-M103A01-001</t>
  </si>
  <si>
    <t>13-0134-P04-129--</t>
  </si>
  <si>
    <t>21:0387:000620:0004:0012:00</t>
  </si>
  <si>
    <t>21:1191:001591</t>
  </si>
  <si>
    <t>12MOB-M103A01-002</t>
  </si>
  <si>
    <t>13-0134-P04-130--</t>
  </si>
  <si>
    <t>21:0387:000620:0004:0013:00</t>
  </si>
  <si>
    <t>21:1191:001592</t>
  </si>
  <si>
    <t>12MOB-M103A01-003</t>
  </si>
  <si>
    <t>13-0134-P04-131--</t>
  </si>
  <si>
    <t>21:0387:000620:0004:0014:00</t>
  </si>
  <si>
    <t>21:1191:001593</t>
  </si>
  <si>
    <t>12MOB-M103A01-004</t>
  </si>
  <si>
    <t>13-0134-P04-132--</t>
  </si>
  <si>
    <t>21:0387:000620:0004:0015:00</t>
  </si>
  <si>
    <t>21:1191:001594</t>
  </si>
  <si>
    <t>12MOB-M103A01-005</t>
  </si>
  <si>
    <t>13-0134-P04-133--</t>
  </si>
  <si>
    <t>21:0387:000620:0004:0018:00</t>
  </si>
  <si>
    <t>21:1191:001595</t>
  </si>
  <si>
    <t>12MOB-M103A01-008</t>
  </si>
  <si>
    <t>13-0134-P04-136--</t>
  </si>
  <si>
    <t>21:0387:000620:0004:0019:00</t>
  </si>
  <si>
    <t>21:1191:001596</t>
  </si>
  <si>
    <t>12MOB-M103A01-009</t>
  </si>
  <si>
    <t>13-0134-P04-137--</t>
  </si>
  <si>
    <t>21:0387:000623:0004:0014:00</t>
  </si>
  <si>
    <t>21:1191:001597</t>
  </si>
  <si>
    <t>12MOB-M106A01-004</t>
  </si>
  <si>
    <t>13-0134-P04-141--</t>
  </si>
  <si>
    <t>21:0387:000623:0004:0023:00</t>
  </si>
  <si>
    <t>21:1191:001598</t>
  </si>
  <si>
    <t>12MOB-M106A01-013</t>
  </si>
  <si>
    <t>13-0134-P04-150--</t>
  </si>
  <si>
    <t>21:0387:000623:0004:0026:00</t>
  </si>
  <si>
    <t>21:1191:001599</t>
  </si>
  <si>
    <t>12MOB-M106A01-016</t>
  </si>
  <si>
    <t>13-0134-P04-153--</t>
  </si>
  <si>
    <t>21:0387:000623:0004:0028:00</t>
  </si>
  <si>
    <t>21:1191:001600</t>
  </si>
  <si>
    <t>12MOB-M106A01-018</t>
  </si>
  <si>
    <t>13-0134-P04-155--</t>
  </si>
  <si>
    <t>21:0387:000623:0004:0030:00</t>
  </si>
  <si>
    <t>21:1191:001601</t>
  </si>
  <si>
    <t>12MOB-M106A01-020</t>
  </si>
  <si>
    <t>13-0134-P04-157--</t>
  </si>
  <si>
    <t>21:0387:000637</t>
  </si>
  <si>
    <t>21:0387:000637:0004:0011:00</t>
  </si>
  <si>
    <t>21:1191:001602</t>
  </si>
  <si>
    <t>12MOB-M120A01-001</t>
  </si>
  <si>
    <t>13-0134-P04-158--</t>
  </si>
  <si>
    <t>21:0387:000637:0004:0012:00</t>
  </si>
  <si>
    <t>21:1191:001603</t>
  </si>
  <si>
    <t>12MOB-M120A01-002</t>
  </si>
  <si>
    <t>13-0134-P04-159--</t>
  </si>
  <si>
    <t>21:0387:000640:0004:0012:00</t>
  </si>
  <si>
    <t>21:1191:001604</t>
  </si>
  <si>
    <t>12MOB-M123A01-002</t>
  </si>
  <si>
    <t>13-0134-P04-161--</t>
  </si>
  <si>
    <t>21:0387:000640:0004:0014:00</t>
  </si>
  <si>
    <t>21:1191:001605</t>
  </si>
  <si>
    <t>12MOB-M123A01-004</t>
  </si>
  <si>
    <t>13-0134-P04-163--</t>
  </si>
  <si>
    <t>21:0387:000640:0004:0017:00</t>
  </si>
  <si>
    <t>21:1191:001606</t>
  </si>
  <si>
    <t>12MOB-M123A01-007</t>
  </si>
  <si>
    <t>13-0134-P04-166--</t>
  </si>
  <si>
    <t>21:0387:000640:0004:0019:00</t>
  </si>
  <si>
    <t>21:1191:001607</t>
  </si>
  <si>
    <t>12MOB-M123A01-009</t>
  </si>
  <si>
    <t>13-0134-P04-168--</t>
  </si>
  <si>
    <t>21:0387:000640:0004:0020:00</t>
  </si>
  <si>
    <t>21:1191:001608</t>
  </si>
  <si>
    <t>12MOB-M123A01-010</t>
  </si>
  <si>
    <t>13-0134-P04-169--</t>
  </si>
  <si>
    <t>21:0387:000645:0004:0011:00</t>
  </si>
  <si>
    <t>21:1191:001609</t>
  </si>
  <si>
    <t>12MOB-M128A01-001</t>
  </si>
  <si>
    <t>13-0134-P04-172--</t>
  </si>
  <si>
    <t>21:0387:000646:0004:0011:00</t>
  </si>
  <si>
    <t>21:1191:001610</t>
  </si>
  <si>
    <t>12MOB-M129A01-001</t>
  </si>
  <si>
    <t>13-0134-P04-179--</t>
  </si>
  <si>
    <t>21:0387:000646:0004:0012:00</t>
  </si>
  <si>
    <t>21:1191:001611</t>
  </si>
  <si>
    <t>12MOB-M129A01-002</t>
  </si>
  <si>
    <t>13-0134-P04-180--</t>
  </si>
  <si>
    <t>21:0387:000646:0004:0013:00</t>
  </si>
  <si>
    <t>21:1191:001612</t>
  </si>
  <si>
    <t>12MOB-M129A01-003</t>
  </si>
  <si>
    <t>13-0134-P04-181--</t>
  </si>
  <si>
    <t>21:0387:000646:0004:0014:00</t>
  </si>
  <si>
    <t>21:1191:001613</t>
  </si>
  <si>
    <t>12MOB-M129A01-004</t>
  </si>
  <si>
    <t>13-0134-P04-182--</t>
  </si>
  <si>
    <t>21:0387:000646:0004:0019:00</t>
  </si>
  <si>
    <t>21:1191:001614</t>
  </si>
  <si>
    <t>12MOB-M129A01-009</t>
  </si>
  <si>
    <t>13-0134-P04-187--</t>
  </si>
  <si>
    <t>21:0387:000646:0004:0020:00</t>
  </si>
  <si>
    <t>21:1191:001615</t>
  </si>
  <si>
    <t>12MOB-M129A01-010</t>
  </si>
  <si>
    <t>13-0134-P04-188--</t>
  </si>
  <si>
    <t>21:0387:000646:0004:0021:00</t>
  </si>
  <si>
    <t>21:1191:001616</t>
  </si>
  <si>
    <t>12MOB-M129A01-011</t>
  </si>
  <si>
    <t>13-0134-P04-189--</t>
  </si>
  <si>
    <t>21:0387:000646:0004:0023:00</t>
  </si>
  <si>
    <t>21:1191:001617</t>
  </si>
  <si>
    <t>12MOB-M129A01-013</t>
  </si>
  <si>
    <t>13-0134-P04-191--</t>
  </si>
  <si>
    <t>21:0387:000646:0004:0024:00</t>
  </si>
  <si>
    <t>21:1191:001618</t>
  </si>
  <si>
    <t>12MOB-M129A01-014</t>
  </si>
  <si>
    <t>13-0134-P04-192--</t>
  </si>
  <si>
    <t>21:0387:000648</t>
  </si>
  <si>
    <t>21:0387:000648:0004:0011:00</t>
  </si>
  <si>
    <t>21:1191:001619</t>
  </si>
  <si>
    <t>12MOB-M131A01-001</t>
  </si>
  <si>
    <t>13-0134-P04-193--</t>
  </si>
  <si>
    <t>21:0387:000648:0004:0012:00</t>
  </si>
  <si>
    <t>21:1191:001620</t>
  </si>
  <si>
    <t>12MOB-M131A01-002</t>
  </si>
  <si>
    <t>13-0134-P04-194--</t>
  </si>
  <si>
    <t>21:0387:000648:0004:0013:00</t>
  </si>
  <si>
    <t>21:1191:001621</t>
  </si>
  <si>
    <t>12MOB-M131A01-003</t>
  </si>
  <si>
    <t>13-0134-P04-195--</t>
  </si>
  <si>
    <t>21:0387:000648:0004:0014:00</t>
  </si>
  <si>
    <t>21:1191:001622</t>
  </si>
  <si>
    <t>12MOB-M131A01-004</t>
  </si>
  <si>
    <t>13-0134-P04-196--</t>
  </si>
  <si>
    <t>21:0387:000648:0004:0015:00</t>
  </si>
  <si>
    <t>21:1191:001623</t>
  </si>
  <si>
    <t>12MOB-M131A01-005</t>
  </si>
  <si>
    <t>13-0134-P04-197--</t>
  </si>
  <si>
    <t>21:0387:000648:0004:0016:00</t>
  </si>
  <si>
    <t>21:1191:001624</t>
  </si>
  <si>
    <t>12MOB-M131A01-006</t>
  </si>
  <si>
    <t>13-0134-P04-198--</t>
  </si>
  <si>
    <t>21:0387:000648:0004:0017:00</t>
  </si>
  <si>
    <t>21:1191:001625</t>
  </si>
  <si>
    <t>12MOB-M131A01-007</t>
  </si>
  <si>
    <t>13-0134-P04-199--</t>
  </si>
  <si>
    <t>21:0387:000648:0004:0018:00</t>
  </si>
  <si>
    <t>21:1191:001626</t>
  </si>
  <si>
    <t>12MOB-M131A01-008</t>
  </si>
  <si>
    <t>13-0134-P04-200--</t>
  </si>
  <si>
    <t>21:0387:000648:0004:0019:00</t>
  </si>
  <si>
    <t>21:1191:001627</t>
  </si>
  <si>
    <t>12MOB-M131A01-009</t>
  </si>
  <si>
    <t>13-0134-P04-201--</t>
  </si>
  <si>
    <t>21:0387:000648:0004:0020:00</t>
  </si>
  <si>
    <t>21:1191:001628</t>
  </si>
  <si>
    <t>12MOB-M131A01-010</t>
  </si>
  <si>
    <t>13-0134-P04-202--</t>
  </si>
  <si>
    <t>21:0387:000648:0004:0021:00</t>
  </si>
  <si>
    <t>21:1191:001629</t>
  </si>
  <si>
    <t>12MOB-M131A01-011</t>
  </si>
  <si>
    <t>13-0134-P04-203--</t>
  </si>
  <si>
    <t>21:0387:000648:0004:0022:00</t>
  </si>
  <si>
    <t>21:1191:001630</t>
  </si>
  <si>
    <t>12MOB-M131A01-012</t>
  </si>
  <si>
    <t>13-0134-P04-204--</t>
  </si>
  <si>
    <t>21:0387:000648:0004:0023:00</t>
  </si>
  <si>
    <t>21:1191:001631</t>
  </si>
  <si>
    <t>12MOB-M131A01-013</t>
  </si>
  <si>
    <t>13-0134-P04-205--</t>
  </si>
  <si>
    <t>21:0387:000652:0004:0011:00</t>
  </si>
  <si>
    <t>21:1191:001632</t>
  </si>
  <si>
    <t>12MOB-M134A01-001</t>
  </si>
  <si>
    <t>13-0134-P04-206--</t>
  </si>
  <si>
    <t>21:0387:000652:0004:0012:00</t>
  </si>
  <si>
    <t>21:1191:001633</t>
  </si>
  <si>
    <t>12MOB-M134A01-002</t>
  </si>
  <si>
    <t>13-0134-P04-207--</t>
  </si>
  <si>
    <t>21:0387:000652:0004:0015:00</t>
  </si>
  <si>
    <t>21:1191:001634</t>
  </si>
  <si>
    <t>12MOB-M134A01-005</t>
  </si>
  <si>
    <t>13-0134-P04-210--</t>
  </si>
  <si>
    <t>21:0387:000652:0004:0016:00</t>
  </si>
  <si>
    <t>21:1191:001635</t>
  </si>
  <si>
    <t>12MOB-M134A01-006</t>
  </si>
  <si>
    <t>13-0134-P04-211--</t>
  </si>
  <si>
    <t>21:0387:000652:0004:0018:00</t>
  </si>
  <si>
    <t>21:1191:001636</t>
  </si>
  <si>
    <t>12MOB-M134A01-008</t>
  </si>
  <si>
    <t>13-0134-P04-213--</t>
  </si>
  <si>
    <t>21:0387:000652:0004:0019:00</t>
  </si>
  <si>
    <t>21:1191:001637</t>
  </si>
  <si>
    <t>12MOB-M134A01-009</t>
  </si>
  <si>
    <t>13-0134-P04-214--</t>
  </si>
  <si>
    <t>21:0387:000652:0004:0020:00</t>
  </si>
  <si>
    <t>21:1191:001638</t>
  </si>
  <si>
    <t>12MOB-M134A01-010</t>
  </si>
  <si>
    <t>13-0134-P04-215--</t>
  </si>
  <si>
    <t>21:0387:000652:0004:0022:00</t>
  </si>
  <si>
    <t>21:1191:001639</t>
  </si>
  <si>
    <t>12MOB-M134A01-012</t>
  </si>
  <si>
    <t>13-0134-P04-217--</t>
  </si>
  <si>
    <t>21:0387:000652:0004:0023:00</t>
  </si>
  <si>
    <t>21:1191:001640</t>
  </si>
  <si>
    <t>12MOB-M134A01-013</t>
  </si>
  <si>
    <t>13-0134-P04-218--</t>
  </si>
  <si>
    <t>21:0387:000652:0004:0024:00</t>
  </si>
  <si>
    <t>21:1191:001641</t>
  </si>
  <si>
    <t>12MOB-M134A01-014</t>
  </si>
  <si>
    <t>13-0134-P04-219--</t>
  </si>
  <si>
    <t>21:0387:000652:0004:0025:00</t>
  </si>
  <si>
    <t>21:1191:001642</t>
  </si>
  <si>
    <t>12MOB-M134A01-015</t>
  </si>
  <si>
    <t>13-0134-P04-220--</t>
  </si>
  <si>
    <t>21:0387:000656:0004:0014:00</t>
  </si>
  <si>
    <t>21:1191:001643</t>
  </si>
  <si>
    <t>12MOB-M138A01-004</t>
  </si>
  <si>
    <t>13-0134-P04-222--</t>
  </si>
  <si>
    <t>21:0387:000656:0004:0016:00</t>
  </si>
  <si>
    <t>21:1191:001644</t>
  </si>
  <si>
    <t>12MOB-M138A01-006</t>
  </si>
  <si>
    <t>13-0134-P04-224--</t>
  </si>
  <si>
    <t>21:0387:000656:0004:0018:00</t>
  </si>
  <si>
    <t>21:1191:001645</t>
  </si>
  <si>
    <t>12MOB-M138A01-008</t>
  </si>
  <si>
    <t>13-0134-P04-226--</t>
  </si>
  <si>
    <t>21:0387:000656:0004:0019:00</t>
  </si>
  <si>
    <t>21:1191:001646</t>
  </si>
  <si>
    <t>12MOB-M138A01-009</t>
  </si>
  <si>
    <t>13-0134-P04-227--</t>
  </si>
  <si>
    <t>21:0387:000656:0004:0020:00</t>
  </si>
  <si>
    <t>21:1191:001647</t>
  </si>
  <si>
    <t>12MOB-M138A01-010</t>
  </si>
  <si>
    <t>13-0134-P04-228--</t>
  </si>
  <si>
    <t>21:0387:000656:0004:0022:00</t>
  </si>
  <si>
    <t>21:1191:001648</t>
  </si>
  <si>
    <t>12MOB-M138A01-012</t>
  </si>
  <si>
    <t>13-0134-P04-230--</t>
  </si>
  <si>
    <t>21:0387:000656:0004:0023:00</t>
  </si>
  <si>
    <t>21:1191:001649</t>
  </si>
  <si>
    <t>12MOB-M138A01-013</t>
  </si>
  <si>
    <t>13-0134-P04-231--</t>
  </si>
  <si>
    <t>21:0387:000656:0004:0024:00</t>
  </si>
  <si>
    <t>21:1191:001650</t>
  </si>
  <si>
    <t>12MOB-M138A01-014</t>
  </si>
  <si>
    <t>13-0134-P04-232--</t>
  </si>
  <si>
    <t>21:0387:000656:0004:0026:00</t>
  </si>
  <si>
    <t>21:1191:001651</t>
  </si>
  <si>
    <t>12MOB-M138A01-016</t>
  </si>
  <si>
    <t>13-0134-P04-234--</t>
  </si>
  <si>
    <t>21:0387:000656:0004:0027:00</t>
  </si>
  <si>
    <t>21:1191:001652</t>
  </si>
  <si>
    <t>12MOB-M138A01-017</t>
  </si>
  <si>
    <t>13-0134-P04-235--</t>
  </si>
  <si>
    <t>21:0387:000656:0004:0028:00</t>
  </si>
  <si>
    <t>21:1191:001653</t>
  </si>
  <si>
    <t>12MOB-M138A01-018</t>
  </si>
  <si>
    <t>13-0134-P04-236--</t>
  </si>
  <si>
    <t>21:0387:000656:0004:0029:00</t>
  </si>
  <si>
    <t>21:1191:001654</t>
  </si>
  <si>
    <t>12MOB-M138A01-019</t>
  </si>
  <si>
    <t>13-0134-P04-237--</t>
  </si>
  <si>
    <t>21:0387:000656:0004:0031:00</t>
  </si>
  <si>
    <t>21:1191:001655</t>
  </si>
  <si>
    <t>12MOB-M138A01-021</t>
  </si>
  <si>
    <t>13-0134-P04-239--</t>
  </si>
  <si>
    <t>21:0387:000656:0004:0032:00</t>
  </si>
  <si>
    <t>21:1191:001656</t>
  </si>
  <si>
    <t>12MOB-M138A01-022</t>
  </si>
  <si>
    <t>13-0134-P04-240--</t>
  </si>
  <si>
    <t>21:0387:000656:0004:0033:00</t>
  </si>
  <si>
    <t>21:1191:001657</t>
  </si>
  <si>
    <t>12MOB-M138A01-023</t>
  </si>
  <si>
    <t>13-0134-P04-241--</t>
  </si>
  <si>
    <t>21:0387:000656:0004:0034:00</t>
  </si>
  <si>
    <t>21:1191:001658</t>
  </si>
  <si>
    <t>12MOB-M138A01-024</t>
  </si>
  <si>
    <t>13-0134-P04-242--</t>
  </si>
  <si>
    <t>21:0387:000656:0004:0035:00</t>
  </si>
  <si>
    <t>21:1191:001659</t>
  </si>
  <si>
    <t>12MOB-M138A01-025</t>
  </si>
  <si>
    <t>13-0134-P04-243--</t>
  </si>
  <si>
    <t>21:0387:000656:0004:0036:00</t>
  </si>
  <si>
    <t>21:1191:001660</t>
  </si>
  <si>
    <t>12MOB-M138A01-026</t>
  </si>
  <si>
    <t>13-0134-P04-244--</t>
  </si>
  <si>
    <t>21:0387:000656:0004:0037:00</t>
  </si>
  <si>
    <t>21:1191:001661</t>
  </si>
  <si>
    <t>12MOB-M138A01-027</t>
  </si>
  <si>
    <t>13-0134-P04-245--</t>
  </si>
  <si>
    <t>21:0387:000656:0004:0038:00</t>
  </si>
  <si>
    <t>21:1191:001662</t>
  </si>
  <si>
    <t>12MOB-M138A01-028</t>
  </si>
  <si>
    <t>13-0134-P04-246--</t>
  </si>
  <si>
    <t>21:0387:000656:0004:0039:00</t>
  </si>
  <si>
    <t>21:1191:001663</t>
  </si>
  <si>
    <t>12MOB-M138A01-029</t>
  </si>
  <si>
    <t>13-0134-P04-247--</t>
  </si>
  <si>
    <t>21:0387:000656:0004:0040:00</t>
  </si>
  <si>
    <t>21:1191:001664</t>
  </si>
  <si>
    <t>12MOB-M138A01-030</t>
  </si>
  <si>
    <t>13-0134-P07-040--</t>
  </si>
  <si>
    <t>21:0387:000656:0004:0041:00</t>
  </si>
  <si>
    <t>21:1191:001665</t>
  </si>
  <si>
    <t>12MOB-M138A01-031</t>
  </si>
  <si>
    <t>13-0134-P07-041--</t>
  </si>
  <si>
    <t>21:0387:000656:0004:0042:00</t>
  </si>
  <si>
    <t>21:1191:001666</t>
  </si>
  <si>
    <t>12MOB-M138A01-032</t>
  </si>
  <si>
    <t>13-0134-P07-042--</t>
  </si>
  <si>
    <t>21:0387:000661:0004:0012:00</t>
  </si>
  <si>
    <t>21:1191:001667</t>
  </si>
  <si>
    <t>12MOB-M143A01-002</t>
  </si>
  <si>
    <t>13-0134-P05-001--</t>
  </si>
  <si>
    <t>21:0387:000661:0004:0015:00</t>
  </si>
  <si>
    <t>21:1191:001668</t>
  </si>
  <si>
    <t>12MOB-M143A01-005</t>
  </si>
  <si>
    <t>13-0134-P05-004--</t>
  </si>
  <si>
    <t>21:0387:000661:0004:0016:00</t>
  </si>
  <si>
    <t>21:1191:001669</t>
  </si>
  <si>
    <t>12MOB-M143A01-006</t>
  </si>
  <si>
    <t>13-0134-P05-005--</t>
  </si>
  <si>
    <t>21:0387:000661:0004:0017:00</t>
  </si>
  <si>
    <t>21:1191:001670</t>
  </si>
  <si>
    <t>12MOB-M143A01-007</t>
  </si>
  <si>
    <t>13-0134-P05-006--</t>
  </si>
  <si>
    <t>21:0387:000661:0004:0018:00</t>
  </si>
  <si>
    <t>21:1191:001671</t>
  </si>
  <si>
    <t>12MOB-M143A01-008</t>
  </si>
  <si>
    <t>13-0134-P05-007--</t>
  </si>
  <si>
    <t>21:0387:000661:0004:0020:00</t>
  </si>
  <si>
    <t>21:1191:001672</t>
  </si>
  <si>
    <t>12MOB-M143A01-010</t>
  </si>
  <si>
    <t>13-0134-P05-009--</t>
  </si>
  <si>
    <t>21:0387:000661:0004:0021:00</t>
  </si>
  <si>
    <t>21:1191:001673</t>
  </si>
  <si>
    <t>12MOB-M143A01-011</t>
  </si>
  <si>
    <t>13-0134-P05-010--</t>
  </si>
  <si>
    <t>21:0387:000661:0004:0023:00</t>
  </si>
  <si>
    <t>21:1191:001674</t>
  </si>
  <si>
    <t>12MOB-M143A01-013</t>
  </si>
  <si>
    <t>13-0134-P05-012--</t>
  </si>
  <si>
    <t>21:0387:000661:0004:0024:00</t>
  </si>
  <si>
    <t>21:1191:001675</t>
  </si>
  <si>
    <t>12MOB-M143A01-014</t>
  </si>
  <si>
    <t>13-0134-P05-013--</t>
  </si>
  <si>
    <t>21:0387:000661:0004:0026:00</t>
  </si>
  <si>
    <t>21:1191:001676</t>
  </si>
  <si>
    <t>12MOB-M143A01-016</t>
  </si>
  <si>
    <t>13-0134-P05-015--</t>
  </si>
  <si>
    <t>21:0387:000661:0004:0027:00</t>
  </si>
  <si>
    <t>21:1191:001677</t>
  </si>
  <si>
    <t>12MOB-M143A01-017</t>
  </si>
  <si>
    <t>13-0134-P05-016--</t>
  </si>
  <si>
    <t>21:0387:000661:0004:0028:00</t>
  </si>
  <si>
    <t>21:1191:001678</t>
  </si>
  <si>
    <t>12MOB-M143A01-018</t>
  </si>
  <si>
    <t>13-0134-P05-017--</t>
  </si>
  <si>
    <t>21:0387:000661:0004:0030:00</t>
  </si>
  <si>
    <t>21:1191:001679</t>
  </si>
  <si>
    <t>12MOB-M143A01-020</t>
  </si>
  <si>
    <t>13-0134-P05-019--</t>
  </si>
  <si>
    <t>21:0387:000661:0004:0031:00</t>
  </si>
  <si>
    <t>21:1191:001680</t>
  </si>
  <si>
    <t>12MOB-M143A01-021</t>
  </si>
  <si>
    <t>13-0134-P05-020--</t>
  </si>
  <si>
    <t>21:0387:000661:0004:0034:00</t>
  </si>
  <si>
    <t>21:1191:001681</t>
  </si>
  <si>
    <t>12MOB-M143A01-024</t>
  </si>
  <si>
    <t>13-0134-P07-045--</t>
  </si>
  <si>
    <t>21:0387:000664:0005:0015:00</t>
  </si>
  <si>
    <t>21:1191:001682</t>
  </si>
  <si>
    <t>12MOB-M146B01-005</t>
  </si>
  <si>
    <t>13-0134-P05-028--</t>
  </si>
  <si>
    <t>21:0387:000664:0005:0020:00</t>
  </si>
  <si>
    <t>21:1191:001683</t>
  </si>
  <si>
    <t>12MOB-M146B01-010</t>
  </si>
  <si>
    <t>13-0134-P05-033--</t>
  </si>
  <si>
    <t>21:0387:000664:0005:0021:00</t>
  </si>
  <si>
    <t>21:1191:001684</t>
  </si>
  <si>
    <t>12MOB-M146B01-011</t>
  </si>
  <si>
    <t>13-0134-P05-034--</t>
  </si>
  <si>
    <t>21:0387:000669:0004:0011:00</t>
  </si>
  <si>
    <t>21:1191:001685</t>
  </si>
  <si>
    <t>12MOB-M151A01-001</t>
  </si>
  <si>
    <t>13-0134-P05-037--</t>
  </si>
  <si>
    <t>21:0387:000669:0004:0012:00</t>
  </si>
  <si>
    <t>21:1191:001686</t>
  </si>
  <si>
    <t>12MOB-M151A01-002</t>
  </si>
  <si>
    <t>13-0134-P05-038--</t>
  </si>
  <si>
    <t>21:0387:000669:0004:0013:00</t>
  </si>
  <si>
    <t>21:1191:001687</t>
  </si>
  <si>
    <t>12MOB-M151A01-003</t>
  </si>
  <si>
    <t>13-0134-P05-039--</t>
  </si>
  <si>
    <t>21:0387:000669:0004:0014:00</t>
  </si>
  <si>
    <t>21:1191:001688</t>
  </si>
  <si>
    <t>12MOB-M151A01-004</t>
  </si>
  <si>
    <t>13-0134-P05-040--</t>
  </si>
  <si>
    <t>21:0387:000669:0004:0015:00</t>
  </si>
  <si>
    <t>21:1191:001689</t>
  </si>
  <si>
    <t>12MOB-M151A01-005</t>
  </si>
  <si>
    <t>13-0134-P05-041--</t>
  </si>
  <si>
    <t>21:0387:000669:0004:0017:00</t>
  </si>
  <si>
    <t>21:1191:001690</t>
  </si>
  <si>
    <t>12MOB-M151A01-007</t>
  </si>
  <si>
    <t>13-0134-P05-043--</t>
  </si>
  <si>
    <t>21:0387:000675</t>
  </si>
  <si>
    <t>21:0387:000675:0004:0011:00</t>
  </si>
  <si>
    <t>21:1191:001691</t>
  </si>
  <si>
    <t>12MOB-M157A01-001</t>
  </si>
  <si>
    <t>13-0134-P05-045--</t>
  </si>
  <si>
    <t>21:0387:000675:0004:0012:00</t>
  </si>
  <si>
    <t>21:1191:001692</t>
  </si>
  <si>
    <t>12MOB-M157A01-002</t>
  </si>
  <si>
    <t>13-0134-P05-046--</t>
  </si>
  <si>
    <t>21:0387:000675:0004:0014:00</t>
  </si>
  <si>
    <t>21:1191:001693</t>
  </si>
  <si>
    <t>12MOB-M157A01-004</t>
  </si>
  <si>
    <t>13-0134-P05-048--</t>
  </si>
  <si>
    <t>21:0387:000675:0004:0015:00</t>
  </si>
  <si>
    <t>21:1191:001694</t>
  </si>
  <si>
    <t>12MOB-M157A01-005</t>
  </si>
  <si>
    <t>13-0134-P05-049--</t>
  </si>
  <si>
    <t>21:0387:000675:0004:0016:00</t>
  </si>
  <si>
    <t>21:1191:001695</t>
  </si>
  <si>
    <t>12MOB-M157A01-006</t>
  </si>
  <si>
    <t>13-0134-P05-050--</t>
  </si>
  <si>
    <t>21:0387:000675:0004:0017:00</t>
  </si>
  <si>
    <t>21:1191:001696</t>
  </si>
  <si>
    <t>12MOB-M157A01-007</t>
  </si>
  <si>
    <t>13-0134-P05-051--</t>
  </si>
  <si>
    <t>21:0387:000675:0004:0018:00</t>
  </si>
  <si>
    <t>21:1191:001697</t>
  </si>
  <si>
    <t>12MOB-M157A01-008</t>
  </si>
  <si>
    <t>13-0134-P05-052--</t>
  </si>
  <si>
    <t>21:0387:000675:0004:0019:00</t>
  </si>
  <si>
    <t>21:1191:001698</t>
  </si>
  <si>
    <t>12MOB-M157A01-009</t>
  </si>
  <si>
    <t>13-0134-P05-053--</t>
  </si>
  <si>
    <t>21:0387:000675:0004:0020:00</t>
  </si>
  <si>
    <t>21:1191:001699</t>
  </si>
  <si>
    <t>12MOB-M157A01-010</t>
  </si>
  <si>
    <t>13-0134-P05-054--</t>
  </si>
  <si>
    <t>21:0387:000675:0004:0021:00</t>
  </si>
  <si>
    <t>21:1191:001700</t>
  </si>
  <si>
    <t>12MOB-M157A01-011</t>
  </si>
  <si>
    <t>13-0134-P05-055--</t>
  </si>
  <si>
    <t>21:0387:000675:0004:0022:00</t>
  </si>
  <si>
    <t>21:1191:001701</t>
  </si>
  <si>
    <t>12MOB-M157A01-012</t>
  </si>
  <si>
    <t>13-0134-P05-056--</t>
  </si>
  <si>
    <t>21:0387:000675:0004:0023:00</t>
  </si>
  <si>
    <t>21:1191:001702</t>
  </si>
  <si>
    <t>12MOB-M157A01-013</t>
  </si>
  <si>
    <t>13-0134-P05-057--</t>
  </si>
  <si>
    <t>21:0387:000675:0004:0024:00</t>
  </si>
  <si>
    <t>21:1191:001703</t>
  </si>
  <si>
    <t>12MOB-M157A01-014</t>
  </si>
  <si>
    <t>13-0134-P05-058--</t>
  </si>
  <si>
    <t>21:0387:000675:0004:0025:00</t>
  </si>
  <si>
    <t>21:1191:001704</t>
  </si>
  <si>
    <t>12MOB-M157A01-015</t>
  </si>
  <si>
    <t>13-0134-P05-059--</t>
  </si>
  <si>
    <t>21:0387:000675:0004:0026:00</t>
  </si>
  <si>
    <t>21:1191:001705</t>
  </si>
  <si>
    <t>12MOB-M157A01-016</t>
  </si>
  <si>
    <t>13-0134-P05-060--</t>
  </si>
  <si>
    <t>21:0387:000675:0004:0027:00</t>
  </si>
  <si>
    <t>21:1191:001706</t>
  </si>
  <si>
    <t>12MOB-M157A01-017</t>
  </si>
  <si>
    <t>13-0134-P05-061--</t>
  </si>
  <si>
    <t>21:0387:000675:0004:0028:00</t>
  </si>
  <si>
    <t>21:1191:001707</t>
  </si>
  <si>
    <t>12MOB-M157A01-018</t>
  </si>
  <si>
    <t>13-0134-P05-062--</t>
  </si>
  <si>
    <t>21:0387:000675:0004:0029:00</t>
  </si>
  <si>
    <t>21:1191:001708</t>
  </si>
  <si>
    <t>12MOB-M157A01-019</t>
  </si>
  <si>
    <t>13-0134-P05-063--</t>
  </si>
  <si>
    <t>21:0387:000675:0004:0030:00</t>
  </si>
  <si>
    <t>21:1191:001709</t>
  </si>
  <si>
    <t>12MOB-M157A01-020</t>
  </si>
  <si>
    <t>13-0134-P05-064--</t>
  </si>
  <si>
    <t>21:0387:000675:0004:0031:00</t>
  </si>
  <si>
    <t>21:1191:001710</t>
  </si>
  <si>
    <t>12MOB-M157A01-021</t>
  </si>
  <si>
    <t>13-0134-P05-065--</t>
  </si>
  <si>
    <t>21:0387:000680:0004:0013:00</t>
  </si>
  <si>
    <t>21:1191:001711</t>
  </si>
  <si>
    <t>12MOB-M162A01-003</t>
  </si>
  <si>
    <t>13-0134-P05-068--</t>
  </si>
  <si>
    <t>21:0387:000680:0004:0014:00</t>
  </si>
  <si>
    <t>21:1191:001712</t>
  </si>
  <si>
    <t>12MOB-M162A01-004</t>
  </si>
  <si>
    <t>13-0134-P05-069--</t>
  </si>
  <si>
    <t>21:0387:000680:0004:0016:00</t>
  </si>
  <si>
    <t>21:1191:001713</t>
  </si>
  <si>
    <t>12MOB-M162A01-006</t>
  </si>
  <si>
    <t>13-0134-P05-071--</t>
  </si>
  <si>
    <t>21:0387:000680:0004:0018:00</t>
  </si>
  <si>
    <t>21:1191:001714</t>
  </si>
  <si>
    <t>12MOB-M162A01-008</t>
  </si>
  <si>
    <t>13-0134-P05-073--</t>
  </si>
  <si>
    <t>21:0387:000680:0004:0020:00</t>
  </si>
  <si>
    <t>21:1191:001715</t>
  </si>
  <si>
    <t>12MOB-M162A01-010</t>
  </si>
  <si>
    <t>13-0134-P05-075--</t>
  </si>
  <si>
    <t>21:0387:000680:0004:0021:00</t>
  </si>
  <si>
    <t>21:1191:001716</t>
  </si>
  <si>
    <t>12MOB-M162A01-011</t>
  </si>
  <si>
    <t>13-0134-P05-076--</t>
  </si>
  <si>
    <t>21:0387:000680:0004:0022:00</t>
  </si>
  <si>
    <t>21:1191:001717</t>
  </si>
  <si>
    <t>12MOB-M162A01-012</t>
  </si>
  <si>
    <t>13-0134-P05-077--</t>
  </si>
  <si>
    <t>21:0387:000680:0004:0024:00</t>
  </si>
  <si>
    <t>21:1191:001718</t>
  </si>
  <si>
    <t>12MOB-M162A01-014</t>
  </si>
  <si>
    <t>13-0134-P05-079--</t>
  </si>
  <si>
    <t>21:0387:000680:0004:0025:00</t>
  </si>
  <si>
    <t>21:1191:001719</t>
  </si>
  <si>
    <t>12MOB-M162A01-015</t>
  </si>
  <si>
    <t>13-0134-P05-080--</t>
  </si>
  <si>
    <t>21:0387:000680:0004:0026:00</t>
  </si>
  <si>
    <t>21:1191:001720</t>
  </si>
  <si>
    <t>12MOB-M162A01-016</t>
  </si>
  <si>
    <t>13-0134-P05-081--</t>
  </si>
  <si>
    <t>21:0387:000680:0004:0027:00</t>
  </si>
  <si>
    <t>21:1191:001721</t>
  </si>
  <si>
    <t>12MOB-M162A01-017</t>
  </si>
  <si>
    <t>13-0134-P05-082--</t>
  </si>
  <si>
    <t>21:0387:000680:0004:0029:00</t>
  </si>
  <si>
    <t>21:1191:001722</t>
  </si>
  <si>
    <t>12MOB-M162A01-019</t>
  </si>
  <si>
    <t>13-0134-P05-084--</t>
  </si>
  <si>
    <t>21:0387:000680:0004:0030:00</t>
  </si>
  <si>
    <t>21:1191:001723</t>
  </si>
  <si>
    <t>12MOB-M162A01-020</t>
  </si>
  <si>
    <t>13-0134-P05-085--</t>
  </si>
  <si>
    <t>21:0387:000680:0004:0031:00</t>
  </si>
  <si>
    <t>21:1191:001724</t>
  </si>
  <si>
    <t>12MOB-M162A01-021</t>
  </si>
  <si>
    <t>13-0134-P05-086--</t>
  </si>
  <si>
    <t>21:0387:000680:0004:0032:00</t>
  </si>
  <si>
    <t>21:1191:001725</t>
  </si>
  <si>
    <t>12MOB-M162A01-022</t>
  </si>
  <si>
    <t>13-0134-P05-087--</t>
  </si>
  <si>
    <t>21:0387:000680:0004:0033:00</t>
  </si>
  <si>
    <t>21:1191:001726</t>
  </si>
  <si>
    <t>12MOB-M162A01-023</t>
  </si>
  <si>
    <t>13-0134-P05-088--</t>
  </si>
  <si>
    <t>21:0387:000680:0004:0034:00</t>
  </si>
  <si>
    <t>21:1191:001727</t>
  </si>
  <si>
    <t>12MOB-M162A01-024</t>
  </si>
  <si>
    <t>13-0134-P05-089--</t>
  </si>
  <si>
    <t>21:0387:000680:0004:0035:00</t>
  </si>
  <si>
    <t>21:1191:001728</t>
  </si>
  <si>
    <t>12MOB-M162A01-025</t>
  </si>
  <si>
    <t>13-0134-P05-090--</t>
  </si>
  <si>
    <t>21:0387:000680:0004:0036:00</t>
  </si>
  <si>
    <t>21:1191:001729</t>
  </si>
  <si>
    <t>12MOB-M162A01-026</t>
  </si>
  <si>
    <t>13-0134-P07-047--</t>
  </si>
  <si>
    <t>21:0387:000683:0004:0014:00</t>
  </si>
  <si>
    <t>21:1191:001730</t>
  </si>
  <si>
    <t>12MOB-M165A01-004</t>
  </si>
  <si>
    <t>13-0134-P05-091--</t>
  </si>
  <si>
    <t>21:0387:000683:0004:0015:00</t>
  </si>
  <si>
    <t>21:1191:001731</t>
  </si>
  <si>
    <t>12MOB-M165A01-005</t>
  </si>
  <si>
    <t>13-0134-P05-092--</t>
  </si>
  <si>
    <t>21:0387:000683:0004:0016:00</t>
  </si>
  <si>
    <t>21:1191:001732</t>
  </si>
  <si>
    <t>12MOB-M165A01-006</t>
  </si>
  <si>
    <t>13-0134-P05-093--</t>
  </si>
  <si>
    <t>21:0387:000683:0004:0017:00</t>
  </si>
  <si>
    <t>21:1191:001733</t>
  </si>
  <si>
    <t>12MOB-M165A01-007</t>
  </si>
  <si>
    <t>13-0134-P05-094--</t>
  </si>
  <si>
    <t>21:0387:000683:0004:0018:00</t>
  </si>
  <si>
    <t>21:1191:001734</t>
  </si>
  <si>
    <t>12MOB-M165A01-008</t>
  </si>
  <si>
    <t>13-0134-P05-095--</t>
  </si>
  <si>
    <t>21:0387:000683:0004:0019:00</t>
  </si>
  <si>
    <t>21:1191:001735</t>
  </si>
  <si>
    <t>12MOB-M165A01-009</t>
  </si>
  <si>
    <t>13-0134-P05-096--</t>
  </si>
  <si>
    <t>21:0387:000683:0004:0020:00</t>
  </si>
  <si>
    <t>21:1191:001736</t>
  </si>
  <si>
    <t>12MOB-M165A01-010</t>
  </si>
  <si>
    <t>13-0134-P05-097--</t>
  </si>
  <si>
    <t>21:0387:000683:0004:0021:00</t>
  </si>
  <si>
    <t>21:1191:001737</t>
  </si>
  <si>
    <t>12MOB-M165A01-011</t>
  </si>
  <si>
    <t>13-0134-P05-098--</t>
  </si>
  <si>
    <t>21:0387:000683:0004:0022:00</t>
  </si>
  <si>
    <t>21:1191:001738</t>
  </si>
  <si>
    <t>12MOB-M165A01-012</t>
  </si>
  <si>
    <t>13-0134-P05-099--</t>
  </si>
  <si>
    <t>21:0387:000683:0004:0023:00</t>
  </si>
  <si>
    <t>21:1191:001739</t>
  </si>
  <si>
    <t>12MOB-M165A01-013</t>
  </si>
  <si>
    <t>13-0134-P05-100--</t>
  </si>
  <si>
    <t>21:0387:000683:0004:0024:00</t>
  </si>
  <si>
    <t>21:1191:001740</t>
  </si>
  <si>
    <t>12MOB-M165A01-014</t>
  </si>
  <si>
    <t>13-0134-P05-101--</t>
  </si>
  <si>
    <t>21:0387:000683:0004:0025:00</t>
  </si>
  <si>
    <t>21:1191:001741</t>
  </si>
  <si>
    <t>12MOB-M165A01-015</t>
  </si>
  <si>
    <t>13-0134-P05-102--</t>
  </si>
  <si>
    <t>21:0387:000683:0004:0026:00</t>
  </si>
  <si>
    <t>21:1191:001742</t>
  </si>
  <si>
    <t>12MOB-M165A01-016</t>
  </si>
  <si>
    <t>13-0134-P05-103--</t>
  </si>
  <si>
    <t>21:0387:000683:0004:0027:00</t>
  </si>
  <si>
    <t>21:1191:001743</t>
  </si>
  <si>
    <t>12MOB-M165A01-017</t>
  </si>
  <si>
    <t>13-0134-P05-104--</t>
  </si>
  <si>
    <t>21:0387:000683:0004:0028:00</t>
  </si>
  <si>
    <t>21:1191:001744</t>
  </si>
  <si>
    <t>12MOB-M165A01-018</t>
  </si>
  <si>
    <t>13-0134-P05-105--</t>
  </si>
  <si>
    <t>21:0387:000683:0004:0029:00</t>
  </si>
  <si>
    <t>21:1191:001745</t>
  </si>
  <si>
    <t>12MOB-M165A01-019</t>
  </si>
  <si>
    <t>13-0134-P05-106--</t>
  </si>
  <si>
    <t>21:0387:000683:0004:0030:00</t>
  </si>
  <si>
    <t>21:1191:001746</t>
  </si>
  <si>
    <t>12MOB-M165A01-020</t>
  </si>
  <si>
    <t>13-0134-P05-107--</t>
  </si>
  <si>
    <t>21:0387:000683:0004:0031:00</t>
  </si>
  <si>
    <t>21:1191:001747</t>
  </si>
  <si>
    <t>12MOB-M165A01-021</t>
  </si>
  <si>
    <t>13-0134-P05-108--</t>
  </si>
  <si>
    <t>21:0387:000683:0004:0032:00</t>
  </si>
  <si>
    <t>21:1191:001748</t>
  </si>
  <si>
    <t>12MOB-M165A01-022</t>
  </si>
  <si>
    <t>13-0134-P05-109--</t>
  </si>
  <si>
    <t>21:0387:000683:0004:0033:00</t>
  </si>
  <si>
    <t>21:1191:001749</t>
  </si>
  <si>
    <t>12MOB-M165A01-023</t>
  </si>
  <si>
    <t>13-0134-P07-048--</t>
  </si>
  <si>
    <t>21:0387:000683:0004:0034:00</t>
  </si>
  <si>
    <t>21:1191:001750</t>
  </si>
  <si>
    <t>12MOB-M165A01-024</t>
  </si>
  <si>
    <t>13-0134-P07-049--</t>
  </si>
  <si>
    <t>21:0387:000683:0004:0035:00</t>
  </si>
  <si>
    <t>21:1191:001751</t>
  </si>
  <si>
    <t>12MOB-M165A01-025</t>
  </si>
  <si>
    <t>13-0134-P07-050--</t>
  </si>
  <si>
    <t>21:0387:000683:0004:0036:00</t>
  </si>
  <si>
    <t>21:1191:001752</t>
  </si>
  <si>
    <t>12MOB-M165A01-026</t>
  </si>
  <si>
    <t>13-0134-P07-051--</t>
  </si>
  <si>
    <t>21:0387:000683:0004:0037:00</t>
  </si>
  <si>
    <t>21:1191:001753</t>
  </si>
  <si>
    <t>12MOB-M165A01-027</t>
  </si>
  <si>
    <t>13-0134-P07-052--</t>
  </si>
  <si>
    <t>21:0387:000683:0004:0038:00</t>
  </si>
  <si>
    <t>21:1191:001754</t>
  </si>
  <si>
    <t>12MOB-M165A01-028</t>
  </si>
  <si>
    <t>13-0134-P07-053--</t>
  </si>
  <si>
    <t>21:0387:000683:0004:0039:00</t>
  </si>
  <si>
    <t>21:1191:001755</t>
  </si>
  <si>
    <t>12MOB-M165A01-029</t>
  </si>
  <si>
    <t>13-0134-P07-054--</t>
  </si>
  <si>
    <t>21:0387:000683:0004:0040:00</t>
  </si>
  <si>
    <t>21:1191:001756</t>
  </si>
  <si>
    <t>12MOB-M165A01-030</t>
  </si>
  <si>
    <t>13-0134-P07-055--</t>
  </si>
  <si>
    <t>21:0387:000683:0004:0041:00</t>
  </si>
  <si>
    <t>21:1191:001757</t>
  </si>
  <si>
    <t>12MOB-M165A01-031</t>
  </si>
  <si>
    <t>13-0134-P07-056--</t>
  </si>
  <si>
    <t>21:0387:000683:0004:0042:00</t>
  </si>
  <si>
    <t>21:1191:001758</t>
  </si>
  <si>
    <t>12MOB-M165A01-032</t>
  </si>
  <si>
    <t>13-0134-P07-057--</t>
  </si>
  <si>
    <t>21:0387:000683:0004:0043:00</t>
  </si>
  <si>
    <t>21:1191:001759</t>
  </si>
  <si>
    <t>12MOB-M165A01-033</t>
  </si>
  <si>
    <t>13-0134-P07-058--</t>
  </si>
  <si>
    <t>21:0387:000686:0004:0013:00</t>
  </si>
  <si>
    <t>21:1191:001760</t>
  </si>
  <si>
    <t>12MOB-M168A01-003</t>
  </si>
  <si>
    <t>13-0134-P05-112--</t>
  </si>
  <si>
    <t>21:0387:000686:0004:0014:00</t>
  </si>
  <si>
    <t>21:1191:001761</t>
  </si>
  <si>
    <t>12MOB-M168A01-004</t>
  </si>
  <si>
    <t>13-0134-P05-113--</t>
  </si>
  <si>
    <t>21:0387:000689</t>
  </si>
  <si>
    <t>21:0387:000689:0004:0011:00</t>
  </si>
  <si>
    <t>21:1191:001762</t>
  </si>
  <si>
    <t>12MOB-M171A01-001</t>
  </si>
  <si>
    <t>13-0134-P05-114--</t>
  </si>
  <si>
    <t>21:0387:000689:0004:0012:00</t>
  </si>
  <si>
    <t>21:1191:001763</t>
  </si>
  <si>
    <t>12MOB-M171A01-002</t>
  </si>
  <si>
    <t>13-0134-P05-115--</t>
  </si>
  <si>
    <t>21:0387:000689:0004:0013:00</t>
  </si>
  <si>
    <t>21:1191:001764</t>
  </si>
  <si>
    <t>12MOB-M171A01-003</t>
  </si>
  <si>
    <t>13-0134-P05-116--</t>
  </si>
  <si>
    <t>21:0387:000689:0004:0014:00</t>
  </si>
  <si>
    <t>21:1191:001765</t>
  </si>
  <si>
    <t>12MOB-M171A01-004</t>
  </si>
  <si>
    <t>13-0134-P05-117--</t>
  </si>
  <si>
    <t>21:0387:000689:0004:0015:00</t>
  </si>
  <si>
    <t>21:1191:001766</t>
  </si>
  <si>
    <t>12MOB-M171A01-005</t>
  </si>
  <si>
    <t>13-0134-P05-118--</t>
  </si>
  <si>
    <t>21:0387:000689:0004:0016:00</t>
  </si>
  <si>
    <t>21:1191:001767</t>
  </si>
  <si>
    <t>12MOB-M171A01-006</t>
  </si>
  <si>
    <t>13-0134-P05-119--</t>
  </si>
  <si>
    <t>21:0387:000689:0004:0017:00</t>
  </si>
  <si>
    <t>21:1191:001768</t>
  </si>
  <si>
    <t>12MOB-M171A01-007</t>
  </si>
  <si>
    <t>13-0134-P05-120--</t>
  </si>
  <si>
    <t>21:0387:000689:0004:0018:00</t>
  </si>
  <si>
    <t>21:1191:001769</t>
  </si>
  <si>
    <t>12MOB-M171A01-008</t>
  </si>
  <si>
    <t>13-0134-P05-121--</t>
  </si>
  <si>
    <t>21:0387:000689:0004:0019:00</t>
  </si>
  <si>
    <t>21:1191:001770</t>
  </si>
  <si>
    <t>12MOB-M171A01-009</t>
  </si>
  <si>
    <t>13-0134-P05-122--</t>
  </si>
  <si>
    <t>21:0387:000689:0004:0020:00</t>
  </si>
  <si>
    <t>21:1191:001771</t>
  </si>
  <si>
    <t>12MOB-M171A01-010</t>
  </si>
  <si>
    <t>13-0134-P05-123--</t>
  </si>
  <si>
    <t>21:0387:000689:0004:0021:00</t>
  </si>
  <si>
    <t>21:1191:001772</t>
  </si>
  <si>
    <t>12MOB-M171A01-011</t>
  </si>
  <si>
    <t>13-0134-P05-124--</t>
  </si>
  <si>
    <t>21:0387:000689:0004:0022:00</t>
  </si>
  <si>
    <t>21:1191:001773</t>
  </si>
  <si>
    <t>12MOB-M171A01-012</t>
  </si>
  <si>
    <t>13-0134-P05-125--</t>
  </si>
  <si>
    <t>21:0387:000689:0004:0023:00</t>
  </si>
  <si>
    <t>21:1191:001774</t>
  </si>
  <si>
    <t>12MOB-M171A01-013</t>
  </si>
  <si>
    <t>13-0134-P05-126--</t>
  </si>
  <si>
    <t>21:0387:000689:0004:0024:00</t>
  </si>
  <si>
    <t>21:1191:001775</t>
  </si>
  <si>
    <t>12MOB-M171A01-014</t>
  </si>
  <si>
    <t>13-0134-P05-127--</t>
  </si>
  <si>
    <t>21:0387:000689:0004:0025:00</t>
  </si>
  <si>
    <t>21:1191:001776</t>
  </si>
  <si>
    <t>12MOB-M171A01-015</t>
  </si>
  <si>
    <t>13-0134-P05-128--</t>
  </si>
  <si>
    <t>21:0387:000689:0004:0026:00</t>
  </si>
  <si>
    <t>21:1191:001777</t>
  </si>
  <si>
    <t>12MOB-M171A01-016</t>
  </si>
  <si>
    <t>13-0134-P05-129--</t>
  </si>
  <si>
    <t>21:0387:000689:0004:0027:00</t>
  </si>
  <si>
    <t>21:1191:001778</t>
  </si>
  <si>
    <t>12MOB-M171A01-017</t>
  </si>
  <si>
    <t>13-0134-P05-130--</t>
  </si>
  <si>
    <t>21:0387:000689:0004:0028:00</t>
  </si>
  <si>
    <t>21:1191:001779</t>
  </si>
  <si>
    <t>12MOB-M171A01-018</t>
  </si>
  <si>
    <t>13-0134-P05-131--</t>
  </si>
  <si>
    <t>21:0387:000689:0004:0029:00</t>
  </si>
  <si>
    <t>21:1191:001780</t>
  </si>
  <si>
    <t>12MOB-M171A01-019</t>
  </si>
  <si>
    <t>13-0134-P05-132--</t>
  </si>
  <si>
    <t>21:0387:000689:0004:0030:00</t>
  </si>
  <si>
    <t>21:1191:001781</t>
  </si>
  <si>
    <t>12MOB-M171A01-020</t>
  </si>
  <si>
    <t>13-0134-P05-133--</t>
  </si>
  <si>
    <t>21:0387:000689:0004:0031:00</t>
  </si>
  <si>
    <t>21:1191:001782</t>
  </si>
  <si>
    <t>12MOB-M171A01-021</t>
  </si>
  <si>
    <t>13-0134-P05-134--</t>
  </si>
  <si>
    <t>21:0387:000689:0004:0032:00</t>
  </si>
  <si>
    <t>21:1191:001783</t>
  </si>
  <si>
    <t>12MOB-M171A01-022</t>
  </si>
  <si>
    <t>13-0134-P05-135--</t>
  </si>
  <si>
    <t>21:0387:000689:0004:0033:00</t>
  </si>
  <si>
    <t>21:1191:001784</t>
  </si>
  <si>
    <t>12MOB-M171A01-023</t>
  </si>
  <si>
    <t>13-0134-P05-136--</t>
  </si>
  <si>
    <t>21:0387:000689:0004:0034:00</t>
  </si>
  <si>
    <t>21:1191:001785</t>
  </si>
  <si>
    <t>12MOB-M171A01-024</t>
  </si>
  <si>
    <t>13-0134-P05-137--</t>
  </si>
  <si>
    <t>21:0387:000689:0004:0035:00</t>
  </si>
  <si>
    <t>21:1191:001786</t>
  </si>
  <si>
    <t>12MOB-M171A01-025</t>
  </si>
  <si>
    <t>13-0134-P05-138--</t>
  </si>
  <si>
    <t>21:0387:000689:0004:0036:00</t>
  </si>
  <si>
    <t>21:1191:001787</t>
  </si>
  <si>
    <t>12MOB-M171A01-026</t>
  </si>
  <si>
    <t>13-0134-P05-139--</t>
  </si>
  <si>
    <t>21:0387:000692:0004:0011:00</t>
  </si>
  <si>
    <t>21:1191:001788</t>
  </si>
  <si>
    <t>12MOB-M174A01-001</t>
  </si>
  <si>
    <t>13-0134-P05-140--</t>
  </si>
  <si>
    <t>21:0387:000692:0004:0012:00</t>
  </si>
  <si>
    <t>21:1191:001789</t>
  </si>
  <si>
    <t>12MOB-M174A01-002</t>
  </si>
  <si>
    <t>13-0134-P05-141--</t>
  </si>
  <si>
    <t>21:0387:000692:0004:0014:00</t>
  </si>
  <si>
    <t>21:1191:001790</t>
  </si>
  <si>
    <t>12MOB-M174A01-004</t>
  </si>
  <si>
    <t>13-0134-P05-143--</t>
  </si>
  <si>
    <t>21:0387:000692:0004:0015:00</t>
  </si>
  <si>
    <t>21:1191:001791</t>
  </si>
  <si>
    <t>12MOB-M174A01-005</t>
  </si>
  <si>
    <t>13-0134-P05-144--</t>
  </si>
  <si>
    <t>21:0387:000692:0004:0016:00</t>
  </si>
  <si>
    <t>21:1191:001792</t>
  </si>
  <si>
    <t>12MOB-M174A01-006</t>
  </si>
  <si>
    <t>13-0134-P05-145--</t>
  </si>
  <si>
    <t>21:0387:000692:0004:0017:00</t>
  </si>
  <si>
    <t>21:1191:001793</t>
  </si>
  <si>
    <t>12MOB-M174A01-007</t>
  </si>
  <si>
    <t>13-0134-P05-146--</t>
  </si>
  <si>
    <t>21:0387:000692:0004:0018:00</t>
  </si>
  <si>
    <t>21:1191:001794</t>
  </si>
  <si>
    <t>12MOB-M174A01-008</t>
  </si>
  <si>
    <t>13-0134-P05-147--</t>
  </si>
  <si>
    <t>21:0387:000692:0004:0019:00</t>
  </si>
  <si>
    <t>21:1191:001795</t>
  </si>
  <si>
    <t>12MOB-M174A01-009</t>
  </si>
  <si>
    <t>13-0134-P05-148--</t>
  </si>
  <si>
    <t>21:0387:000692:0004:0020:00</t>
  </si>
  <si>
    <t>21:1191:001796</t>
  </si>
  <si>
    <t>12MOB-M174A01-010</t>
  </si>
  <si>
    <t>13-0134-P05-149--</t>
  </si>
  <si>
    <t>21:0387:000692:0004:0022:00</t>
  </si>
  <si>
    <t>21:1191:001797</t>
  </si>
  <si>
    <t>12MOB-M174A01-012</t>
  </si>
  <si>
    <t>13-0134-P05-151--</t>
  </si>
  <si>
    <t>21:0387:000692:0004:0023:00</t>
  </si>
  <si>
    <t>21:1191:001798</t>
  </si>
  <si>
    <t>12MOB-M174A01-013</t>
  </si>
  <si>
    <t>13-0134-P05-152--</t>
  </si>
  <si>
    <t>21:0387:000692:0004:0024:00</t>
  </si>
  <si>
    <t>21:1191:001799</t>
  </si>
  <si>
    <t>12MOB-M174A01-014</t>
  </si>
  <si>
    <t>13-0134-P05-153--</t>
  </si>
  <si>
    <t>21:0387:000692:0004:0025:00</t>
  </si>
  <si>
    <t>21:1191:001800</t>
  </si>
  <si>
    <t>12MOB-M174A01-015</t>
  </si>
  <si>
    <t>13-0134-P05-154--</t>
  </si>
  <si>
    <t>21:0387:000692:0004:0026:00</t>
  </si>
  <si>
    <t>21:1191:001801</t>
  </si>
  <si>
    <t>12MOB-M174A01-016</t>
  </si>
  <si>
    <t>13-0134-P05-155--</t>
  </si>
  <si>
    <t>21:0387:000692:0004:0027:00</t>
  </si>
  <si>
    <t>21:1191:001802</t>
  </si>
  <si>
    <t>12MOB-M174A01-017</t>
  </si>
  <si>
    <t>13-0134-P05-156--</t>
  </si>
  <si>
    <t>21:0387:000692:0004:0028:00</t>
  </si>
  <si>
    <t>21:1191:001803</t>
  </si>
  <si>
    <t>12MOB-M174A01-018</t>
  </si>
  <si>
    <t>13-0134-P05-157--</t>
  </si>
  <si>
    <t>21:0387:000692:0004:0029:00</t>
  </si>
  <si>
    <t>21:1191:001804</t>
  </si>
  <si>
    <t>12MOB-M174A01-019</t>
  </si>
  <si>
    <t>13-0134-P05-158--</t>
  </si>
  <si>
    <t>21:0387:000692:0004:0030:00</t>
  </si>
  <si>
    <t>21:1191:001805</t>
  </si>
  <si>
    <t>12MOB-M174A01-020</t>
  </si>
  <si>
    <t>13-0134-P05-159--</t>
  </si>
  <si>
    <t>21:0387:000692:0004:0031:00</t>
  </si>
  <si>
    <t>21:1191:001806</t>
  </si>
  <si>
    <t>12MOB-M174A01-021</t>
  </si>
  <si>
    <t>13-0134-P07-059--</t>
  </si>
  <si>
    <t>21:0387:000694:0004:0011:00</t>
  </si>
  <si>
    <t>21:1191:001807</t>
  </si>
  <si>
    <t>12MOB-M176A01-001</t>
  </si>
  <si>
    <t>13-0134-P05-160--</t>
  </si>
  <si>
    <t>21:0387:000694:0004:0012:00</t>
  </si>
  <si>
    <t>21:1191:001808</t>
  </si>
  <si>
    <t>12MOB-M176A01-002</t>
  </si>
  <si>
    <t>13-0134-P05-161--</t>
  </si>
  <si>
    <t>21:0387:000694:0004:0013:00</t>
  </si>
  <si>
    <t>21:1191:001809</t>
  </si>
  <si>
    <t>12MOB-M176A01-003</t>
  </si>
  <si>
    <t>13-0134-P05-162--</t>
  </si>
  <si>
    <t>21:0387:000694:0004:0014:00</t>
  </si>
  <si>
    <t>21:1191:001810</t>
  </si>
  <si>
    <t>12MOB-M176A01-004</t>
  </si>
  <si>
    <t>13-0134-P05-163--</t>
  </si>
  <si>
    <t>21:0387:000694:0004:0015:00</t>
  </si>
  <si>
    <t>21:1191:001811</t>
  </si>
  <si>
    <t>12MOB-M176A01-005</t>
  </si>
  <si>
    <t>13-0134-P05-164--</t>
  </si>
  <si>
    <t>21:0387:000694:0004:0016:00</t>
  </si>
  <si>
    <t>21:1191:001812</t>
  </si>
  <si>
    <t>12MOB-M176A01-006</t>
  </si>
  <si>
    <t>13-0134-P05-165--</t>
  </si>
  <si>
    <t>21:0387:000694:0004:0017:00</t>
  </si>
  <si>
    <t>21:1191:001813</t>
  </si>
  <si>
    <t>12MOB-M176A01-007</t>
  </si>
  <si>
    <t>13-0134-P05-166--</t>
  </si>
  <si>
    <t>21:0387:000694:0004:0018:00</t>
  </si>
  <si>
    <t>21:1191:001814</t>
  </si>
  <si>
    <t>12MOB-M176A01-008</t>
  </si>
  <si>
    <t>13-0134-P05-167--</t>
  </si>
  <si>
    <t>21:0387:000694:0004:0019:00</t>
  </si>
  <si>
    <t>21:1191:001815</t>
  </si>
  <si>
    <t>12MOB-M176A01-009</t>
  </si>
  <si>
    <t>13-0134-P05-168--</t>
  </si>
  <si>
    <t>21:0387:000694:0004:0020:00</t>
  </si>
  <si>
    <t>21:1191:001816</t>
  </si>
  <si>
    <t>12MOB-M176A01-010</t>
  </si>
  <si>
    <t>13-0134-P05-169--</t>
  </si>
  <si>
    <t>21:0387:000694:0004:0021:00</t>
  </si>
  <si>
    <t>21:1191:001817</t>
  </si>
  <si>
    <t>12MOB-M176A01-011</t>
  </si>
  <si>
    <t>13-0134-P05-170--</t>
  </si>
  <si>
    <t>21:0387:000694:0004:0022:00</t>
  </si>
  <si>
    <t>21:1191:001818</t>
  </si>
  <si>
    <t>12MOB-M176A01-012</t>
  </si>
  <si>
    <t>13-0134-P05-171--</t>
  </si>
  <si>
    <t>21:0387:000694:0004:0023:00</t>
  </si>
  <si>
    <t>21:1191:001819</t>
  </si>
  <si>
    <t>12MOB-M176A01-013</t>
  </si>
  <si>
    <t>13-0134-P05-172--</t>
  </si>
  <si>
    <t>21:0387:000694:0004:0024:00</t>
  </si>
  <si>
    <t>21:1191:001820</t>
  </si>
  <si>
    <t>12MOB-M176A01-014</t>
  </si>
  <si>
    <t>13-0134-P05-173--</t>
  </si>
  <si>
    <t>21:0387:000694:0004:0025:00</t>
  </si>
  <si>
    <t>21:1191:001821</t>
  </si>
  <si>
    <t>12MOB-M176A01-015</t>
  </si>
  <si>
    <t>13-0134-P05-174--</t>
  </si>
  <si>
    <t>21:0387:000694:0004:0026:00</t>
  </si>
  <si>
    <t>21:1191:001822</t>
  </si>
  <si>
    <t>12MOB-M176A01-016</t>
  </si>
  <si>
    <t>13-0134-P05-175--</t>
  </si>
  <si>
    <t>21:0387:000694:0004:0027:00</t>
  </si>
  <si>
    <t>21:1191:001823</t>
  </si>
  <si>
    <t>12MOB-M176A01-017</t>
  </si>
  <si>
    <t>13-0134-P05-176--</t>
  </si>
  <si>
    <t>21:0387:000694:0004:0028:00</t>
  </si>
  <si>
    <t>21:1191:001824</t>
  </si>
  <si>
    <t>12MOB-M176A01-018</t>
  </si>
  <si>
    <t>13-0134-P05-177--</t>
  </si>
  <si>
    <t>21:0387:000694:0004:0030:00</t>
  </si>
  <si>
    <t>21:1191:001825</t>
  </si>
  <si>
    <t>12MOB-M176A01-020</t>
  </si>
  <si>
    <t>13-0134-P05-179--</t>
  </si>
  <si>
    <t>21:0387:000694:0004:0031:00</t>
  </si>
  <si>
    <t>21:1191:001826</t>
  </si>
  <si>
    <t>12MOB-M176A01-021</t>
  </si>
  <si>
    <t>13-0134-P07-060--</t>
  </si>
  <si>
    <t>21:0387:000694:0004:0032:00</t>
  </si>
  <si>
    <t>21:1191:001827</t>
  </si>
  <si>
    <t>12MOB-M176A01-022</t>
  </si>
  <si>
    <t>13-0134-P07-061--</t>
  </si>
  <si>
    <t>21:0387:000695:0004:0012:00</t>
  </si>
  <si>
    <t>21:1191:001828</t>
  </si>
  <si>
    <t>12MOB-M177A01-002</t>
  </si>
  <si>
    <t>13-0134-P05-181--</t>
  </si>
  <si>
    <t>21:0387:000695:0004:0015:00</t>
  </si>
  <si>
    <t>21:1191:001829</t>
  </si>
  <si>
    <t>12MOB-M177A01-005</t>
  </si>
  <si>
    <t>13-0134-P05-184--</t>
  </si>
  <si>
    <t>21:0387:000695:0004:0024:00</t>
  </si>
  <si>
    <t>21:1191:001830</t>
  </si>
  <si>
    <t>12MOB-M177A01-014</t>
  </si>
  <si>
    <t>13-0134-P05-193--</t>
  </si>
  <si>
    <t>21:0387:000695:0004:0030:00</t>
  </si>
  <si>
    <t>21:1191:001831</t>
  </si>
  <si>
    <t>12MOB-M177A01-020</t>
  </si>
  <si>
    <t>13-0134-P05-199--</t>
  </si>
  <si>
    <t>21:0387:000695:0004:0032:00</t>
  </si>
  <si>
    <t>21:1191:001832</t>
  </si>
  <si>
    <t>12MOB-M177A01-022</t>
  </si>
  <si>
    <t>13-0134-P07-062--</t>
  </si>
  <si>
    <t>21:0387:000696:0004:0015:00</t>
  </si>
  <si>
    <t>21:1191:001833</t>
  </si>
  <si>
    <t>12MOB-M178A01-005</t>
  </si>
  <si>
    <t>13-0134-P05-204--</t>
  </si>
  <si>
    <t>21:0387:000696:0004:0016:00</t>
  </si>
  <si>
    <t>21:1191:001834</t>
  </si>
  <si>
    <t>12MOB-M178A01-006</t>
  </si>
  <si>
    <t>13-0134-P05-205--</t>
  </si>
  <si>
    <t>21:0387:000697:0004:0011:00</t>
  </si>
  <si>
    <t>21:1191:001835</t>
  </si>
  <si>
    <t>12MOB-M179A01-001</t>
  </si>
  <si>
    <t>13-0134-P05-206--</t>
  </si>
  <si>
    <t>21:0387:000697:0005:0012:00</t>
  </si>
  <si>
    <t>21:1191:001836</t>
  </si>
  <si>
    <t>12MOB-M179B01-002</t>
  </si>
  <si>
    <t>13-0134-P05-208--</t>
  </si>
  <si>
    <t>21:0387:000697:0005:0018:00</t>
  </si>
  <si>
    <t>21:1191:001837</t>
  </si>
  <si>
    <t>12MOB-M179B01-008</t>
  </si>
  <si>
    <t>13-0134-P05-214--</t>
  </si>
  <si>
    <t>21:0387:000697:0005:0024:00</t>
  </si>
  <si>
    <t>21:1191:001838</t>
  </si>
  <si>
    <t>12MOB-M179B01-014</t>
  </si>
  <si>
    <t>13-0134-P05-220--</t>
  </si>
  <si>
    <t>21:0387:000697:0005:0026:00</t>
  </si>
  <si>
    <t>21:1191:001839</t>
  </si>
  <si>
    <t>12MOB-M179B01-016</t>
  </si>
  <si>
    <t>13-0134-P05-222--</t>
  </si>
  <si>
    <t>21:0387:000698:0004:0012:00</t>
  </si>
  <si>
    <t>21:1191:001840</t>
  </si>
  <si>
    <t>12MOB-M180A01-002</t>
  </si>
  <si>
    <t>13-0134-P05-226--</t>
  </si>
  <si>
    <t>21:0387:000698:0004:0014:00</t>
  </si>
  <si>
    <t>21:1191:001841</t>
  </si>
  <si>
    <t>12MOB-M180A01-004</t>
  </si>
  <si>
    <t>13-0134-P05-228--</t>
  </si>
  <si>
    <t>21:0387:000698:0004:0015:00</t>
  </si>
  <si>
    <t>21:1191:001842</t>
  </si>
  <si>
    <t>12MOB-M180A01-005</t>
  </si>
  <si>
    <t>13-0134-P05-229--</t>
  </si>
  <si>
    <t>21:0387:000698:0004:0018:00</t>
  </si>
  <si>
    <t>21:1191:001843</t>
  </si>
  <si>
    <t>12MOB-M180A01-008</t>
  </si>
  <si>
    <t>13-0134-P05-232--</t>
  </si>
  <si>
    <t>21:0387:000698:0004:0019:00</t>
  </si>
  <si>
    <t>21:1191:001844</t>
  </si>
  <si>
    <t>12MOB-M180A01-009</t>
  </si>
  <si>
    <t>13-0134-P05-233--</t>
  </si>
  <si>
    <t>21:0387:000698:0004:0020:00</t>
  </si>
  <si>
    <t>21:1191:001845</t>
  </si>
  <si>
    <t>12MOB-M180A01-010</t>
  </si>
  <si>
    <t>13-0134-P05-234--</t>
  </si>
  <si>
    <t>21:0387:000698:0004:0021:00</t>
  </si>
  <si>
    <t>21:1191:001846</t>
  </si>
  <si>
    <t>12MOB-M180A01-011</t>
  </si>
  <si>
    <t>13-0134-P05-235--</t>
  </si>
  <si>
    <t>21:0387:000700:0004:0011:00</t>
  </si>
  <si>
    <t>21:1191:001847</t>
  </si>
  <si>
    <t>12MOB-M182A01-001</t>
  </si>
  <si>
    <t>13-0134-P06-001--</t>
  </si>
  <si>
    <t>21:0387:000700:0004:0012:00</t>
  </si>
  <si>
    <t>21:1191:001848</t>
  </si>
  <si>
    <t>12MOB-M182A01-002</t>
  </si>
  <si>
    <t>13-0134-P06-002--</t>
  </si>
  <si>
    <t>21:0387:000700:0004:0013:00</t>
  </si>
  <si>
    <t>21:1191:001849</t>
  </si>
  <si>
    <t>12MOB-M182A01-003</t>
  </si>
  <si>
    <t>13-0134-P06-003--</t>
  </si>
  <si>
    <t>21:0387:000700:0004:0014:00</t>
  </si>
  <si>
    <t>21:1191:001850</t>
  </si>
  <si>
    <t>12MOB-M182A01-004</t>
  </si>
  <si>
    <t>13-0134-P06-004--</t>
  </si>
  <si>
    <t>21:0387:000700:0004:0015:00</t>
  </si>
  <si>
    <t>21:1191:001851</t>
  </si>
  <si>
    <t>12MOB-M182A01-005</t>
  </si>
  <si>
    <t>13-0134-P06-005--</t>
  </si>
  <si>
    <t>21:0387:000700:0004:0016:00</t>
  </si>
  <si>
    <t>21:1191:001852</t>
  </si>
  <si>
    <t>12MOB-M182A01-006</t>
  </si>
  <si>
    <t>13-0134-P06-006--</t>
  </si>
  <si>
    <t>21:0387:000700:0004:0017:00</t>
  </si>
  <si>
    <t>21:1191:001853</t>
  </si>
  <si>
    <t>12MOB-M182A01-007</t>
  </si>
  <si>
    <t>13-0134-P06-007--</t>
  </si>
  <si>
    <t>21:0387:000700:0004:0018:00</t>
  </si>
  <si>
    <t>21:1191:001854</t>
  </si>
  <si>
    <t>12MOB-M182A01-008</t>
  </si>
  <si>
    <t>13-0134-P06-008--</t>
  </si>
  <si>
    <t>21:0387:000700:0004:0019:00</t>
  </si>
  <si>
    <t>21:1191:001855</t>
  </si>
  <si>
    <t>12MOB-M182A01-009</t>
  </si>
  <si>
    <t>13-0134-P06-009--</t>
  </si>
  <si>
    <t>21:0387:000700:0004:0020:00</t>
  </si>
  <si>
    <t>21:1191:001856</t>
  </si>
  <si>
    <t>12MOB-M182A01-010</t>
  </si>
  <si>
    <t>13-0134-P06-010--</t>
  </si>
  <si>
    <t>21:0387:000700:0004:0021:00</t>
  </si>
  <si>
    <t>21:1191:001857</t>
  </si>
  <si>
    <t>12MOB-M182A01-011</t>
  </si>
  <si>
    <t>13-0134-P06-011--</t>
  </si>
  <si>
    <t>21:0387:000700:0004:0022:00</t>
  </si>
  <si>
    <t>21:1191:001858</t>
  </si>
  <si>
    <t>12MOB-M182A01-012</t>
  </si>
  <si>
    <t>13-0134-P06-012--</t>
  </si>
  <si>
    <t>21:0387:000700:0004:0023:00</t>
  </si>
  <si>
    <t>21:1191:001859</t>
  </si>
  <si>
    <t>12MOB-M182A01-013</t>
  </si>
  <si>
    <t>13-0134-P06-013--</t>
  </si>
  <si>
    <t>21:0387:000700:0004:0024:00</t>
  </si>
  <si>
    <t>21:1191:001860</t>
  </si>
  <si>
    <t>12MOB-M182A01-014</t>
  </si>
  <si>
    <t>13-0134-P06-014--</t>
  </si>
  <si>
    <t>21:0387:000700:0004:0025:00</t>
  </si>
  <si>
    <t>21:1191:001861</t>
  </si>
  <si>
    <t>12MOB-M182A01-015</t>
  </si>
  <si>
    <t>13-0134-P06-015--</t>
  </si>
  <si>
    <t>21:0387:000700:0004:0026:00</t>
  </si>
  <si>
    <t>21:1191:001862</t>
  </si>
  <si>
    <t>12MOB-M182A01-016</t>
  </si>
  <si>
    <t>13-0134-P06-016--</t>
  </si>
  <si>
    <t>21:0387:000700:0004:0027:00</t>
  </si>
  <si>
    <t>21:1191:001863</t>
  </si>
  <si>
    <t>12MOB-M182A01-017</t>
  </si>
  <si>
    <t>13-0134-P06-017--</t>
  </si>
  <si>
    <t>21:0387:000700:0004:0028:00</t>
  </si>
  <si>
    <t>21:1191:001864</t>
  </si>
  <si>
    <t>12MOB-M182A01-018</t>
  </si>
  <si>
    <t>13-0134-P06-018--</t>
  </si>
  <si>
    <t>21:0387:000700:0004:0029:00</t>
  </si>
  <si>
    <t>21:1191:001865</t>
  </si>
  <si>
    <t>12MOB-M182A01-019</t>
  </si>
  <si>
    <t>13-0134-P06-019--</t>
  </si>
  <si>
    <t>21:0387:000700:0004:0030:00</t>
  </si>
  <si>
    <t>21:1191:001866</t>
  </si>
  <si>
    <t>12MOB-M182A01-020</t>
  </si>
  <si>
    <t>13-0134-P06-020--</t>
  </si>
  <si>
    <t>21:0387:000700:0004:0031:00</t>
  </si>
  <si>
    <t>21:1191:001867</t>
  </si>
  <si>
    <t>12MOB-M182A01-021</t>
  </si>
  <si>
    <t>13-0134-P06-021--</t>
  </si>
  <si>
    <t>21:0387:000700:0004:0032:00</t>
  </si>
  <si>
    <t>21:1191:001868</t>
  </si>
  <si>
    <t>12MOB-M182A01-022</t>
  </si>
  <si>
    <t>13-0134-P07-063--</t>
  </si>
  <si>
    <t>21:0387:000700:0004:0033:00</t>
  </si>
  <si>
    <t>21:1191:001869</t>
  </si>
  <si>
    <t>12MOB-M182A01-023</t>
  </si>
  <si>
    <t>13-0134-P07-064--</t>
  </si>
  <si>
    <t>21:0387:000700:0004:0034:00</t>
  </si>
  <si>
    <t>21:1191:001870</t>
  </si>
  <si>
    <t>12MOB-M182A01-024</t>
  </si>
  <si>
    <t>13-0134-P07-065--</t>
  </si>
  <si>
    <t>21:0387:000700:0004:0035:00</t>
  </si>
  <si>
    <t>21:1191:001871</t>
  </si>
  <si>
    <t>12MOB-M182A01-025</t>
  </si>
  <si>
    <t>13-0134-P07-066--</t>
  </si>
  <si>
    <t>21:0387:000700:0004:0036:00</t>
  </si>
  <si>
    <t>21:1191:001872</t>
  </si>
  <si>
    <t>12MOB-M182A01-026</t>
  </si>
  <si>
    <t>13-0134-P07-067--</t>
  </si>
  <si>
    <t>21:0387:000700:0004:0037:00</t>
  </si>
  <si>
    <t>21:1191:001873</t>
  </si>
  <si>
    <t>12MOB-M182A01-027</t>
  </si>
  <si>
    <t>13-0134-P07-068--</t>
  </si>
  <si>
    <t>21:1191:001874</t>
  </si>
  <si>
    <t>CR_PRB2011_3_01</t>
  </si>
  <si>
    <t>21:1191:001875</t>
  </si>
  <si>
    <t>CR_PRB2011_3_02</t>
  </si>
  <si>
    <t>21:1191:001876</t>
  </si>
  <si>
    <t>CR_PRB2011_3_03</t>
  </si>
  <si>
    <t>21:1191:001877</t>
  </si>
  <si>
    <t>CR_PRB2011_3_04</t>
  </si>
  <si>
    <t>21:1191:001878</t>
  </si>
  <si>
    <t>CR_PRB2011_3_05</t>
  </si>
  <si>
    <t>21:1191:001879</t>
  </si>
  <si>
    <t>CR_PRB2011_3_06</t>
  </si>
  <si>
    <t>21:1191:001880</t>
  </si>
  <si>
    <t>CR_PRB2011_3_07</t>
  </si>
  <si>
    <t>21:1191:001881</t>
  </si>
  <si>
    <t>CR_PRB2011_3_08</t>
  </si>
  <si>
    <t>21:1191:001882</t>
  </si>
  <si>
    <t>CR_PRB2011_3_09</t>
  </si>
  <si>
    <t>21:1191:001883</t>
  </si>
  <si>
    <t>CR_PRB2011_3_10</t>
  </si>
  <si>
    <t>21:1191:001884</t>
  </si>
  <si>
    <t>CR_PRB2011_3_11</t>
  </si>
  <si>
    <t>21:1191:001885</t>
  </si>
  <si>
    <t>CR_PRB2011_3_12</t>
  </si>
  <si>
    <t>21:1191:001886</t>
  </si>
  <si>
    <t>CR_PRB2011_3_13</t>
  </si>
  <si>
    <t>21:1191:001887</t>
  </si>
  <si>
    <t>CR_PRB2011_3_14</t>
  </si>
  <si>
    <t>21:1191:001888</t>
  </si>
  <si>
    <t>CR_PRB2011_3_15</t>
  </si>
  <si>
    <t>21:1191:001889</t>
  </si>
  <si>
    <t>CR_PRB2011_3_16</t>
  </si>
  <si>
    <t>21:1191:001890</t>
  </si>
  <si>
    <t>CR_PRB2011_3_17</t>
  </si>
  <si>
    <t>21:1191:001891</t>
  </si>
  <si>
    <t>CR_PRB2011_3_18</t>
  </si>
  <si>
    <t>21:1191:001892</t>
  </si>
  <si>
    <t>CR_PRB2011_3_19</t>
  </si>
  <si>
    <t>21:1191:001893</t>
  </si>
  <si>
    <t>CR_PRB2011_3_20</t>
  </si>
  <si>
    <t>21:1191:001894</t>
  </si>
  <si>
    <t>CR_PRB2011_3_21</t>
  </si>
  <si>
    <t>21:1191:001895</t>
  </si>
  <si>
    <t>CR_PRB2011_3_22</t>
  </si>
  <si>
    <t>21:1191:001896</t>
  </si>
  <si>
    <t>CR_PRB2011_3_23</t>
  </si>
  <si>
    <t>21:1191:001897</t>
  </si>
  <si>
    <t>CR_PRB2011_3_24</t>
  </si>
  <si>
    <t>21:1191:001898</t>
  </si>
  <si>
    <t>CR_PRB2011_3_25</t>
  </si>
  <si>
    <t>21:1191:001899</t>
  </si>
  <si>
    <t>CR_PRB2011_3_26</t>
  </si>
  <si>
    <t>21:1191:001900</t>
  </si>
  <si>
    <t>CR_PRB2011_3_27</t>
  </si>
  <si>
    <t>21:1191:001901</t>
  </si>
  <si>
    <t>CR_PRB2011_3_28</t>
  </si>
  <si>
    <t>21:1191:001902</t>
  </si>
  <si>
    <t>CR_PRB2011_3_29</t>
  </si>
  <si>
    <t>21:1191:001903</t>
  </si>
  <si>
    <t>CR_PRB2011_3_30</t>
  </si>
  <si>
    <t>21:1191:001904</t>
  </si>
  <si>
    <t>CR_PRB2011_3_31</t>
  </si>
  <si>
    <t>21:1191:001905</t>
  </si>
  <si>
    <t>CR_PRB2011_3_32</t>
  </si>
  <si>
    <t>21:1191:001906</t>
  </si>
  <si>
    <t>CR_PRB2011_3_33</t>
  </si>
  <si>
    <t>21:1191:001907</t>
  </si>
  <si>
    <t>CR_PRB2011_3_34</t>
  </si>
  <si>
    <t>21:1191:001908</t>
  </si>
  <si>
    <t>CR_PRB2011_3_35</t>
  </si>
  <si>
    <t>21:1191:001909</t>
  </si>
  <si>
    <t>CR_PRB2011_3_36</t>
  </si>
  <si>
    <t>21:1191:001910</t>
  </si>
  <si>
    <t>CR_PRB2011_3_37</t>
  </si>
  <si>
    <t>21:1191:001911</t>
  </si>
  <si>
    <t>CR_PRB2011_3_38</t>
  </si>
  <si>
    <t>21:1191:001912</t>
  </si>
  <si>
    <t>CR_PRB2011_3_39</t>
  </si>
  <si>
    <t>21:1191:001913</t>
  </si>
  <si>
    <t>CR_PRB2011_3_40</t>
  </si>
  <si>
    <t>21:1191:001914</t>
  </si>
  <si>
    <t>CR_PRB2011_3_41</t>
  </si>
  <si>
    <t>21:1191:001915</t>
  </si>
  <si>
    <t>CR_PRB2011_3_42</t>
  </si>
  <si>
    <t>21:1191:001916</t>
  </si>
  <si>
    <t>CR_PRB2011_3_43</t>
  </si>
  <si>
    <t>21:1191:001917</t>
  </si>
  <si>
    <t>CR_PRB2011_3_44</t>
  </si>
  <si>
    <t>21:1191:001918</t>
  </si>
  <si>
    <t>CR_PRB2011_3_45</t>
  </si>
  <si>
    <t>21:1191:001919</t>
  </si>
  <si>
    <t>CR_PRB2012_3_01</t>
  </si>
  <si>
    <t>21:1191:001920</t>
  </si>
  <si>
    <t>CR_PRB2012_3_02</t>
  </si>
  <si>
    <t>21:1191:001921</t>
  </si>
  <si>
    <t>CR_PRB2012_3_03</t>
  </si>
  <si>
    <t>21:1191:001922</t>
  </si>
  <si>
    <t>CR_PRB2012_3_04</t>
  </si>
  <si>
    <t>21:1191:001923</t>
  </si>
  <si>
    <t>CR_PRB2012_3_05</t>
  </si>
  <si>
    <t>21:1191:001924</t>
  </si>
  <si>
    <t>CR_PRB2012_3_06</t>
  </si>
  <si>
    <t>21:1191:001925</t>
  </si>
  <si>
    <t>CR_PRB2012_3_07</t>
  </si>
  <si>
    <t>21:1191:001926</t>
  </si>
  <si>
    <t>CR_PRB2012_3_08</t>
  </si>
  <si>
    <t>21:1191:001927</t>
  </si>
  <si>
    <t>CR_PRB2012_3_09</t>
  </si>
  <si>
    <t>21:1191:001928</t>
  </si>
  <si>
    <t>CR_PRB2012_3_10</t>
  </si>
  <si>
    <t>21:1191:001929</t>
  </si>
  <si>
    <t>CR_PRB2012_3_11</t>
  </si>
  <si>
    <t>21:1191:001930</t>
  </si>
  <si>
    <t>CR_PRB2012_3_12</t>
  </si>
  <si>
    <t>21:1191:001931</t>
  </si>
  <si>
    <t>CR_PRB2012_3_13</t>
  </si>
  <si>
    <t>21:1191:001932</t>
  </si>
  <si>
    <t>CR_PRB2012_3_14</t>
  </si>
  <si>
    <t>21:1191:001933</t>
  </si>
  <si>
    <t>CR_PRB2012_3_15</t>
  </si>
  <si>
    <t>21:1191:001934</t>
  </si>
  <si>
    <t>CR_PRB2012_3_16</t>
  </si>
  <si>
    <t>21:1191:001935</t>
  </si>
  <si>
    <t>CR_PRB2012_3_17</t>
  </si>
  <si>
    <t>21:1191:001936</t>
  </si>
  <si>
    <t>CR_PRB2012_3_18</t>
  </si>
  <si>
    <t>21:1191:001937</t>
  </si>
  <si>
    <t>CR_PRB2012_3_19</t>
  </si>
  <si>
    <t>21:1191:001938</t>
  </si>
  <si>
    <t>CR_PRB2012_3_20</t>
  </si>
  <si>
    <t>21:1191:001939</t>
  </si>
  <si>
    <t>CR_PRB2012_3_21</t>
  </si>
  <si>
    <t>21:1191:001940</t>
  </si>
  <si>
    <t>CR_PRB2012_3_22</t>
  </si>
  <si>
    <t>21:1191:001941</t>
  </si>
  <si>
    <t>CR_PRB2012_3_23</t>
  </si>
  <si>
    <t>21:1191:001942</t>
  </si>
  <si>
    <t>CR_PRB2012_3_24</t>
  </si>
  <si>
    <t>21:1191:001943</t>
  </si>
  <si>
    <t>CR_PRB2012_3_25</t>
  </si>
  <si>
    <t>21:1191:001944</t>
  </si>
  <si>
    <t>CR_PRB2012_3_26</t>
  </si>
  <si>
    <t>21:1191:001945</t>
  </si>
  <si>
    <t>CR_PRB2012_3_27</t>
  </si>
  <si>
    <t>21:1191:001946</t>
  </si>
  <si>
    <t>CR_PRB2012_3_28</t>
  </si>
  <si>
    <t>21:1191:001947</t>
  </si>
  <si>
    <t>CR_PRB2012_3_29</t>
  </si>
  <si>
    <t>21:1191:001948</t>
  </si>
  <si>
    <t>CR_PRB2012_3_30</t>
  </si>
  <si>
    <t>21:1191:001949</t>
  </si>
  <si>
    <t>CR_PRB2012_3_31</t>
  </si>
  <si>
    <t>21:1191:001950</t>
  </si>
  <si>
    <t>CR_PRB2012_3_32</t>
  </si>
  <si>
    <t>21:1191:001951</t>
  </si>
  <si>
    <t>CR_PRB2012_3_33</t>
  </si>
  <si>
    <t>21:1191:001952</t>
  </si>
  <si>
    <t>CR_PRB2012_3_34</t>
  </si>
  <si>
    <t>21:1191:001953</t>
  </si>
  <si>
    <t>CR_PRB2012_3_35</t>
  </si>
  <si>
    <t>21:1191:001954</t>
  </si>
  <si>
    <t>CR_PRB2012_3_36</t>
  </si>
  <si>
    <t>21:1191:001955</t>
  </si>
  <si>
    <t>CR_PRB2012_3_37</t>
  </si>
  <si>
    <t>21:1191:001956</t>
  </si>
  <si>
    <t>CR_PRB2012_3_38</t>
  </si>
  <si>
    <t>21:1191:001957</t>
  </si>
  <si>
    <t>CR_PRB2012_3_39</t>
  </si>
  <si>
    <t>21:1191:001958</t>
  </si>
  <si>
    <t>CR_PRB2012_3_40</t>
  </si>
  <si>
    <t>21:1191:001959</t>
  </si>
  <si>
    <t>CR_PRB2012_3_41</t>
  </si>
  <si>
    <t>21:1191:001960</t>
  </si>
  <si>
    <t>CR_PRB2012_3_42</t>
  </si>
  <si>
    <t>21:1191:001961</t>
  </si>
  <si>
    <t>CR_PRB2012_3_43</t>
  </si>
  <si>
    <t>21:1191:001962</t>
  </si>
  <si>
    <t>CR_PRB2012_3_44</t>
  </si>
  <si>
    <t>21:1191:001963</t>
  </si>
  <si>
    <t>CR_PRB2012_3_45</t>
  </si>
  <si>
    <t>21:1191:001964</t>
  </si>
  <si>
    <t>CR_PRB2012_3_46</t>
  </si>
  <si>
    <t>21:1191:001965</t>
  </si>
  <si>
    <t>CR_PRB2012_3_47</t>
  </si>
  <si>
    <t>21:1191:001966</t>
  </si>
  <si>
    <t>CR_PRB2012_3_48</t>
  </si>
  <si>
    <t>21:1191:001967</t>
  </si>
  <si>
    <t>CR_PRB2012_3_49</t>
  </si>
  <si>
    <t>21:1191:001968</t>
  </si>
  <si>
    <t>CR_PRB2012_3_50</t>
  </si>
  <si>
    <t>21:1191:001969</t>
  </si>
  <si>
    <t>CR_PRB2012_3_51</t>
  </si>
  <si>
    <t>21:1191:001970</t>
  </si>
  <si>
    <t>CR_PRB2012_3_52</t>
  </si>
  <si>
    <t>21:1191:001971</t>
  </si>
  <si>
    <t>CR_PRB2012_3_53</t>
  </si>
  <si>
    <t>21:1191:001972</t>
  </si>
  <si>
    <t>CR_PRB2012_3_54</t>
  </si>
  <si>
    <t>21:1191:001973</t>
  </si>
  <si>
    <t>CR_PRB2012_3_55</t>
  </si>
  <si>
    <t>21:1191:001974</t>
  </si>
  <si>
    <t>CR_PRB2012_3_56</t>
  </si>
  <si>
    <t>21:1191:001975</t>
  </si>
  <si>
    <t>CR_PRB2012_3_57</t>
  </si>
  <si>
    <t>21:1191:001976</t>
  </si>
  <si>
    <t>CR_PRB2012_3_58</t>
  </si>
  <si>
    <t>21:1191:001977</t>
  </si>
  <si>
    <t>CR_PRB2012_3_59</t>
  </si>
  <si>
    <t>21:1191:001978</t>
  </si>
  <si>
    <t>CR_PRB2012_3_60</t>
  </si>
  <si>
    <t>21:1191:001979</t>
  </si>
  <si>
    <t>CR_PRB2012_3_61</t>
  </si>
  <si>
    <t>21:1191:001980</t>
  </si>
  <si>
    <t>CR_PRB2012_3_62</t>
  </si>
  <si>
    <t>21:1191:001981</t>
  </si>
  <si>
    <t>CR_PRB2012_3_63</t>
  </si>
  <si>
    <t>21:1191:001982</t>
  </si>
  <si>
    <t>CR_PRB2012_3_64</t>
  </si>
  <si>
    <t>21:1191:001983</t>
  </si>
  <si>
    <t>CR_PRB2012_3_65</t>
  </si>
  <si>
    <t>21:1191:001984</t>
  </si>
  <si>
    <t>CR_PRB2012_3_66</t>
  </si>
  <si>
    <t>21:1191:001985</t>
  </si>
  <si>
    <t>CR_PRB2012_3_67</t>
  </si>
  <si>
    <t>21:1191:001986</t>
  </si>
  <si>
    <t>CR_PRB2012_3_68</t>
  </si>
  <si>
    <t>21:1191:001987</t>
  </si>
  <si>
    <t>CR_PRB2012_3_69</t>
  </si>
  <si>
    <t>21:1191:001988</t>
  </si>
  <si>
    <t>CR_PRB2012_3_70</t>
  </si>
  <si>
    <t>21:1191:001989</t>
  </si>
  <si>
    <t>CR_PRB2012_3_71</t>
  </si>
  <si>
    <t>21:1191:001990</t>
  </si>
  <si>
    <t>CR_PRB2012_3_72</t>
  </si>
  <si>
    <t>21:1191:001991</t>
  </si>
  <si>
    <t>CR_PRB2012_3_73</t>
  </si>
  <si>
    <t>21:1191:001992</t>
  </si>
  <si>
    <t>CR_PRB2012_3_74</t>
  </si>
  <si>
    <t>21:1191:001993</t>
  </si>
  <si>
    <t>CR_PRB2012_3_75</t>
  </si>
  <si>
    <t>21:1191:001994</t>
  </si>
  <si>
    <t>CR_PRB2012_3_76</t>
  </si>
  <si>
    <t>21:1191:001995</t>
  </si>
  <si>
    <t>CR_PRB2012_3_77</t>
  </si>
  <si>
    <t>21:0387:000076:0004:0012:00</t>
  </si>
  <si>
    <t>21:1191:001996</t>
  </si>
  <si>
    <t>11MOB-C003A01-002</t>
  </si>
  <si>
    <t>12-0530-P04-001--</t>
  </si>
  <si>
    <t>21:0387:000079:0004:0012:00</t>
  </si>
  <si>
    <t>21:1191:001997</t>
  </si>
  <si>
    <t>11MOB-C006A01-002</t>
  </si>
  <si>
    <t>12-0530-P04-002--</t>
  </si>
  <si>
    <t>21:0387:000080</t>
  </si>
  <si>
    <t>21:0387:000080:0007:0012:00</t>
  </si>
  <si>
    <t>21:1191:001998</t>
  </si>
  <si>
    <t>11MOB-C007A01-002</t>
  </si>
  <si>
    <t>12-0530-P04-003--</t>
  </si>
  <si>
    <t>21:0387:000080:0007:0013:00</t>
  </si>
  <si>
    <t>21:1191:001999</t>
  </si>
  <si>
    <t>11MOB-C007A01-003</t>
  </si>
  <si>
    <t>12-0530-P04-004--</t>
  </si>
  <si>
    <t>21:0387:000082:0004:0012:00</t>
  </si>
  <si>
    <t>21:1191:002000</t>
  </si>
  <si>
    <t>11MOB-C009A01-002</t>
  </si>
  <si>
    <t>12-0530-P04-005--</t>
  </si>
  <si>
    <t>21:0387:000084:0004:0015:00</t>
  </si>
  <si>
    <t>21:1191:002001</t>
  </si>
  <si>
    <t>11MOB-C011A01-005</t>
  </si>
  <si>
    <t>12-0530-P04-006--</t>
  </si>
  <si>
    <t>21:0387:000084:0004:0016:00</t>
  </si>
  <si>
    <t>21:1191:002002</t>
  </si>
  <si>
    <t>11MOB-C011A01-006</t>
  </si>
  <si>
    <t>12-0530-P04-007--</t>
  </si>
  <si>
    <t>21:0387:000084:0004:0017:00</t>
  </si>
  <si>
    <t>21:1191:002003</t>
  </si>
  <si>
    <t>11MOB-C011A01-007</t>
  </si>
  <si>
    <t>12-0530-P04-008--</t>
  </si>
  <si>
    <t>21:0387:000084:0004:0018:00</t>
  </si>
  <si>
    <t>21:1191:002004</t>
  </si>
  <si>
    <t>11MOB-C011A01-008</t>
  </si>
  <si>
    <t>12-0530-P04-009--</t>
  </si>
  <si>
    <t>21:0387:000089</t>
  </si>
  <si>
    <t>21:0387:000089:0004:0011:00</t>
  </si>
  <si>
    <t>21:1191:002005</t>
  </si>
  <si>
    <t>11MOB-C016A01-001</t>
  </si>
  <si>
    <t>12-0530-P04-010--</t>
  </si>
  <si>
    <t>21:0387:000090:0004:0014:00</t>
  </si>
  <si>
    <t>21:1191:002006</t>
  </si>
  <si>
    <t>11MOB-C017A01-004</t>
  </si>
  <si>
    <t>12-0530-P04-011--</t>
  </si>
  <si>
    <t>21:0387:000090:0004:0016:00</t>
  </si>
  <si>
    <t>21:1191:002007</t>
  </si>
  <si>
    <t>11MOB-C017A01-006</t>
  </si>
  <si>
    <t>12-0530-P06-006--</t>
  </si>
  <si>
    <t>21:0387:000091</t>
  </si>
  <si>
    <t>21:0387:000091:0004:0011:00</t>
  </si>
  <si>
    <t>21:1191:002008</t>
  </si>
  <si>
    <t>11MOB-C018A01-001</t>
  </si>
  <si>
    <t>12-0530-P04-013--</t>
  </si>
  <si>
    <t>21:0387:000091:0005:0011:00</t>
  </si>
  <si>
    <t>21:1191:002009</t>
  </si>
  <si>
    <t>11MOB-C018A02-001</t>
  </si>
  <si>
    <t>12-0530-P04-014--</t>
  </si>
  <si>
    <t>21:0387:000091:0005:0012:00</t>
  </si>
  <si>
    <t>21:1191:002010</t>
  </si>
  <si>
    <t>11MOB-C018A02-002</t>
  </si>
  <si>
    <t>12-0530-P04-015--</t>
  </si>
  <si>
    <t>21:0387:000092:0004:0012:00</t>
  </si>
  <si>
    <t>21:1191:002011</t>
  </si>
  <si>
    <t>11MOB-C019A01-002</t>
  </si>
  <si>
    <t>12-0530-P04-016--</t>
  </si>
  <si>
    <t>21:0387:000092:0004:0013:00</t>
  </si>
  <si>
    <t>21:1191:002012</t>
  </si>
  <si>
    <t>11MOB-C019A01-003</t>
  </si>
  <si>
    <t>12-0530-P04-017--</t>
  </si>
  <si>
    <t>21:0387:000092:0004:0014:00</t>
  </si>
  <si>
    <t>21:1191:002013</t>
  </si>
  <si>
    <t>11MOB-C019A01-004</t>
  </si>
  <si>
    <t>12-0530-P04-018--</t>
  </si>
  <si>
    <t>21:0387:000093:0004:0013:00</t>
  </si>
  <si>
    <t>21:1191:002014</t>
  </si>
  <si>
    <t>11MOB-C020A01-003</t>
  </si>
  <si>
    <t>12-0530-P04-019--</t>
  </si>
  <si>
    <t>21:0387:000093:0004:0014:00</t>
  </si>
  <si>
    <t>21:1191:002015</t>
  </si>
  <si>
    <t>11MOB-C020A01-004</t>
  </si>
  <si>
    <t>12-0530-P04-020--</t>
  </si>
  <si>
    <t>21:0387:000095:0004:0014:00</t>
  </si>
  <si>
    <t>21:1191:002016</t>
  </si>
  <si>
    <t>11MOB-C022A01-004</t>
  </si>
  <si>
    <t>12-0530-P04-021--</t>
  </si>
  <si>
    <t>21:0387:000096</t>
  </si>
  <si>
    <t>21:0387:000096:0004:0011:00</t>
  </si>
  <si>
    <t>21:1191:002017</t>
  </si>
  <si>
    <t>11MOB-C023A01-001</t>
  </si>
  <si>
    <t>12-0530-P04-022--</t>
  </si>
  <si>
    <t>21:0387:000096:0004:0012:00</t>
  </si>
  <si>
    <t>21:1191:002018</t>
  </si>
  <si>
    <t>11MOB-C023A01-002</t>
  </si>
  <si>
    <t>12-0530-P04-023--</t>
  </si>
  <si>
    <t>21:0387:000096:0004:0013:00</t>
  </si>
  <si>
    <t>21:1191:002019</t>
  </si>
  <si>
    <t>11MOB-C023A01-003</t>
  </si>
  <si>
    <t>12-0530-P04-024--</t>
  </si>
  <si>
    <t>21:0387:000096:0004:0014:00</t>
  </si>
  <si>
    <t>21:1191:002020</t>
  </si>
  <si>
    <t>11MOB-C023A01-004</t>
  </si>
  <si>
    <t>12-0530-P04-025--</t>
  </si>
  <si>
    <t>21:0387:000096:0004:0015:00</t>
  </si>
  <si>
    <t>21:1191:002021</t>
  </si>
  <si>
    <t>11MOB-C023A01-005</t>
  </si>
  <si>
    <t>12-0530-P06-007--</t>
  </si>
  <si>
    <t>21:0387:000096:0004:0016:00</t>
  </si>
  <si>
    <t>21:1191:002022</t>
  </si>
  <si>
    <t>11MOB-C023A01-006</t>
  </si>
  <si>
    <t>12-0530-P06-008--</t>
  </si>
  <si>
    <t>21:0387:000098:0004:0012:00</t>
  </si>
  <si>
    <t>21:1191:002023</t>
  </si>
  <si>
    <t>11MOB-C025A01-002</t>
  </si>
  <si>
    <t>12-0530-P04-026--</t>
  </si>
  <si>
    <t>21:0387:000098:0004:0013:00</t>
  </si>
  <si>
    <t>21:1191:002024</t>
  </si>
  <si>
    <t>11MOB-C025A01-003</t>
  </si>
  <si>
    <t>12-0530-P04-027--</t>
  </si>
  <si>
    <t>21:0387:000098:0004:0014:00</t>
  </si>
  <si>
    <t>21:1191:002025</t>
  </si>
  <si>
    <t>11MOB-C025A01-004</t>
  </si>
  <si>
    <t>12-0530-P04-028--</t>
  </si>
  <si>
    <t>21:0387:000098:0004:0015:00</t>
  </si>
  <si>
    <t>21:1191:002026</t>
  </si>
  <si>
    <t>11MOB-C025A01-005</t>
  </si>
  <si>
    <t>12-0530-P04-029--</t>
  </si>
  <si>
    <t>21:0387:000098:0004:0016:00</t>
  </si>
  <si>
    <t>21:1191:002027</t>
  </si>
  <si>
    <t>11MOB-C025A01-006</t>
  </si>
  <si>
    <t>12-0530-P04-030--</t>
  </si>
  <si>
    <t>21:0387:000098:0004:0017:00</t>
  </si>
  <si>
    <t>21:1191:002028</t>
  </si>
  <si>
    <t>11MOB-C025A01-007</t>
  </si>
  <si>
    <t>12-0530-P04-031--</t>
  </si>
  <si>
    <t>21:0387:000098:0004:0018:00</t>
  </si>
  <si>
    <t>21:1191:002029</t>
  </si>
  <si>
    <t>11MOB-C025A01-008</t>
  </si>
  <si>
    <t>12-0530-P04-032--</t>
  </si>
  <si>
    <t>21:0387:000099:0004:0019:00</t>
  </si>
  <si>
    <t>21:1191:002030</t>
  </si>
  <si>
    <t>11MOB-C026A01-009</t>
  </si>
  <si>
    <t>12-0530-P04-033--</t>
  </si>
  <si>
    <t>21:0387:000099:0004:0020:00</t>
  </si>
  <si>
    <t>21:1191:002031</t>
  </si>
  <si>
    <t>11MOB-C026A01-010</t>
  </si>
  <si>
    <t>12-0530-P06-009--</t>
  </si>
  <si>
    <t>21:0387:000107:0004:0015:00</t>
  </si>
  <si>
    <t>21:1191:002032</t>
  </si>
  <si>
    <t>11MOB-C034A01-005</t>
  </si>
  <si>
    <t>12-0530-P04-034--</t>
  </si>
  <si>
    <t>21:0387:000109:0004:0012:00</t>
  </si>
  <si>
    <t>21:1191:002033</t>
  </si>
  <si>
    <t>11MOB-C036A01-002</t>
  </si>
  <si>
    <t>12-0530-P04-035--</t>
  </si>
  <si>
    <t>21:0387:000110:0004:0017:00</t>
  </si>
  <si>
    <t>21:1191:002034</t>
  </si>
  <si>
    <t>11MOB-C037A01-007</t>
  </si>
  <si>
    <t>12-0530-P04-036--</t>
  </si>
  <si>
    <t>21:0387:000110:0004:0018:00</t>
  </si>
  <si>
    <t>21:1191:002035</t>
  </si>
  <si>
    <t>11MOB-C037A01-008</t>
  </si>
  <si>
    <t>12-0530-P04-037--</t>
  </si>
  <si>
    <t>21:0387:000110:0004:0019:00</t>
  </si>
  <si>
    <t>21:1191:002036</t>
  </si>
  <si>
    <t>11MOB-C037A01-009</t>
  </si>
  <si>
    <t>12-0530-P04-038--</t>
  </si>
  <si>
    <t>21:0387:000111:0004:0015:00</t>
  </si>
  <si>
    <t>21:1191:002037</t>
  </si>
  <si>
    <t>11MOB-C038A01-005</t>
  </si>
  <si>
    <t>12-0530-P04-039--</t>
  </si>
  <si>
    <t>21:0387:000111:0004:0016:00</t>
  </si>
  <si>
    <t>21:1191:002038</t>
  </si>
  <si>
    <t>11MOB-C038A01-006</t>
  </si>
  <si>
    <t>12-0530-P04-040--</t>
  </si>
  <si>
    <t>21:0387:000111:0004:0017:00</t>
  </si>
  <si>
    <t>21:1191:002039</t>
  </si>
  <si>
    <t>11MOB-C038A01-007</t>
  </si>
  <si>
    <t>12-0530-P04-041--</t>
  </si>
  <si>
    <t>21:0387:000111:0004:0018:00</t>
  </si>
  <si>
    <t>21:1191:002040</t>
  </si>
  <si>
    <t>11MOB-C038A01-008</t>
  </si>
  <si>
    <t>12-0530-P04-042--</t>
  </si>
  <si>
    <t>21:0387:000111:0004:0019:00</t>
  </si>
  <si>
    <t>21:1191:002041</t>
  </si>
  <si>
    <t>11MOB-C038A01-009</t>
  </si>
  <si>
    <t>12-0530-P04-043--</t>
  </si>
  <si>
    <t>21:0387:000111:0004:0020:00</t>
  </si>
  <si>
    <t>21:1191:002042</t>
  </si>
  <si>
    <t>11MOB-C038A01-010</t>
  </si>
  <si>
    <t>12-0530-P04-044--</t>
  </si>
  <si>
    <t>21:0387:000111:0004:0021:00</t>
  </si>
  <si>
    <t>21:1191:002043</t>
  </si>
  <si>
    <t>11MOB-C038A01-011</t>
  </si>
  <si>
    <t>12-0530-P04-045--</t>
  </si>
  <si>
    <t>21:0387:000111:0004:0022:00</t>
  </si>
  <si>
    <t>21:1191:002044</t>
  </si>
  <si>
    <t>11MOB-C038A01-012</t>
  </si>
  <si>
    <t>12-0530-P04-046--</t>
  </si>
  <si>
    <t>21:0387:000111:0004:0023:00</t>
  </si>
  <si>
    <t>21:1191:002045</t>
  </si>
  <si>
    <t>11MOB-C038A01-013</t>
  </si>
  <si>
    <t>12-0530-P04-047--</t>
  </si>
  <si>
    <t>21:0387:000111:0004:0024:00</t>
  </si>
  <si>
    <t>21:1191:002046</t>
  </si>
  <si>
    <t>11MOB-C038A01-014</t>
  </si>
  <si>
    <t>12-0530-P06-010--</t>
  </si>
  <si>
    <t>21:0387:000111:0004:0025:00</t>
  </si>
  <si>
    <t>21:1191:002047</t>
  </si>
  <si>
    <t>11MOB-C038A01-015</t>
  </si>
  <si>
    <t>12-0530-P06-011--</t>
  </si>
  <si>
    <t>21:0387:000112</t>
  </si>
  <si>
    <t>21:0387:000112:0004:0011:00</t>
  </si>
  <si>
    <t>21:1191:002048</t>
  </si>
  <si>
    <t>11MOB-C039A01-001</t>
  </si>
  <si>
    <t>12-0530-P04-048--</t>
  </si>
  <si>
    <t>21:0387:000112:0004:0012:00</t>
  </si>
  <si>
    <t>21:1191:002049</t>
  </si>
  <si>
    <t>11MOB-C039A01-002</t>
  </si>
  <si>
    <t>12-0530-P04-049--</t>
  </si>
  <si>
    <t>21:0387:000112:0004:0013:00</t>
  </si>
  <si>
    <t>21:1191:002050</t>
  </si>
  <si>
    <t>11MOB-C039A01-003</t>
  </si>
  <si>
    <t>12-0530-P04-050--</t>
  </si>
  <si>
    <t>21:0387:000112:0004:0014:00</t>
  </si>
  <si>
    <t>21:1191:002051</t>
  </si>
  <si>
    <t>11MOB-C039A01-004</t>
  </si>
  <si>
    <t>12-0530-P04-051--</t>
  </si>
  <si>
    <t>21:0387:000112:0004:0015:00</t>
  </si>
  <si>
    <t>21:1191:002052</t>
  </si>
  <si>
    <t>11MOB-C039A01-005</t>
  </si>
  <si>
    <t>12-0530-P04-052--</t>
  </si>
  <si>
    <t>21:0387:000112:0004:0016:00</t>
  </si>
  <si>
    <t>21:1191:002053</t>
  </si>
  <si>
    <t>11MOB-C039A01-006</t>
  </si>
  <si>
    <t>12-0530-P04-053--</t>
  </si>
  <si>
    <t>21:0387:000112:0004:0017:00</t>
  </si>
  <si>
    <t>21:1191:002054</t>
  </si>
  <si>
    <t>11MOB-C039A01-007</t>
  </si>
  <si>
    <t>12-0530-P04-054--</t>
  </si>
  <si>
    <t>21:0387:000112:0004:0018:00</t>
  </si>
  <si>
    <t>21:1191:002055</t>
  </si>
  <si>
    <t>11MOB-C039A01-008</t>
  </si>
  <si>
    <t>12-0530-P04-055--</t>
  </si>
  <si>
    <t>21:0387:000117:0008:0030:00</t>
  </si>
  <si>
    <t>21:1191:002056</t>
  </si>
  <si>
    <t>11MOB-C044A01-020</t>
  </si>
  <si>
    <t>12-0530-P04-056--</t>
  </si>
  <si>
    <t>21:0387:000117:0008:0031:00</t>
  </si>
  <si>
    <t>21:1191:002057</t>
  </si>
  <si>
    <t>11MOB-C044A01-021</t>
  </si>
  <si>
    <t>12-0530-P04-057--</t>
  </si>
  <si>
    <t>21:0387:000117:0008:0032:00</t>
  </si>
  <si>
    <t>21:1191:002058</t>
  </si>
  <si>
    <t>11MOB-C044A01-022</t>
  </si>
  <si>
    <t>12-0530-P04-058--</t>
  </si>
  <si>
    <t>21:0387:000117:0008:0033:00</t>
  </si>
  <si>
    <t>21:1191:002059</t>
  </si>
  <si>
    <t>11MOB-C044A01-023</t>
  </si>
  <si>
    <t>12-0530-P04-059--</t>
  </si>
  <si>
    <t>21:0387:000117:0008:0034:00</t>
  </si>
  <si>
    <t>21:1191:002060</t>
  </si>
  <si>
    <t>11MOB-C044A01-024</t>
  </si>
  <si>
    <t>12-0530-P04-060--</t>
  </si>
  <si>
    <t>21:0387:000117:0008:0035:00</t>
  </si>
  <si>
    <t>21:1191:002061</t>
  </si>
  <si>
    <t>11MOB-C044A01-025</t>
  </si>
  <si>
    <t>12-0530-P04-061--</t>
  </si>
  <si>
    <t>21:0387:000117:0008:0036:00</t>
  </si>
  <si>
    <t>21:1191:002062</t>
  </si>
  <si>
    <t>11MOB-C044A01-026</t>
  </si>
  <si>
    <t>12-0530-P04-062--</t>
  </si>
  <si>
    <t>21:0387:000117:0008:0037:00</t>
  </si>
  <si>
    <t>21:1191:002063</t>
  </si>
  <si>
    <t>11MOB-C044A01-027</t>
  </si>
  <si>
    <t>12-0530-P04-063--</t>
  </si>
  <si>
    <t>21:0387:000118:0004:0012:00</t>
  </si>
  <si>
    <t>21:1191:002064</t>
  </si>
  <si>
    <t>11MOB-C045A01-002</t>
  </si>
  <si>
    <t>12-0530-P04-064--</t>
  </si>
  <si>
    <t>21:0387:000118:0004:0013:00</t>
  </si>
  <si>
    <t>21:1191:002065</t>
  </si>
  <si>
    <t>11MOB-C045A01-003</t>
  </si>
  <si>
    <t>12-0530-P04-065--</t>
  </si>
  <si>
    <t>21:0387:000118:0004:0014:00</t>
  </si>
  <si>
    <t>21:1191:002066</t>
  </si>
  <si>
    <t>11MOB-C045A01-004</t>
  </si>
  <si>
    <t>12-0530-P04-066--</t>
  </si>
  <si>
    <t>21:0387:000119:0004:0014:00</t>
  </si>
  <si>
    <t>21:1191:002067</t>
  </si>
  <si>
    <t>11MOB-C046A01-004</t>
  </si>
  <si>
    <t>12-0530-P04-067--</t>
  </si>
  <si>
    <t>21:0387:000119:0004:0015:00</t>
  </si>
  <si>
    <t>21:1191:002068</t>
  </si>
  <si>
    <t>11MOB-C046A01-005</t>
  </si>
  <si>
    <t>12-0530-P04-068--</t>
  </si>
  <si>
    <t>21:0387:000119:0004:0016:00</t>
  </si>
  <si>
    <t>21:1191:002069</t>
  </si>
  <si>
    <t>11MOB-C046A01-006</t>
  </si>
  <si>
    <t>12-0530-P04-069--</t>
  </si>
  <si>
    <t>21:0387:000119:0004:0017:00</t>
  </si>
  <si>
    <t>21:1191:002070</t>
  </si>
  <si>
    <t>11MOB-C046A01-007</t>
  </si>
  <si>
    <t>12-0530-P04-070--</t>
  </si>
  <si>
    <t>21:0387:000120</t>
  </si>
  <si>
    <t>21:0387:000120:0004:0011:00</t>
  </si>
  <si>
    <t>21:1191:002071</t>
  </si>
  <si>
    <t>11MOB-C047A01-001</t>
  </si>
  <si>
    <t>12-0530-P04-071--</t>
  </si>
  <si>
    <t>21:0387:000120:0004:0012:00</t>
  </si>
  <si>
    <t>21:1191:002072</t>
  </si>
  <si>
    <t>11MOB-C047A01-002</t>
  </si>
  <si>
    <t>12-0530-P04-072--</t>
  </si>
  <si>
    <t>21:0387:000120:0004:0013:00</t>
  </si>
  <si>
    <t>21:1191:002073</t>
  </si>
  <si>
    <t>11MOB-C047A01-003</t>
  </si>
  <si>
    <t>12-0530-P04-073--</t>
  </si>
  <si>
    <t>21:0387:000120:0004:0014:00</t>
  </si>
  <si>
    <t>21:1191:002074</t>
  </si>
  <si>
    <t>11MOB-C047A01-004</t>
  </si>
  <si>
    <t>12-0530-P04-074--</t>
  </si>
  <si>
    <t>21:0387:000120:0004:0015:00</t>
  </si>
  <si>
    <t>21:1191:002075</t>
  </si>
  <si>
    <t>11MOB-C047A01-005</t>
  </si>
  <si>
    <t>12-0530-P04-075--</t>
  </si>
  <si>
    <t>21:0387:000120:0004:0016:00</t>
  </si>
  <si>
    <t>21:1191:002076</t>
  </si>
  <si>
    <t>11MOB-C047A01-006</t>
  </si>
  <si>
    <t>12-0530-P04-076--</t>
  </si>
  <si>
    <t>21:0387:000120:0004:0017:00</t>
  </si>
  <si>
    <t>21:1191:002077</t>
  </si>
  <si>
    <t>11MOB-C047A01-007</t>
  </si>
  <si>
    <t>12-0530-P04-077--</t>
  </si>
  <si>
    <t>21:0387:000124:0004:0013:00</t>
  </si>
  <si>
    <t>21:1191:002078</t>
  </si>
  <si>
    <t>11MOB-C051C01-003</t>
  </si>
  <si>
    <t>12-0530-P04-078--</t>
  </si>
  <si>
    <t>21:0387:000124:0004:0014:00</t>
  </si>
  <si>
    <t>21:1191:002079</t>
  </si>
  <si>
    <t>11MOB-C051C01-004</t>
  </si>
  <si>
    <t>12-0530-P04-079--</t>
  </si>
  <si>
    <t>21:0387:000124:0004:0015:00</t>
  </si>
  <si>
    <t>21:1191:002080</t>
  </si>
  <si>
    <t>11MOB-C051C01-005</t>
  </si>
  <si>
    <t>12-0530-P04-080--</t>
  </si>
  <si>
    <t>21:0387:000125:0004:0014:00</t>
  </si>
  <si>
    <t>21:1191:002081</t>
  </si>
  <si>
    <t>11MOB-C052A01-004</t>
  </si>
  <si>
    <t>12-0530-P04-081--</t>
  </si>
  <si>
    <t>21:0387:000125:0004:0015:00</t>
  </si>
  <si>
    <t>21:1191:002082</t>
  </si>
  <si>
    <t>11MOB-C052A01-005</t>
  </si>
  <si>
    <t>12-0530-P04-082--</t>
  </si>
  <si>
    <t>21:0387:000125:0004:0016:00</t>
  </si>
  <si>
    <t>21:1191:002083</t>
  </si>
  <si>
    <t>11MOB-C052A01-006</t>
  </si>
  <si>
    <t>12-0530-P04-083--</t>
  </si>
  <si>
    <t>21:0387:000125:0004:0017:00</t>
  </si>
  <si>
    <t>21:1191:002084</t>
  </si>
  <si>
    <t>11MOB-C052A01-007</t>
  </si>
  <si>
    <t>12-0530-P04-084--</t>
  </si>
  <si>
    <t>21:0387:000125:0004:0018:00</t>
  </si>
  <si>
    <t>21:1191:002085</t>
  </si>
  <si>
    <t>11MOB-C052A01-008</t>
  </si>
  <si>
    <t>12-0530-P06-012--</t>
  </si>
  <si>
    <t>21:0387:000126</t>
  </si>
  <si>
    <t>21:0387:000126:0004:0011:00</t>
  </si>
  <si>
    <t>21:1191:002086</t>
  </si>
  <si>
    <t>11MOB-C053A01-001</t>
  </si>
  <si>
    <t>12-0530-P04-085--</t>
  </si>
  <si>
    <t>21:0387:000126:0004:0012:00</t>
  </si>
  <si>
    <t>21:1191:002087</t>
  </si>
  <si>
    <t>11MOB-C053A01-002</t>
  </si>
  <si>
    <t>12-0530-P04-086--</t>
  </si>
  <si>
    <t>21:0387:000127</t>
  </si>
  <si>
    <t>21:0387:000127:0004:0011:00</t>
  </si>
  <si>
    <t>21:1191:002088</t>
  </si>
  <si>
    <t>11MOB-C054A01-001</t>
  </si>
  <si>
    <t>12-0530-P04-087--</t>
  </si>
  <si>
    <t>21:0387:000127:0004:0012:00</t>
  </si>
  <si>
    <t>21:1191:002089</t>
  </si>
  <si>
    <t>11MOB-C054A01-002</t>
  </si>
  <si>
    <t>12-0530-P04-088--</t>
  </si>
  <si>
    <t>21:0387:000127:0004:0013:00</t>
  </si>
  <si>
    <t>21:1191:002090</t>
  </si>
  <si>
    <t>11MOB-C054A01-003</t>
  </si>
  <si>
    <t>12-0530-P04-089--</t>
  </si>
  <si>
    <t>21:0387:000128:0004:0012:00</t>
  </si>
  <si>
    <t>21:1191:002091</t>
  </si>
  <si>
    <t>11MOB-C055A01-002</t>
  </si>
  <si>
    <t>12-0530-P04-090--</t>
  </si>
  <si>
    <t>21:0387:000129</t>
  </si>
  <si>
    <t>21:0387:000129:0004:0011:00</t>
  </si>
  <si>
    <t>21:1191:002092</t>
  </si>
  <si>
    <t>11MOB-C056A01-001</t>
  </si>
  <si>
    <t>12-0530-P04-091--</t>
  </si>
  <si>
    <t>21:0387:000131</t>
  </si>
  <si>
    <t>21:0387:000131:0004:0011:00</t>
  </si>
  <si>
    <t>21:1191:002093</t>
  </si>
  <si>
    <t>11MOB-C058A01-001</t>
  </si>
  <si>
    <t>12-0530-P04-092--</t>
  </si>
  <si>
    <t>21:0387:000131:0004:0012:00</t>
  </si>
  <si>
    <t>21:1191:002094</t>
  </si>
  <si>
    <t>11MOB-C058A01-002</t>
  </si>
  <si>
    <t>12-0530-P04-093--</t>
  </si>
  <si>
    <t>21:0387:000131:0004:0013:00</t>
  </si>
  <si>
    <t>21:1191:002095</t>
  </si>
  <si>
    <t>11MOB-C058A01-003</t>
  </si>
  <si>
    <t>12-0530-P04-094--</t>
  </si>
  <si>
    <t>21:0387:000132:0004:0020:00</t>
  </si>
  <si>
    <t>21:1191:002096</t>
  </si>
  <si>
    <t>11MOB-C059A01-010</t>
  </si>
  <si>
    <t>12-0530-P04-095--</t>
  </si>
  <si>
    <t>21:0387:000132:0004:0021:00</t>
  </si>
  <si>
    <t>21:1191:002097</t>
  </si>
  <si>
    <t>11MOB-C059A01-011</t>
  </si>
  <si>
    <t>12-0530-P04-096--</t>
  </si>
  <si>
    <t>21:0387:000132:0004:0022:00</t>
  </si>
  <si>
    <t>21:1191:002098</t>
  </si>
  <si>
    <t>11MOB-C059A01-012</t>
  </si>
  <si>
    <t>12-0530-P04-097--</t>
  </si>
  <si>
    <t>21:0387:000132:0004:0023:00</t>
  </si>
  <si>
    <t>21:1191:002099</t>
  </si>
  <si>
    <t>11MOB-C059A01-013</t>
  </si>
  <si>
    <t>12-0530-P06-013--</t>
  </si>
  <si>
    <t>21:0387:000133:0004:0012:00</t>
  </si>
  <si>
    <t>21:1191:002100</t>
  </si>
  <si>
    <t>11MOB-C060A01-002</t>
  </si>
  <si>
    <t>12-0530-P04-098--</t>
  </si>
  <si>
    <t>21:0387:000133:0004:0013:00</t>
  </si>
  <si>
    <t>21:1191:002101</t>
  </si>
  <si>
    <t>11MOB-C060A01-003</t>
  </si>
  <si>
    <t>12-0530-P04-099--</t>
  </si>
  <si>
    <t>21:0387:000133:0004:0014:00</t>
  </si>
  <si>
    <t>21:1191:002102</t>
  </si>
  <si>
    <t>11MOB-C060A01-004</t>
  </si>
  <si>
    <t>12-0530-P04-100--</t>
  </si>
  <si>
    <t>21:0387:000133:0004:0015:00</t>
  </si>
  <si>
    <t>21:1191:002103</t>
  </si>
  <si>
    <t>11MOB-C060A01-005</t>
  </si>
  <si>
    <t>12-0530-P04-101--</t>
  </si>
  <si>
    <t>21:0387:000133:0004:0016:00</t>
  </si>
  <si>
    <t>21:1191:002104</t>
  </si>
  <si>
    <t>11MOB-C060A01-006</t>
  </si>
  <si>
    <t>12-0530-P04-102--</t>
  </si>
  <si>
    <t>21:0387:000135:0004:0017:00</t>
  </si>
  <si>
    <t>21:1191:002105</t>
  </si>
  <si>
    <t>11MOB-C062A01-007</t>
  </si>
  <si>
    <t>12-0530-P04-103--</t>
  </si>
  <si>
    <t>21:0387:000135:0004:0018:00</t>
  </si>
  <si>
    <t>21:1191:002106</t>
  </si>
  <si>
    <t>11MOB-C062A01-008</t>
  </si>
  <si>
    <t>12-0530-P04-104--</t>
  </si>
  <si>
    <t>21:0387:000136:0004:0012:00</t>
  </si>
  <si>
    <t>21:1191:002107</t>
  </si>
  <si>
    <t>11MOB-C063A01-002</t>
  </si>
  <si>
    <t>12-0530-P04-105--</t>
  </si>
  <si>
    <t>21:0387:000136:0004:0013:00</t>
  </si>
  <si>
    <t>21:1191:002108</t>
  </si>
  <si>
    <t>11MOB-C063A01-003</t>
  </si>
  <si>
    <t>12-0530-P04-106--</t>
  </si>
  <si>
    <t>21:0387:000138:0004:0014:00</t>
  </si>
  <si>
    <t>21:1191:002109</t>
  </si>
  <si>
    <t>11MOB-C065A01-004</t>
  </si>
  <si>
    <t>12-0530-P04-107--</t>
  </si>
  <si>
    <t>21:0387:000138:0005:0014:00</t>
  </si>
  <si>
    <t>21:1191:002110</t>
  </si>
  <si>
    <t>11MOB-C065A02-004</t>
  </si>
  <si>
    <t>12-0530-P04-108--</t>
  </si>
  <si>
    <t>21:0387:000138:0005:0015:00</t>
  </si>
  <si>
    <t>21:1191:002111</t>
  </si>
  <si>
    <t>11MOB-C065A02-005</t>
  </si>
  <si>
    <t>12-0530-P04-109--</t>
  </si>
  <si>
    <t>21:0387:000139:0004:0011:00</t>
  </si>
  <si>
    <t>21:1191:002112</t>
  </si>
  <si>
    <t>11MOB-C066A01-001</t>
  </si>
  <si>
    <t>12-0530-P04-110--</t>
  </si>
  <si>
    <t>21:0387:000139:0005:0014:00</t>
  </si>
  <si>
    <t>21:1191:002113</t>
  </si>
  <si>
    <t>11MOB-C066B01-004</t>
  </si>
  <si>
    <t>12-0530-P04-111--</t>
  </si>
  <si>
    <t>21:0387:000139:0005:0015:00</t>
  </si>
  <si>
    <t>21:1191:002114</t>
  </si>
  <si>
    <t>11MOB-C066B01-005</t>
  </si>
  <si>
    <t>12-0530-P04-112--</t>
  </si>
  <si>
    <t>21:0387:000139:0005:0016:00</t>
  </si>
  <si>
    <t>21:1191:002115</t>
  </si>
  <si>
    <t>11MOB-C066B01-006</t>
  </si>
  <si>
    <t>12-0530-P04-113--</t>
  </si>
  <si>
    <t>21:0387:000140:0004:0019:00</t>
  </si>
  <si>
    <t>21:1191:002116</t>
  </si>
  <si>
    <t>11MOB-C067A01-009</t>
  </si>
  <si>
    <t>12-0530-P04-114--</t>
  </si>
  <si>
    <t>21:0387:000141:0004:0016:00</t>
  </si>
  <si>
    <t>21:1191:002117</t>
  </si>
  <si>
    <t>11MOB-C068A01-006</t>
  </si>
  <si>
    <t>12-0530-P04-115--</t>
  </si>
  <si>
    <t>21:0387:000141:0004:0017:00</t>
  </si>
  <si>
    <t>21:1191:002118</t>
  </si>
  <si>
    <t>11MOB-C068A01-007</t>
  </si>
  <si>
    <t>12-0530-P04-116--</t>
  </si>
  <si>
    <t>21:0387:000143:0004:0014:00</t>
  </si>
  <si>
    <t>21:1191:002119</t>
  </si>
  <si>
    <t>11MOB-C070A01-004</t>
  </si>
  <si>
    <t>12-0530-P04-117--</t>
  </si>
  <si>
    <t>21:0387:000144</t>
  </si>
  <si>
    <t>21:0387:000144:0004:0011:00</t>
  </si>
  <si>
    <t>21:1191:002120</t>
  </si>
  <si>
    <t>11MOB-C071A01-001</t>
  </si>
  <si>
    <t>12-0530-P04-118--</t>
  </si>
  <si>
    <t>21:0387:000144:0004:0012:00</t>
  </si>
  <si>
    <t>21:1191:002121</t>
  </si>
  <si>
    <t>11MOB-C071A01-002</t>
  </si>
  <si>
    <t>12-0530-P04-119--</t>
  </si>
  <si>
    <t>21:0387:000148:0004:0012:00</t>
  </si>
  <si>
    <t>21:1191:002122</t>
  </si>
  <si>
    <t>11MOB-C075A01-002</t>
  </si>
  <si>
    <t>12-0530-P04-120--</t>
  </si>
  <si>
    <t>21:0387:000148:0004:0013:00</t>
  </si>
  <si>
    <t>21:1191:002123</t>
  </si>
  <si>
    <t>11MOB-C075A01-003</t>
  </si>
  <si>
    <t>12-0530-P04-121--</t>
  </si>
  <si>
    <t>21:0387:000148:0004:0014:00</t>
  </si>
  <si>
    <t>21:1191:002124</t>
  </si>
  <si>
    <t>11MOB-C075A01-004</t>
  </si>
  <si>
    <t>12-0530-P04-122--</t>
  </si>
  <si>
    <t>21:0387:000149:0004:0012:00</t>
  </si>
  <si>
    <t>21:1191:002125</t>
  </si>
  <si>
    <t>11MOB-C076A01-002</t>
  </si>
  <si>
    <t>12-0530-P04-123--</t>
  </si>
  <si>
    <t>21:0387:000149:0004:0013:00</t>
  </si>
  <si>
    <t>21:1191:002126</t>
  </si>
  <si>
    <t>11MOB-C076A01-003</t>
  </si>
  <si>
    <t>12-0530-P04-124--</t>
  </si>
  <si>
    <t>21:0387:000149:0004:0014:00</t>
  </si>
  <si>
    <t>21:1191:002127</t>
  </si>
  <si>
    <t>11MOB-C076A01-004</t>
  </si>
  <si>
    <t>12-0530-P04-125--</t>
  </si>
  <si>
    <t>21:0387:000150:0004:0013:00</t>
  </si>
  <si>
    <t>21:1191:002128</t>
  </si>
  <si>
    <t>11MOB-C077A01-003</t>
  </si>
  <si>
    <t>12-0530-P04-126--</t>
  </si>
  <si>
    <t>21:0387:000150:0004:0014:00</t>
  </si>
  <si>
    <t>21:1191:002129</t>
  </si>
  <si>
    <t>11MOB-C077A01-004</t>
  </si>
  <si>
    <t>12-0530-P04-127--</t>
  </si>
  <si>
    <t>21:0387:000150:0004:0015:00</t>
  </si>
  <si>
    <t>21:1191:002130</t>
  </si>
  <si>
    <t>11MOB-C077A01-005</t>
  </si>
  <si>
    <t>12-0530-P04-128--</t>
  </si>
  <si>
    <t>21:0387:000150:0004:0016:00</t>
  </si>
  <si>
    <t>21:1191:002131</t>
  </si>
  <si>
    <t>11MOB-C077A01-006</t>
  </si>
  <si>
    <t>12-0530-P04-129--</t>
  </si>
  <si>
    <t>21:0387:000152:0004:0013:00</t>
  </si>
  <si>
    <t>21:1191:002132</t>
  </si>
  <si>
    <t>11MOB-C079A01-003</t>
  </si>
  <si>
    <t>12-0530-P04-130--</t>
  </si>
  <si>
    <t>21:0387:000153</t>
  </si>
  <si>
    <t>21:0387:000153:0004:0011:00</t>
  </si>
  <si>
    <t>21:1191:002133</t>
  </si>
  <si>
    <t>11MOB-C080A01-001</t>
  </si>
  <si>
    <t>12-0530-P04-131--</t>
  </si>
  <si>
    <t>21:0387:000153:0004:0012:00</t>
  </si>
  <si>
    <t>21:1191:002134</t>
  </si>
  <si>
    <t>11MOB-C080A01-002</t>
  </si>
  <si>
    <t>12-0530-P04-132--</t>
  </si>
  <si>
    <t>21:0387:000153:0004:0013:00</t>
  </si>
  <si>
    <t>21:1191:002135</t>
  </si>
  <si>
    <t>11MOB-C080A01-003</t>
  </si>
  <si>
    <t>12-0530-P04-133--</t>
  </si>
  <si>
    <t>21:0387:000153:0004:0014:00</t>
  </si>
  <si>
    <t>21:1191:002136</t>
  </si>
  <si>
    <t>11MOB-C080A01-004</t>
  </si>
  <si>
    <t>12-0530-P04-134--</t>
  </si>
  <si>
    <t>21:0387:000156</t>
  </si>
  <si>
    <t>21:0387:000156:0004:0011:00</t>
  </si>
  <si>
    <t>21:1191:002137</t>
  </si>
  <si>
    <t>11MOB-C083A01-001</t>
  </si>
  <si>
    <t>12-0530-P04-135--</t>
  </si>
  <si>
    <t>21:0387:000160:0004:0035:00</t>
  </si>
  <si>
    <t>21:1191:002138</t>
  </si>
  <si>
    <t>11MOB-C087A01-025</t>
  </si>
  <si>
    <t>12-0530-P04-136--</t>
  </si>
  <si>
    <t>21:0387:000160:0004:0036:00</t>
  </si>
  <si>
    <t>21:1191:002139</t>
  </si>
  <si>
    <t>11MOB-C087A01-026</t>
  </si>
  <si>
    <t>12-0530-P04-137--</t>
  </si>
  <si>
    <t>21:0387:000160:0004:0037:00</t>
  </si>
  <si>
    <t>21:1191:002140</t>
  </si>
  <si>
    <t>11MOB-C087A01-027</t>
  </si>
  <si>
    <t>12-0530-P04-138--</t>
  </si>
  <si>
    <t>21:0387:000160:0004:0038:00</t>
  </si>
  <si>
    <t>21:1191:002141</t>
  </si>
  <si>
    <t>11MOB-C087A01-028</t>
  </si>
  <si>
    <t>12-0530-P06-019--</t>
  </si>
  <si>
    <t>21:0387:000165:0007:0017:00</t>
  </si>
  <si>
    <t>21:1191:002142</t>
  </si>
  <si>
    <t>11MOB-C092A01-007</t>
  </si>
  <si>
    <t>12-0530-P04-139--</t>
  </si>
  <si>
    <t>21:0387:000165:0007:0018:00</t>
  </si>
  <si>
    <t>21:1191:002143</t>
  </si>
  <si>
    <t>11MOB-C092A01-008</t>
  </si>
  <si>
    <t>12-0530-P04-140--</t>
  </si>
  <si>
    <t>21:0387:000165:0007:0019:00</t>
  </si>
  <si>
    <t>21:1191:002144</t>
  </si>
  <si>
    <t>11MOB-C092A01-009</t>
  </si>
  <si>
    <t>12-0530-P04-141--</t>
  </si>
  <si>
    <t>21:0387:000165:0007:0020:00</t>
  </si>
  <si>
    <t>21:1191:002145</t>
  </si>
  <si>
    <t>11MOB-C092A01-010</t>
  </si>
  <si>
    <t>12-0530-P04-142--</t>
  </si>
  <si>
    <t>21:0387:000165:0007:0021:00</t>
  </si>
  <si>
    <t>21:1191:002146</t>
  </si>
  <si>
    <t>11MOB-C092A01-011</t>
  </si>
  <si>
    <t>12-0530-P04-143--</t>
  </si>
  <si>
    <t>21:0387:000165:0007:0022:00</t>
  </si>
  <si>
    <t>21:1191:002147</t>
  </si>
  <si>
    <t>11MOB-C092A01-012</t>
  </si>
  <si>
    <t>12-0530-P04-144--</t>
  </si>
  <si>
    <t>21:0387:000165:0007:0023:00</t>
  </si>
  <si>
    <t>21:1191:002148</t>
  </si>
  <si>
    <t>11MOB-C092A01-013</t>
  </si>
  <si>
    <t>12-0530-P04-145--</t>
  </si>
  <si>
    <t>21:0387:000165:0007:0024:00</t>
  </si>
  <si>
    <t>21:1191:002149</t>
  </si>
  <si>
    <t>11MOB-C092A01-014</t>
  </si>
  <si>
    <t>12-0530-P04-146--</t>
  </si>
  <si>
    <t>21:0387:000165:0007:0025:00</t>
  </si>
  <si>
    <t>21:1191:002150</t>
  </si>
  <si>
    <t>11MOB-C092A01-015</t>
  </si>
  <si>
    <t>12-0530-P04-147--</t>
  </si>
  <si>
    <t>21:0387:000165:0007:0026:00</t>
  </si>
  <si>
    <t>21:1191:002151</t>
  </si>
  <si>
    <t>11MOB-C092A01-016</t>
  </si>
  <si>
    <t>12-0530-P04-148--</t>
  </si>
  <si>
    <t>21:0387:000165:0007:0027:00</t>
  </si>
  <si>
    <t>21:1191:002152</t>
  </si>
  <si>
    <t>11MOB-C092A01-017</t>
  </si>
  <si>
    <t>12-0530-P04-149--</t>
  </si>
  <si>
    <t>21:0387:000165:0007:0028:00</t>
  </si>
  <si>
    <t>21:1191:002153</t>
  </si>
  <si>
    <t>11MOB-C092A01-018</t>
  </si>
  <si>
    <t>12-0530-P04-150--</t>
  </si>
  <si>
    <t>21:0387:000165:0007:0029:00</t>
  </si>
  <si>
    <t>21:1191:002154</t>
  </si>
  <si>
    <t>11MOB-C092A01-019</t>
  </si>
  <si>
    <t>12-0530-P04-151--</t>
  </si>
  <si>
    <t>21:0387:000165:0007:0030:00</t>
  </si>
  <si>
    <t>21:1191:002155</t>
  </si>
  <si>
    <t>11MOB-C092A01-020</t>
  </si>
  <si>
    <t>12-0530-P04-152--</t>
  </si>
  <si>
    <t>21:0387:000165:0007:0031:00</t>
  </si>
  <si>
    <t>21:1191:002156</t>
  </si>
  <si>
    <t>11MOB-C092A01-021</t>
  </si>
  <si>
    <t>12-0530-P04-153--</t>
  </si>
  <si>
    <t>21:0387:000165:0007:0032:00</t>
  </si>
  <si>
    <t>21:1191:002157</t>
  </si>
  <si>
    <t>11MOB-C092A01-022</t>
  </si>
  <si>
    <t>12-0530-P04-154--</t>
  </si>
  <si>
    <t>21:0387:000165:0007:0033:00</t>
  </si>
  <si>
    <t>21:1191:002158</t>
  </si>
  <si>
    <t>11MOB-C092A01-023</t>
  </si>
  <si>
    <t>12-0530-P04-155--</t>
  </si>
  <si>
    <t>21:0387:000165:0007:0035:00</t>
  </si>
  <si>
    <t>21:1191:002159</t>
  </si>
  <si>
    <t>11MOB-C092A01-025</t>
  </si>
  <si>
    <t>12-0530-P04-157--</t>
  </si>
  <si>
    <t>21:0387:000165:0007:0036:00</t>
  </si>
  <si>
    <t>21:1191:002160</t>
  </si>
  <si>
    <t>11MOB-C092A01-026</t>
  </si>
  <si>
    <t>12-0530-P04-158--</t>
  </si>
  <si>
    <t>21:0387:000165:0007:0037:00</t>
  </si>
  <si>
    <t>21:1191:002161</t>
  </si>
  <si>
    <t>11MOB-C092A01-027</t>
  </si>
  <si>
    <t>12-0530-P04-159--</t>
  </si>
  <si>
    <t>21:0387:000166</t>
  </si>
  <si>
    <t>21:0387:000166:0007:0011:00</t>
  </si>
  <si>
    <t>21:1191:002162</t>
  </si>
  <si>
    <t>11MOB-C093A01-001</t>
  </si>
  <si>
    <t>12-0530-P04-160--</t>
  </si>
  <si>
    <t>21:0387:000187:0004:0060:00</t>
  </si>
  <si>
    <t>21:1191:002163</t>
  </si>
  <si>
    <t>11MOB-M001A01-050</t>
  </si>
  <si>
    <t>12-0530-P05-002--</t>
  </si>
  <si>
    <t>21:0387:000187:0004:0061:00</t>
  </si>
  <si>
    <t>21:1191:002164</t>
  </si>
  <si>
    <t>11MOB-M001A01-051</t>
  </si>
  <si>
    <t>12-0530-P05-003--</t>
  </si>
  <si>
    <t>21:0387:000187:0004:0062:00</t>
  </si>
  <si>
    <t>21:1191:002165</t>
  </si>
  <si>
    <t>11MOB-M001A01-052</t>
  </si>
  <si>
    <t>12-0530-P05-004--</t>
  </si>
  <si>
    <t>21:0387:000187:0004:0063:00</t>
  </si>
  <si>
    <t>21:1191:002166</t>
  </si>
  <si>
    <t>11MOB-M001A01-053</t>
  </si>
  <si>
    <t>12-0530-P05-005--</t>
  </si>
  <si>
    <t>21:0387:000187:0004:0064:00</t>
  </si>
  <si>
    <t>21:1191:002167</t>
  </si>
  <si>
    <t>11MOB-M001A01-054</t>
  </si>
  <si>
    <t>12-0530-P05-006--</t>
  </si>
  <si>
    <t>21:0387:000187:0004:0065:00</t>
  </si>
  <si>
    <t>21:1191:002168</t>
  </si>
  <si>
    <t>11MOB-M001A01-055</t>
  </si>
  <si>
    <t>12-0530-P05-007--</t>
  </si>
  <si>
    <t>21:0387:000187:0004:0066:00</t>
  </si>
  <si>
    <t>21:1191:002169</t>
  </si>
  <si>
    <t>11MOB-M001A01-056</t>
  </si>
  <si>
    <t>12-0530-P05-008--</t>
  </si>
  <si>
    <t>21:0387:000187:0004:0067:00</t>
  </si>
  <si>
    <t>21:1191:002170</t>
  </si>
  <si>
    <t>11MOB-M001A01-057</t>
  </si>
  <si>
    <t>12-0530-P05-009--</t>
  </si>
  <si>
    <t>21:0387:000187:0004:0069:00</t>
  </si>
  <si>
    <t>21:1191:002171</t>
  </si>
  <si>
    <t>11MOB-M001A01-059</t>
  </si>
  <si>
    <t>12-0530-P05-011--</t>
  </si>
  <si>
    <t>21:0387:000187:0004:0070:00</t>
  </si>
  <si>
    <t>21:1191:002172</t>
  </si>
  <si>
    <t>11MOB-M001A01-060</t>
  </si>
  <si>
    <t>12-0530-P05-012--</t>
  </si>
  <si>
    <t>21:0387:000187:0004:0071:00</t>
  </si>
  <si>
    <t>21:1191:002173</t>
  </si>
  <si>
    <t>11MOB-M001A01-061</t>
  </si>
  <si>
    <t>12-0530-P06-014--</t>
  </si>
  <si>
    <t>21:0387:000187:0004:0072:00</t>
  </si>
  <si>
    <t>21:1191:002174</t>
  </si>
  <si>
    <t>11MOB-M001A01-062</t>
  </si>
  <si>
    <t>12-0530-P06-015--</t>
  </si>
  <si>
    <t>21:0387:000194:0004:0013:00</t>
  </si>
  <si>
    <t>21:1191:002175</t>
  </si>
  <si>
    <t>11MOB-M008B01-003</t>
  </si>
  <si>
    <t>12-0530-P05-013--</t>
  </si>
  <si>
    <t>21:0387:000194:0004:0014:00</t>
  </si>
  <si>
    <t>21:1191:002176</t>
  </si>
  <si>
    <t>11MOB-M008B01-004</t>
  </si>
  <si>
    <t>12-0530-P06-016--</t>
  </si>
  <si>
    <t>21:0387:000194:0004:0015:00</t>
  </si>
  <si>
    <t>21:1191:002177</t>
  </si>
  <si>
    <t>11MOB-M008B01-005</t>
  </si>
  <si>
    <t>12-0530-P06-017--</t>
  </si>
  <si>
    <t>21:0387:000194:0004:0016:00</t>
  </si>
  <si>
    <t>21:1191:002178</t>
  </si>
  <si>
    <t>11MOB-M008B01-006</t>
  </si>
  <si>
    <t>12-0530-P06-018--</t>
  </si>
  <si>
    <t>21:0387:000195</t>
  </si>
  <si>
    <t>21:0387:000195:0004:0012:00</t>
  </si>
  <si>
    <t>21:1191:002179</t>
  </si>
  <si>
    <t>11MOB-M009A01-002</t>
  </si>
  <si>
    <t>12-0530-P05-014--</t>
  </si>
  <si>
    <t>21:0387:000196</t>
  </si>
  <si>
    <t>21:0387:000196:0004:0011:00</t>
  </si>
  <si>
    <t>21:1191:002180</t>
  </si>
  <si>
    <t>11MOB-M010A01-001</t>
  </si>
  <si>
    <t>12-0530-P05-015--</t>
  </si>
  <si>
    <t>21:0387:000196:0004:0012:00</t>
  </si>
  <si>
    <t>21:1191:002181</t>
  </si>
  <si>
    <t>11MOB-M010A01-002</t>
  </si>
  <si>
    <t>12-0530-P05-016--</t>
  </si>
  <si>
    <t>21:0387:000196:0004:0013:00</t>
  </si>
  <si>
    <t>21:1191:002182</t>
  </si>
  <si>
    <t>11MOB-M010A01-003</t>
  </si>
  <si>
    <t>12-0530-P05-017--</t>
  </si>
  <si>
    <t>21:0387:000198:0004:0012:00</t>
  </si>
  <si>
    <t>21:1191:002183</t>
  </si>
  <si>
    <t>11MOB-M012A01-002</t>
  </si>
  <si>
    <t>12-0530-P05-018--</t>
  </si>
  <si>
    <t>21:0387:000198:0004:0013:00</t>
  </si>
  <si>
    <t>21:1191:002184</t>
  </si>
  <si>
    <t>11MOB-M012A01-003</t>
  </si>
  <si>
    <t>12-0530-P05-019--</t>
  </si>
  <si>
    <t>21:0387:000199:0004:0012:00</t>
  </si>
  <si>
    <t>21:1191:002185</t>
  </si>
  <si>
    <t>11MOB-M013A01-002</t>
  </si>
  <si>
    <t>12-0530-P05-020--</t>
  </si>
  <si>
    <t>21:0387:000211:0004:0014:00</t>
  </si>
  <si>
    <t>21:1191:002186</t>
  </si>
  <si>
    <t>11MOB-M025A01-004</t>
  </si>
  <si>
    <t>12-0530-P05-021--</t>
  </si>
  <si>
    <t>21:0387:000212:0004:0018:00</t>
  </si>
  <si>
    <t>21:1191:002187</t>
  </si>
  <si>
    <t>11MOB-M026A01-008</t>
  </si>
  <si>
    <t>12-0530-P05-022--</t>
  </si>
  <si>
    <t>21:0387:000213:0004:0016:00</t>
  </si>
  <si>
    <t>21:1191:002188</t>
  </si>
  <si>
    <t>11MOB-M027A01-006</t>
  </si>
  <si>
    <t>12-0530-P05-023--</t>
  </si>
  <si>
    <t>21:0387:000213:0004:0017:00</t>
  </si>
  <si>
    <t>21:1191:002189</t>
  </si>
  <si>
    <t>11MOB-M027A01-007</t>
  </si>
  <si>
    <t>12-0530-P05-024--</t>
  </si>
  <si>
    <t>21:0387:000215:0004:0013:00</t>
  </si>
  <si>
    <t>21:1191:002190</t>
  </si>
  <si>
    <t>11MOB-M029A01-003</t>
  </si>
  <si>
    <t>12-0530-P05-025--</t>
  </si>
  <si>
    <t>21:0387:000216:0004:0032:00</t>
  </si>
  <si>
    <t>21:1191:002191</t>
  </si>
  <si>
    <t>11MOB-M030A01-022</t>
  </si>
  <si>
    <t>12-0530-P05-026--</t>
  </si>
  <si>
    <t>21:0387:000216:0005:0031:00</t>
  </si>
  <si>
    <t>21:1191:002192</t>
  </si>
  <si>
    <t>11MOB-M030A02-021</t>
  </si>
  <si>
    <t>12-0530-P05-027--</t>
  </si>
  <si>
    <t>21:0387:000216:0005:0032:00</t>
  </si>
  <si>
    <t>21:1191:002193</t>
  </si>
  <si>
    <t>11MOB-M030A02-022</t>
  </si>
  <si>
    <t>12-0530-P05-028--</t>
  </si>
  <si>
    <t>21:0387:000229:0004:0031:00</t>
  </si>
  <si>
    <t>21:1191:002194</t>
  </si>
  <si>
    <t>11MOB-M043A01-021</t>
  </si>
  <si>
    <t>12-0530-P05-029--</t>
  </si>
  <si>
    <t>21:0387:000229:0004:0032:00</t>
  </si>
  <si>
    <t>21:1191:002195</t>
  </si>
  <si>
    <t>11MOB-M043A01-022</t>
  </si>
  <si>
    <t>12-0530-P05-030--</t>
  </si>
  <si>
    <t>21:0387:000230:0004:0015:00</t>
  </si>
  <si>
    <t>21:1191:002196</t>
  </si>
  <si>
    <t>11MOB-M044A01-005</t>
  </si>
  <si>
    <t>12-0530-P05-031--</t>
  </si>
  <si>
    <t>21:0387:000230:0004:0016:00</t>
  </si>
  <si>
    <t>21:1191:002197</t>
  </si>
  <si>
    <t>11MOB-M044A01-006</t>
  </si>
  <si>
    <t>12-0530-P05-032--</t>
  </si>
  <si>
    <t>21:0387:000230:0004:0017:00</t>
  </si>
  <si>
    <t>21:1191:002198</t>
  </si>
  <si>
    <t>11MOB-M044A01-007</t>
  </si>
  <si>
    <t>12-0530-P05-033--</t>
  </si>
  <si>
    <t>21:0387:000230:0004:0018:00</t>
  </si>
  <si>
    <t>21:1191:002199</t>
  </si>
  <si>
    <t>11MOB-M044A01-008</t>
  </si>
  <si>
    <t>12-0530-P05-034--</t>
  </si>
  <si>
    <t>21:0387:000231</t>
  </si>
  <si>
    <t>21:0387:000231:0004:0013:00</t>
  </si>
  <si>
    <t>21:1191:002200</t>
  </si>
  <si>
    <t>11MOB-M045A01-003</t>
  </si>
  <si>
    <t>12-0530-P05-035--</t>
  </si>
  <si>
    <t>21:0387:000231:0004:0014:00</t>
  </si>
  <si>
    <t>21:1191:002201</t>
  </si>
  <si>
    <t>11MOB-M045A01-004</t>
  </si>
  <si>
    <t>12-0530-P05-036--</t>
  </si>
  <si>
    <t>21:0387:000231:0004:0015:00</t>
  </si>
  <si>
    <t>21:1191:002202</t>
  </si>
  <si>
    <t>11MOB-M045A01-005</t>
  </si>
  <si>
    <t>12-0530-P05-037--</t>
  </si>
  <si>
    <t>21:0387:000231:0004:0016:00</t>
  </si>
  <si>
    <t>21:1191:002203</t>
  </si>
  <si>
    <t>11MOB-M045A01-006</t>
  </si>
  <si>
    <t>12-0530-P05-038--</t>
  </si>
  <si>
    <t>21:0387:000231:0004:0017:00</t>
  </si>
  <si>
    <t>21:1191:002204</t>
  </si>
  <si>
    <t>11MOB-M045A01-007</t>
  </si>
  <si>
    <t>12-0530-P05-039--</t>
  </si>
  <si>
    <t>21:0387:000231:0004:0018:00</t>
  </si>
  <si>
    <t>21:1191:002205</t>
  </si>
  <si>
    <t>11MOB-M045A01-008</t>
  </si>
  <si>
    <t>12-0530-P05-040--</t>
  </si>
  <si>
    <t>21:0387:000231:0004:0019:00</t>
  </si>
  <si>
    <t>21:1191:002206</t>
  </si>
  <si>
    <t>11MOB-M045A01-009</t>
  </si>
  <si>
    <t>12-0530-P05-041--</t>
  </si>
  <si>
    <t>21:0387:000231:0004:0020:00</t>
  </si>
  <si>
    <t>21:1191:002207</t>
  </si>
  <si>
    <t>11MOB-M045A01-010</t>
  </si>
  <si>
    <t>12-0530-P05-042--</t>
  </si>
  <si>
    <t>21:0387:000234:0004:0016:00</t>
  </si>
  <si>
    <t>21:1191:002208</t>
  </si>
  <si>
    <t>11MOB-M048A01-006</t>
  </si>
  <si>
    <t>12-0530-P05-043--</t>
  </si>
  <si>
    <t>21:0387:000234:0004:0017:00</t>
  </si>
  <si>
    <t>21:1191:002209</t>
  </si>
  <si>
    <t>11MOB-M048A01-007</t>
  </si>
  <si>
    <t>12-0530-P05-044--</t>
  </si>
  <si>
    <t>21:0387:000234:0004:0018:00</t>
  </si>
  <si>
    <t>21:1191:002210</t>
  </si>
  <si>
    <t>11MOB-M048A01-008</t>
  </si>
  <si>
    <t>12-0530-P05-045--</t>
  </si>
  <si>
    <t>21:0387:000234:0004:0019:00</t>
  </si>
  <si>
    <t>21:1191:002211</t>
  </si>
  <si>
    <t>11MOB-M048A01-009</t>
  </si>
  <si>
    <t>12-0530-P05-046--</t>
  </si>
  <si>
    <t>21:0387:000234:0004:0020:00</t>
  </si>
  <si>
    <t>21:1191:002212</t>
  </si>
  <si>
    <t>11MOB-M048A01-010</t>
  </si>
  <si>
    <t>12-0530-P05-047--</t>
  </si>
  <si>
    <t>21:0387:000234:0004:0021:00</t>
  </si>
  <si>
    <t>21:1191:002213</t>
  </si>
  <si>
    <t>11MOB-M048A01-011</t>
  </si>
  <si>
    <t>12-0530-P05-048--</t>
  </si>
  <si>
    <t>21:0387:000250</t>
  </si>
  <si>
    <t>21:0387:000250:0004:0011:00</t>
  </si>
  <si>
    <t>21:1191:002214</t>
  </si>
  <si>
    <t>11MOB-M064A01-001</t>
  </si>
  <si>
    <t>12-0530-P05-049--</t>
  </si>
  <si>
    <t>21:0387:000250:0004:0012:00</t>
  </si>
  <si>
    <t>21:1191:002215</t>
  </si>
  <si>
    <t>11MOB-M064A01-002</t>
  </si>
  <si>
    <t>12-0530-P05-050--</t>
  </si>
  <si>
    <t>21:0387:000250:0004:0013:00</t>
  </si>
  <si>
    <t>21:1191:002216</t>
  </si>
  <si>
    <t>11MOB-M064A01-003</t>
  </si>
  <si>
    <t>12-0530-P05-051--</t>
  </si>
  <si>
    <t>21:0387:000250:0004:0014:00</t>
  </si>
  <si>
    <t>21:1191:002217</t>
  </si>
  <si>
    <t>11MOB-M064A01-004</t>
  </si>
  <si>
    <t>12-0530-P05-052--</t>
  </si>
  <si>
    <t>21:0387:000250:0004:0015:00</t>
  </si>
  <si>
    <t>21:1191:002218</t>
  </si>
  <si>
    <t>11MOB-M064A01-005</t>
  </si>
  <si>
    <t>12-0530-P05-053--</t>
  </si>
  <si>
    <t>21:0387:000253:0004:0022:00</t>
  </si>
  <si>
    <t>21:1191:002219</t>
  </si>
  <si>
    <t>11MOB-M067A01-012</t>
  </si>
  <si>
    <t>12-0530-P05-054--</t>
  </si>
  <si>
    <t>21:0387:000253:0004:0023:00</t>
  </si>
  <si>
    <t>21:1191:002220</t>
  </si>
  <si>
    <t>11MOB-M067A01-013</t>
  </si>
  <si>
    <t>12-0530-P05-055--</t>
  </si>
  <si>
    <t>21:0387:000253:0004:0024:00</t>
  </si>
  <si>
    <t>21:1191:002221</t>
  </si>
  <si>
    <t>11MOB-M067A01-014</t>
  </si>
  <si>
    <t>12-0530-P05-056--</t>
  </si>
  <si>
    <t>21:0387:000253:0004:0025:00</t>
  </si>
  <si>
    <t>21:1191:002222</t>
  </si>
  <si>
    <t>11MOB-M067A01-015</t>
  </si>
  <si>
    <t>12-0530-P05-057--</t>
  </si>
  <si>
    <t>21:0387:000253:0004:0026:00</t>
  </si>
  <si>
    <t>21:1191:002223</t>
  </si>
  <si>
    <t>11MOB-M067A01-016</t>
  </si>
  <si>
    <t>12-0530-P05-058--</t>
  </si>
  <si>
    <t>21:0387:000255:0004:0021:00</t>
  </si>
  <si>
    <t>21:1191:002224</t>
  </si>
  <si>
    <t>11MOB-M069A01-011</t>
  </si>
  <si>
    <t>12-0530-P05-001--</t>
  </si>
  <si>
    <t>21:0387:000255:0004:0022:00</t>
  </si>
  <si>
    <t>21:1191:002225</t>
  </si>
  <si>
    <t>11MOB-M069A01-012</t>
  </si>
  <si>
    <t>12-0530-P05-059--</t>
  </si>
  <si>
    <t>21:0387:000255:0004:0023:00</t>
  </si>
  <si>
    <t>21:1191:002226</t>
  </si>
  <si>
    <t>11MOB-M069A01-013</t>
  </si>
  <si>
    <t>12-0530-P05-060--</t>
  </si>
  <si>
    <t>21:0387:000255:0004:0024:00</t>
  </si>
  <si>
    <t>21:1191:002227</t>
  </si>
  <si>
    <t>11MOB-M069A01-014</t>
  </si>
  <si>
    <t>12-0530-P05-061--</t>
  </si>
  <si>
    <t>21:0387:000255:0004:0025:00</t>
  </si>
  <si>
    <t>21:1191:002228</t>
  </si>
  <si>
    <t>11MOB-M069A01-015</t>
  </si>
  <si>
    <t>12-0530-P05-062--</t>
  </si>
  <si>
    <t>21:0387:000255:0004:0026:00</t>
  </si>
  <si>
    <t>21:1191:002229</t>
  </si>
  <si>
    <t>11MOB-M069A01-016</t>
  </si>
  <si>
    <t>12-0530-P05-063--</t>
  </si>
  <si>
    <t>21:0387:000255:0004:0027:00</t>
  </si>
  <si>
    <t>21:1191:002230</t>
  </si>
  <si>
    <t>11MOB-M069A01-017</t>
  </si>
  <si>
    <t>12-0530-P05-064--</t>
  </si>
  <si>
    <t>21:0387:000255:0004:0028:00</t>
  </si>
  <si>
    <t>21:1191:002231</t>
  </si>
  <si>
    <t>11MOB-M069A01-018</t>
  </si>
  <si>
    <t>12-0530-P05-065--</t>
  </si>
  <si>
    <t>21:0387:000256:0004:0015:00</t>
  </si>
  <si>
    <t>21:1191:002232</t>
  </si>
  <si>
    <t>11MOB-M070A01-005</t>
  </si>
  <si>
    <t>12-0530-P05-066--</t>
  </si>
  <si>
    <t>21:0387:000256:0004:0016:00</t>
  </si>
  <si>
    <t>21:1191:002233</t>
  </si>
  <si>
    <t>11MOB-M070A01-006</t>
  </si>
  <si>
    <t>12-0530-P05-067--</t>
  </si>
  <si>
    <t>21:0387:000256:0004:0017:00</t>
  </si>
  <si>
    <t>21:1191:002234</t>
  </si>
  <si>
    <t>11MOB-M070A01-007</t>
  </si>
  <si>
    <t>12-0530-P05-068--</t>
  </si>
  <si>
    <t>21:0387:000256:0004:0018:00</t>
  </si>
  <si>
    <t>21:1191:002235</t>
  </si>
  <si>
    <t>11MOB-M070A01-008</t>
  </si>
  <si>
    <t>12-0530-P05-069--</t>
  </si>
  <si>
    <t>21:0387:000258:0004:0022:00</t>
  </si>
  <si>
    <t>21:1191:002236</t>
  </si>
  <si>
    <t>11MOB-M072A01-012</t>
  </si>
  <si>
    <t>12-0530-P05-070--</t>
  </si>
  <si>
    <t>21:0387:000258:0004:0023:00</t>
  </si>
  <si>
    <t>21:1191:002237</t>
  </si>
  <si>
    <t>11MOB-M072A01-013</t>
  </si>
  <si>
    <t>12-0530-P05-071--</t>
  </si>
  <si>
    <t>21:0387:000259</t>
  </si>
  <si>
    <t>21:0387:000259:0004:0011:00</t>
  </si>
  <si>
    <t>21:1191:002238</t>
  </si>
  <si>
    <t>11MOB-M073A01-001</t>
  </si>
  <si>
    <t>12-0530-P05-072--</t>
  </si>
  <si>
    <t>21:0387:000268:0004:0012:00</t>
  </si>
  <si>
    <t>21:1191:002239</t>
  </si>
  <si>
    <t>11MOB-M082A01-002</t>
  </si>
  <si>
    <t>12-0530-P05-073--</t>
  </si>
  <si>
    <t>21:0387:000275:0004:0024:00</t>
  </si>
  <si>
    <t>21:1191:002240</t>
  </si>
  <si>
    <t>11MOB-M089A01-014</t>
  </si>
  <si>
    <t>12-0530-P05-074--</t>
  </si>
  <si>
    <t>21:0387:000275:0004:0025:00</t>
  </si>
  <si>
    <t>21:1191:002241</t>
  </si>
  <si>
    <t>11MOB-M089A01-015</t>
  </si>
  <si>
    <t>12-0530-P05-075--</t>
  </si>
  <si>
    <t>21:0387:000277:0004:0017:00</t>
  </si>
  <si>
    <t>21:1191:002242</t>
  </si>
  <si>
    <t>11MOB-M091A01-007</t>
  </si>
  <si>
    <t>12-0530-P05-076--</t>
  </si>
  <si>
    <t>21:0387:000277:0004:0018:00</t>
  </si>
  <si>
    <t>21:1191:002243</t>
  </si>
  <si>
    <t>11MOB-M091A01-008</t>
  </si>
  <si>
    <t>12-0530-P05-077--</t>
  </si>
  <si>
    <t>21:0387:000277:0004:0019:00</t>
  </si>
  <si>
    <t>21:1191:002244</t>
  </si>
  <si>
    <t>11MOB-M091A01-009</t>
  </si>
  <si>
    <t>12-0530-P05-078--</t>
  </si>
  <si>
    <t>21:0387:000277:0004:0020:00</t>
  </si>
  <si>
    <t>21:1191:002245</t>
  </si>
  <si>
    <t>11MOB-M091A01-010</t>
  </si>
  <si>
    <t>12-0530-P05-079--</t>
  </si>
  <si>
    <t>21:0387:000277:0004:0021:00</t>
  </si>
  <si>
    <t>21:1191:002246</t>
  </si>
  <si>
    <t>11MOB-M091A01-011</t>
  </si>
  <si>
    <t>12-0530-P05-080--</t>
  </si>
  <si>
    <t>21:0387:000277:0004:0022:00</t>
  </si>
  <si>
    <t>21:1191:002247</t>
  </si>
  <si>
    <t>11MOB-M091A01-012</t>
  </si>
  <si>
    <t>12-0530-P05-081--</t>
  </si>
  <si>
    <t>21:0387:000278:0004:0016:00</t>
  </si>
  <si>
    <t>21:1191:002248</t>
  </si>
  <si>
    <t>11MOB-M092A01-006</t>
  </si>
  <si>
    <t>12-0530-P05-082--</t>
  </si>
  <si>
    <t>21:0387:000278:0004:0017:00</t>
  </si>
  <si>
    <t>21:1191:002249</t>
  </si>
  <si>
    <t>11MOB-M092A01-007</t>
  </si>
  <si>
    <t>12-0530-P05-083--</t>
  </si>
  <si>
    <t>21:0387:000279:0004:0020:00</t>
  </si>
  <si>
    <t>21:1191:002250</t>
  </si>
  <si>
    <t>11MOB-M093A01-010</t>
  </si>
  <si>
    <t>12-0530-P05-084--</t>
  </si>
  <si>
    <t>21:0387:000279:0004:0021:00</t>
  </si>
  <si>
    <t>21:1191:002251</t>
  </si>
  <si>
    <t>11MOB-M093A01-011</t>
  </si>
  <si>
    <t>12-0530-P05-085--</t>
  </si>
  <si>
    <t>21:0387:000279:0004:0022:00</t>
  </si>
  <si>
    <t>21:1191:002252</t>
  </si>
  <si>
    <t>11MOB-M093A01-012</t>
  </si>
  <si>
    <t>12-0530-P05-086--</t>
  </si>
  <si>
    <t>21:0387:000279:0004:0023:00</t>
  </si>
  <si>
    <t>21:1191:002253</t>
  </si>
  <si>
    <t>11MOB-M093A01-013</t>
  </si>
  <si>
    <t>12-0530-P05-087--</t>
  </si>
  <si>
    <t>21:0387:000280:0004:0021:00</t>
  </si>
  <si>
    <t>21:1191:002254</t>
  </si>
  <si>
    <t>11MOB-M094A01-011</t>
  </si>
  <si>
    <t>12-0530-P05-088--</t>
  </si>
  <si>
    <t>21:0387:000280:0004:0022:00</t>
  </si>
  <si>
    <t>21:1191:002255</t>
  </si>
  <si>
    <t>11MOB-M094A01-012</t>
  </si>
  <si>
    <t>12-0530-P05-089--</t>
  </si>
  <si>
    <t>21:0387:000280:0004:0023:00</t>
  </si>
  <si>
    <t>21:1191:002256</t>
  </si>
  <si>
    <t>11MOB-M094A01-013</t>
  </si>
  <si>
    <t>12-0530-P05-090--</t>
  </si>
  <si>
    <t>21:0387:000280:0004:0024:00</t>
  </si>
  <si>
    <t>21:1191:002257</t>
  </si>
  <si>
    <t>11MOB-M094A01-014</t>
  </si>
  <si>
    <t>12-0530-P05-091--</t>
  </si>
  <si>
    <t>21:0387:000280:0005:0019:00</t>
  </si>
  <si>
    <t>21:1191:002258</t>
  </si>
  <si>
    <t>11MOB-M094A02-009</t>
  </si>
  <si>
    <t>12-0530-P05-092--</t>
  </si>
  <si>
    <t>21:0387:000280:0005:0020:00</t>
  </si>
  <si>
    <t>21:1191:002259</t>
  </si>
  <si>
    <t>11MOB-M094A02-010</t>
  </si>
  <si>
    <t>12-0530-P05-093--</t>
  </si>
  <si>
    <t>21:0387:000280:0005:0021:00</t>
  </si>
  <si>
    <t>21:1191:002260</t>
  </si>
  <si>
    <t>11MOB-M094A02-011</t>
  </si>
  <si>
    <t>12-0530-P05-094--</t>
  </si>
  <si>
    <t>21:0387:000281:0004:0015:00</t>
  </si>
  <si>
    <t>21:1191:002261</t>
  </si>
  <si>
    <t>11MOB-M095A01-005</t>
  </si>
  <si>
    <t>12-0530-P05-095--</t>
  </si>
  <si>
    <t>21:0387:000281:0004:0016:00</t>
  </si>
  <si>
    <t>21:1191:002262</t>
  </si>
  <si>
    <t>11MOB-M095A01-006</t>
  </si>
  <si>
    <t>12-0530-P05-096--</t>
  </si>
  <si>
    <t>21:0387:000282</t>
  </si>
  <si>
    <t>21:0387:000282:0004:0011:00</t>
  </si>
  <si>
    <t>21:1191:002263</t>
  </si>
  <si>
    <t>11MOB-M096A01-001</t>
  </si>
  <si>
    <t>12-0530-P05-097--</t>
  </si>
  <si>
    <t>21:0387:000282:0004:0012:00</t>
  </si>
  <si>
    <t>21:1191:002264</t>
  </si>
  <si>
    <t>11MOB-M096A01-002</t>
  </si>
  <si>
    <t>12-0530-P05-098--</t>
  </si>
  <si>
    <t>21:0387:000282:0004:0013:00</t>
  </si>
  <si>
    <t>21:1191:002265</t>
  </si>
  <si>
    <t>11MOB-M096A01-003</t>
  </si>
  <si>
    <t>12-0530-P05-099--</t>
  </si>
  <si>
    <t>21:0387:000282:0004:0014:00</t>
  </si>
  <si>
    <t>21:1191:002266</t>
  </si>
  <si>
    <t>11MOB-M096A01-004</t>
  </si>
  <si>
    <t>12-0530-P05-100--</t>
  </si>
  <si>
    <t>21:0387:000282:0004:0015:00</t>
  </si>
  <si>
    <t>21:1191:002267</t>
  </si>
  <si>
    <t>11MOB-M096A01-005</t>
  </si>
  <si>
    <t>12-0530-P05-101--</t>
  </si>
  <si>
    <t>21:0387:000282:0004:0016:00</t>
  </si>
  <si>
    <t>21:1191:002268</t>
  </si>
  <si>
    <t>11MOB-M096A01-006</t>
  </si>
  <si>
    <t>12-0530-P05-102--</t>
  </si>
  <si>
    <t>21:0387:000282:0004:0017:00</t>
  </si>
  <si>
    <t>21:1191:002269</t>
  </si>
  <si>
    <t>11MOB-M096A01-007</t>
  </si>
  <si>
    <t>12-0530-P05-103--</t>
  </si>
  <si>
    <t>21:0387:000283</t>
  </si>
  <si>
    <t>21:0387:000283:0004:0011:00</t>
  </si>
  <si>
    <t>21:1191:002270</t>
  </si>
  <si>
    <t>12MOB-C001A01-001</t>
  </si>
  <si>
    <t>13-0134-P08-001--</t>
  </si>
  <si>
    <t>21:0387:000283:0004:0012:00</t>
  </si>
  <si>
    <t>21:1191:002271</t>
  </si>
  <si>
    <t>12MOB-C001A01-002</t>
  </si>
  <si>
    <t>13-0134-P08-002--</t>
  </si>
  <si>
    <t>21:0387:000283:0004:0013:00</t>
  </si>
  <si>
    <t>21:1191:002272</t>
  </si>
  <si>
    <t>12MOB-C001A01-003</t>
  </si>
  <si>
    <t>13-0134-P08-003--</t>
  </si>
  <si>
    <t>21:0387:000297:0004:0018:00</t>
  </si>
  <si>
    <t>21:1191:002273</t>
  </si>
  <si>
    <t>12MOB-C015A01-008</t>
  </si>
  <si>
    <t>13-0134-P08-004--</t>
  </si>
  <si>
    <t>21:0387:000299:0004:0015:00</t>
  </si>
  <si>
    <t>21:1191:002274</t>
  </si>
  <si>
    <t>12MOB-C017A01-005</t>
  </si>
  <si>
    <t>13-0134-P08-005--</t>
  </si>
  <si>
    <t>21:0387:000299:0004:0016:00</t>
  </si>
  <si>
    <t>21:1191:002275</t>
  </si>
  <si>
    <t>12MOB-C017A01-006</t>
  </si>
  <si>
    <t>13-0134-P11-001--</t>
  </si>
  <si>
    <t>21:0387:000301:0004:0012:00</t>
  </si>
  <si>
    <t>21:1191:002276</t>
  </si>
  <si>
    <t>12MOB-C019A01-002</t>
  </si>
  <si>
    <t>13-0134-P08-006--</t>
  </si>
  <si>
    <t>21:0387:000304</t>
  </si>
  <si>
    <t>21:0387:000304:0004:0011:00</t>
  </si>
  <si>
    <t>21:1191:002277</t>
  </si>
  <si>
    <t>12MOB-C022A01-001</t>
  </si>
  <si>
    <t>13-0134-P08-007--</t>
  </si>
  <si>
    <t>21:0387:000307</t>
  </si>
  <si>
    <t>21:0387:000307:0004:0011:00</t>
  </si>
  <si>
    <t>21:1191:002278</t>
  </si>
  <si>
    <t>12MOB-C025A01-001</t>
  </si>
  <si>
    <t>13-0134-P08-008--</t>
  </si>
  <si>
    <t>21:0387:000310</t>
  </si>
  <si>
    <t>21:0387:000310:0004:0011:00</t>
  </si>
  <si>
    <t>21:1191:002279</t>
  </si>
  <si>
    <t>12MOB-C028A01-001</t>
  </si>
  <si>
    <t>13-0134-P08-009--</t>
  </si>
  <si>
    <t>21:0387:000312</t>
  </si>
  <si>
    <t>21:0387:000312:0005:0011:00</t>
  </si>
  <si>
    <t>21:1191:002280</t>
  </si>
  <si>
    <t>12MOB-C030C01-001</t>
  </si>
  <si>
    <t>13-0134-P08-010--</t>
  </si>
  <si>
    <t>21:0387:000312:0005:0012:00</t>
  </si>
  <si>
    <t>21:1191:002281</t>
  </si>
  <si>
    <t>12MOB-C030C01-002</t>
  </si>
  <si>
    <t>13-0134-P08-011--</t>
  </si>
  <si>
    <t>21:0387:000312:0005:0013:00</t>
  </si>
  <si>
    <t>21:1191:002282</t>
  </si>
  <si>
    <t>12MOB-C030C01-003</t>
  </si>
  <si>
    <t>13-0134-P11-002--</t>
  </si>
  <si>
    <t>21:0387:000313</t>
  </si>
  <si>
    <t>21:0387:000313:0004:0011:00</t>
  </si>
  <si>
    <t>21:1191:002283</t>
  </si>
  <si>
    <t>12MOB-C031A01-001</t>
  </si>
  <si>
    <t>13-0134-P08-012--</t>
  </si>
  <si>
    <t>21:0387:000315</t>
  </si>
  <si>
    <t>21:0387:000315:0004:0011:00</t>
  </si>
  <si>
    <t>21:1191:002284</t>
  </si>
  <si>
    <t>12MOB-C034A01-001</t>
  </si>
  <si>
    <t>13-0134-P08-013--</t>
  </si>
  <si>
    <t>21:0387:000319:0004:0021:00</t>
  </si>
  <si>
    <t>21:1191:002285</t>
  </si>
  <si>
    <t>12MOB-C038A01-011</t>
  </si>
  <si>
    <t>13-0134-P08-014--</t>
  </si>
  <si>
    <t>21:0387:000319:0004:0022:00</t>
  </si>
  <si>
    <t>21:1191:002286</t>
  </si>
  <si>
    <t>12MOB-C038A01-012</t>
  </si>
  <si>
    <t>13-0134-P08-015--</t>
  </si>
  <si>
    <t>21:0387:000322</t>
  </si>
  <si>
    <t>21:0387:000322:0004:0011:00</t>
  </si>
  <si>
    <t>21:1191:002287</t>
  </si>
  <si>
    <t>12MOB-C041A01-001</t>
  </si>
  <si>
    <t>13-0134-P08-016--</t>
  </si>
  <si>
    <t>21:0387:000323:0004:0013:00</t>
  </si>
  <si>
    <t>21:1191:002288</t>
  </si>
  <si>
    <t>12MOB-C042A01-003</t>
  </si>
  <si>
    <t>13-0134-P08-017--</t>
  </si>
  <si>
    <t>21:0387:000323:0004:0014:00</t>
  </si>
  <si>
    <t>21:1191:002289</t>
  </si>
  <si>
    <t>12MOB-C042A01-004</t>
  </si>
  <si>
    <t>13-0134-P08-018--</t>
  </si>
  <si>
    <t>21:0387:000323:0004:0015:00</t>
  </si>
  <si>
    <t>21:1191:002290</t>
  </si>
  <si>
    <t>12MOB-C042A01-005</t>
  </si>
  <si>
    <t>13-0134-P08-019--</t>
  </si>
  <si>
    <t>21:0387:000323:0004:0016:00</t>
  </si>
  <si>
    <t>21:1191:002291</t>
  </si>
  <si>
    <t>12MOB-C042A01-006</t>
  </si>
  <si>
    <t>13-0134-P08-020--</t>
  </si>
  <si>
    <t>21:0387:000323:0004:0017:00</t>
  </si>
  <si>
    <t>21:1191:002292</t>
  </si>
  <si>
    <t>12MOB-C042A01-007</t>
  </si>
  <si>
    <t>13-0134-P08-021--</t>
  </si>
  <si>
    <t>21:0387:000323:0004:0018:00</t>
  </si>
  <si>
    <t>21:1191:002293</t>
  </si>
  <si>
    <t>12MOB-C042A01-008</t>
  </si>
  <si>
    <t>13-0134-P08-022--</t>
  </si>
  <si>
    <t>21:0387:000323:0004:0019:00</t>
  </si>
  <si>
    <t>21:1191:002294</t>
  </si>
  <si>
    <t>12MOB-C042A01-009</t>
  </si>
  <si>
    <t>13-0134-P08-023--</t>
  </si>
  <si>
    <t>21:0387:000324:0004:0026:00</t>
  </si>
  <si>
    <t>21:1191:002295</t>
  </si>
  <si>
    <t>12MOB-C043A01-016</t>
  </si>
  <si>
    <t>13-0134-P08-024--</t>
  </si>
  <si>
    <t>21:0387:000324:0004:0027:00</t>
  </si>
  <si>
    <t>21:1191:002296</t>
  </si>
  <si>
    <t>12MOB-C043A01-017</t>
  </si>
  <si>
    <t>13-0134-P08-025--</t>
  </si>
  <si>
    <t>21:0387:000324:0004:0028:00</t>
  </si>
  <si>
    <t>21:1191:002297</t>
  </si>
  <si>
    <t>12MOB-C043A01-018</t>
  </si>
  <si>
    <t>13-0134-P08-026--</t>
  </si>
  <si>
    <t>21:0387:000324:0004:0029:00</t>
  </si>
  <si>
    <t>21:1191:002298</t>
  </si>
  <si>
    <t>12MOB-C043A01-019</t>
  </si>
  <si>
    <t>13-0134-P08-027--</t>
  </si>
  <si>
    <t>21:0387:000324:0004:0030:00</t>
  </si>
  <si>
    <t>21:1191:002299</t>
  </si>
  <si>
    <t>12MOB-C043A01-020</t>
  </si>
  <si>
    <t>13-0134-P08-028--</t>
  </si>
  <si>
    <t>21:0387:000325</t>
  </si>
  <si>
    <t>21:0387:000325:0004:0011:00</t>
  </si>
  <si>
    <t>21:1191:002300</t>
  </si>
  <si>
    <t>12MOB-C044A01-001</t>
  </si>
  <si>
    <t>13-0134-P08-029--</t>
  </si>
  <si>
    <t>21:0387:000326</t>
  </si>
  <si>
    <t>21:0387:000326:0004:0011:00</t>
  </si>
  <si>
    <t>21:1191:002301</t>
  </si>
  <si>
    <t>12MOB-C045A01-001</t>
  </si>
  <si>
    <t>13-0134-P08-030--</t>
  </si>
  <si>
    <t>21:0387:000326:0004:0012:00</t>
  </si>
  <si>
    <t>21:1191:002302</t>
  </si>
  <si>
    <t>12MOB-C045A01-002</t>
  </si>
  <si>
    <t>13-0134-P08-031--</t>
  </si>
  <si>
    <t>21:0387:000326:0004:0013:00</t>
  </si>
  <si>
    <t>21:1191:002303</t>
  </si>
  <si>
    <t>12MOB-C045A01-003</t>
  </si>
  <si>
    <t>13-0134-P08-032--</t>
  </si>
  <si>
    <t>21:0387:000326:0004:0014:00</t>
  </si>
  <si>
    <t>21:1191:002304</t>
  </si>
  <si>
    <t>12MOB-C045A01-004</t>
  </si>
  <si>
    <t>13-0134-P08-033--</t>
  </si>
  <si>
    <t>21:0387:000327</t>
  </si>
  <si>
    <t>21:0387:000327:0004:0011:00</t>
  </si>
  <si>
    <t>21:1191:002305</t>
  </si>
  <si>
    <t>12MOB-C046A01-001</t>
  </si>
  <si>
    <t>13-0134-P08-034--</t>
  </si>
  <si>
    <t>21:0387:000327:0004:0012:00</t>
  </si>
  <si>
    <t>21:1191:002306</t>
  </si>
  <si>
    <t>12MOB-C046A01-002</t>
  </si>
  <si>
    <t>13-0134-P08-035--</t>
  </si>
  <si>
    <t>21:0387:000327:0004:0013:00</t>
  </si>
  <si>
    <t>21:1191:002307</t>
  </si>
  <si>
    <t>12MOB-C046A01-003</t>
  </si>
  <si>
    <t>13-0134-P08-036--</t>
  </si>
  <si>
    <t>21:0387:000327:0004:0014:00</t>
  </si>
  <si>
    <t>21:1191:002308</t>
  </si>
  <si>
    <t>12MOB-C046A01-004</t>
  </si>
  <si>
    <t>13-0134-P08-037--</t>
  </si>
  <si>
    <t>21:0387:000327:0004:0015:00</t>
  </si>
  <si>
    <t>21:1191:002309</t>
  </si>
  <si>
    <t>12MOB-C046A01-005</t>
  </si>
  <si>
    <t>13-0134-P08-038--</t>
  </si>
  <si>
    <t>21:0387:000329:0004:0018:00</t>
  </si>
  <si>
    <t>21:1191:002310</t>
  </si>
  <si>
    <t>12MOB-C048A01-008</t>
  </si>
  <si>
    <t>13-0134-P08-039--</t>
  </si>
  <si>
    <t>21:0387:000329:0004:0019:00</t>
  </si>
  <si>
    <t>21:1191:002311</t>
  </si>
  <si>
    <t>12MOB-C048A01-009</t>
  </si>
  <si>
    <t>13-0134-P08-040--</t>
  </si>
  <si>
    <t>21:0387:000329:0004:0020:00</t>
  </si>
  <si>
    <t>21:1191:002312</t>
  </si>
  <si>
    <t>12MOB-C048A01-010</t>
  </si>
  <si>
    <t>13-0134-P08-041--</t>
  </si>
  <si>
    <t>21:0387:000329:0004:0021:00</t>
  </si>
  <si>
    <t>21:1191:002313</t>
  </si>
  <si>
    <t>12MOB-C048A01-011</t>
  </si>
  <si>
    <t>13-0134-P08-042--</t>
  </si>
  <si>
    <t>21:0387:000329:0004:0022:00</t>
  </si>
  <si>
    <t>21:1191:002314</t>
  </si>
  <si>
    <t>12MOB-C048A01-012</t>
  </si>
  <si>
    <t>13-0134-P08-043--</t>
  </si>
  <si>
    <t>21:0387:000329:0004:0023:00</t>
  </si>
  <si>
    <t>21:1191:002315</t>
  </si>
  <si>
    <t>12MOB-C048A01-013</t>
  </si>
  <si>
    <t>13-0134-P08-044--</t>
  </si>
  <si>
    <t>21:0387:000329:0004:0024:00</t>
  </si>
  <si>
    <t>21:1191:002316</t>
  </si>
  <si>
    <t>12MOB-C048A01-014</t>
  </si>
  <si>
    <t>13-0134-P08-045--</t>
  </si>
  <si>
    <t>21:0387:000329:0004:0025:00</t>
  </si>
  <si>
    <t>21:1191:002317</t>
  </si>
  <si>
    <t>12MOB-C048A01-015</t>
  </si>
  <si>
    <t>13-0134-P08-046--</t>
  </si>
  <si>
    <t>21:0387:000329:0004:0026:00</t>
  </si>
  <si>
    <t>21:1191:002318</t>
  </si>
  <si>
    <t>12MOB-C048A01-016</t>
  </si>
  <si>
    <t>13-0134-P08-047--</t>
  </si>
  <si>
    <t>21:0387:000329:0004:0027:00</t>
  </si>
  <si>
    <t>21:1191:002319</t>
  </si>
  <si>
    <t>12MOB-C048A01-017</t>
  </si>
  <si>
    <t>13-0134-P08-048--</t>
  </si>
  <si>
    <t>21:0387:000329:0004:0028:00</t>
  </si>
  <si>
    <t>21:1191:002320</t>
  </si>
  <si>
    <t>12MOB-C048A01-018</t>
  </si>
  <si>
    <t>13-0134-P08-049--</t>
  </si>
  <si>
    <t>21:0387:000329:0004:0029:00</t>
  </si>
  <si>
    <t>21:1191:002321</t>
  </si>
  <si>
    <t>12MOB-C048A01-019</t>
  </si>
  <si>
    <t>13-0134-P08-050--</t>
  </si>
  <si>
    <t>21:0387:000329:0004:0030:00</t>
  </si>
  <si>
    <t>21:1191:002322</t>
  </si>
  <si>
    <t>12MOB-C048A01-020</t>
  </si>
  <si>
    <t>13-0134-P08-051--</t>
  </si>
  <si>
    <t>21:0387:000329:0004:0031:00</t>
  </si>
  <si>
    <t>21:1191:002323</t>
  </si>
  <si>
    <t>12MOB-C048A01-021</t>
  </si>
  <si>
    <t>13-0134-P08-052--</t>
  </si>
  <si>
    <t>21:0387:000337:0004:0014:00</t>
  </si>
  <si>
    <t>21:1191:002324</t>
  </si>
  <si>
    <t>12MOB-C056A01-004</t>
  </si>
  <si>
    <t>13-0134-P08-053--</t>
  </si>
  <si>
    <t>21:0387:000348:0004:0019:00</t>
  </si>
  <si>
    <t>21:1191:002325</t>
  </si>
  <si>
    <t>12MOB-C067A01-009</t>
  </si>
  <si>
    <t>13-0134-P08-054--</t>
  </si>
  <si>
    <t>21:0387:000374:0004:0034:00</t>
  </si>
  <si>
    <t>21:1191:002326</t>
  </si>
  <si>
    <t>12MOB-C093A01-024</t>
  </si>
  <si>
    <t>13-0134-P08-055--</t>
  </si>
  <si>
    <t>21:0387:000374:0004:0035:00</t>
  </si>
  <si>
    <t>21:1191:002327</t>
  </si>
  <si>
    <t>12MOB-C093A01-025</t>
  </si>
  <si>
    <t>13-0134-P11-003--</t>
  </si>
  <si>
    <t>21:0387:000407</t>
  </si>
  <si>
    <t>21:0387:000407:0004:0011:00</t>
  </si>
  <si>
    <t>21:1191:002328</t>
  </si>
  <si>
    <t>12MOB-C126A01-001</t>
  </si>
  <si>
    <t>13-0134-P08-056--</t>
  </si>
  <si>
    <t>21:0387:000407:0004:0012:00</t>
  </si>
  <si>
    <t>21:1191:002329</t>
  </si>
  <si>
    <t>12MOB-C126A01-002</t>
  </si>
  <si>
    <t>13-0134-P08-057--</t>
  </si>
  <si>
    <t>21:0387:000407:0004:0013:00</t>
  </si>
  <si>
    <t>21:1191:002330</t>
  </si>
  <si>
    <t>12MOB-C126A01-003</t>
  </si>
  <si>
    <t>13-0134-P08-058--</t>
  </si>
  <si>
    <t>21:0387:000407:0004:0014:00</t>
  </si>
  <si>
    <t>21:1191:002331</t>
  </si>
  <si>
    <t>12MOB-C126A01-004</t>
  </si>
  <si>
    <t>13-0134-P08-059--</t>
  </si>
  <si>
    <t>21:0387:000407:0004:0015:00</t>
  </si>
  <si>
    <t>21:1191:002332</t>
  </si>
  <si>
    <t>12MOB-C126A01-005</t>
  </si>
  <si>
    <t>13-0134-P08-060--</t>
  </si>
  <si>
    <t>21:0387:000410</t>
  </si>
  <si>
    <t>21:0387:000410:0004:0011:00</t>
  </si>
  <si>
    <t>21:1191:002333</t>
  </si>
  <si>
    <t>12MOB-C129A01-001</t>
  </si>
  <si>
    <t>13-0134-P08-061--</t>
  </si>
  <si>
    <t>21:0387:000410:0004:0012:00</t>
  </si>
  <si>
    <t>21:1191:002334</t>
  </si>
  <si>
    <t>12MOB-C129A01-002</t>
  </si>
  <si>
    <t>13-0134-P08-062--</t>
  </si>
  <si>
    <t>21:0387:000418:0004:0014:00</t>
  </si>
  <si>
    <t>21:1191:002335</t>
  </si>
  <si>
    <t>12MOB-C137A01-004</t>
  </si>
  <si>
    <t>13-0134-P08-063--</t>
  </si>
  <si>
    <t>21:0387:000418:0004:0015:00</t>
  </si>
  <si>
    <t>21:1191:002336</t>
  </si>
  <si>
    <t>12MOB-C137A01-005</t>
  </si>
  <si>
    <t>13-0134-P08-064--</t>
  </si>
  <si>
    <t>21:0387:000418:0004:0016:00</t>
  </si>
  <si>
    <t>21:1191:002337</t>
  </si>
  <si>
    <t>12MOB-C137A01-006</t>
  </si>
  <si>
    <t>13-0134-P08-065--</t>
  </si>
  <si>
    <t>21:0387:000428</t>
  </si>
  <si>
    <t>21:0387:000428:0004:0011:00</t>
  </si>
  <si>
    <t>21:1191:002338</t>
  </si>
  <si>
    <t>12MOB-C147A01-001</t>
  </si>
  <si>
    <t>13-0134-P08-066--</t>
  </si>
  <si>
    <t>21:0387:000439</t>
  </si>
  <si>
    <t>21:0387:000439:0004:0011:00</t>
  </si>
  <si>
    <t>21:1191:002339</t>
  </si>
  <si>
    <t>12MOB-C158A01-001</t>
  </si>
  <si>
    <t>13-0134-P08-067--</t>
  </si>
  <si>
    <t>21:0387:000439:0004:0012:00</t>
  </si>
  <si>
    <t>21:1191:002340</t>
  </si>
  <si>
    <t>12MOB-C158A01-002</t>
  </si>
  <si>
    <t>13-0134-P08-068--</t>
  </si>
  <si>
    <t>21:0387:000452:0007:0012:00</t>
  </si>
  <si>
    <t>21:1191:002341</t>
  </si>
  <si>
    <t>12MOB-C171A01-002</t>
  </si>
  <si>
    <t>13-0134-P08-069--</t>
  </si>
  <si>
    <t>21:0387:000461:0004:0012:00</t>
  </si>
  <si>
    <t>21:1191:002342</t>
  </si>
  <si>
    <t>12MOB-C180A01-002</t>
  </si>
  <si>
    <t>13-0134-P08-070--</t>
  </si>
  <si>
    <t>21:0387:000461:0004:0013:00</t>
  </si>
  <si>
    <t>21:1191:002343</t>
  </si>
  <si>
    <t>12MOB-C180A01-003</t>
  </si>
  <si>
    <t>13-0134-P08-071--</t>
  </si>
  <si>
    <t>21:0387:000461:0004:0014:00</t>
  </si>
  <si>
    <t>21:1191:002344</t>
  </si>
  <si>
    <t>12MOB-C180A01-004</t>
  </si>
  <si>
    <t>13-0134-P08-072--</t>
  </si>
  <si>
    <t>21:0387:000463:0004:0013:00</t>
  </si>
  <si>
    <t>21:1191:002345</t>
  </si>
  <si>
    <t>12MOB-C182A01-003</t>
  </si>
  <si>
    <t>13-0134-P08-073--</t>
  </si>
  <si>
    <t>21:0387:000463:0004:0014:00</t>
  </si>
  <si>
    <t>21:1191:002346</t>
  </si>
  <si>
    <t>12MOB-C182A01-004</t>
  </si>
  <si>
    <t>13-0134-P08-074--</t>
  </si>
  <si>
    <t>21:0387:000463:0004:0015:00</t>
  </si>
  <si>
    <t>21:1191:002347</t>
  </si>
  <si>
    <t>12MOB-C182A01-005</t>
  </si>
  <si>
    <t>13-0134-P08-075--</t>
  </si>
  <si>
    <t>21:0387:000463:0004:0016:00</t>
  </si>
  <si>
    <t>21:1191:002348</t>
  </si>
  <si>
    <t>12MOB-C182A01-006</t>
  </si>
  <si>
    <t>13-0134-P08-076--</t>
  </si>
  <si>
    <t>21:0387:000463:0004:0017:00</t>
  </si>
  <si>
    <t>21:1191:002349</t>
  </si>
  <si>
    <t>12MOB-C182A01-007</t>
  </si>
  <si>
    <t>13-0134-P08-077--</t>
  </si>
  <si>
    <t>21:0387:000463:0004:0018:00</t>
  </si>
  <si>
    <t>21:1191:002350</t>
  </si>
  <si>
    <t>12MOB-C182A01-008</t>
  </si>
  <si>
    <t>13-0134-P08-078--</t>
  </si>
  <si>
    <t>21:0387:000463:0004:0019:00</t>
  </si>
  <si>
    <t>21:1191:002351</t>
  </si>
  <si>
    <t>12MOB-C182A01-009</t>
  </si>
  <si>
    <t>13-0134-P08-079--</t>
  </si>
  <si>
    <t>21:0387:000463:0004:0020:00</t>
  </si>
  <si>
    <t>21:1191:002352</t>
  </si>
  <si>
    <t>12MOB-C182A01-010</t>
  </si>
  <si>
    <t>13-0134-P08-080--</t>
  </si>
  <si>
    <t>21:0387:000463:0004:0021:00</t>
  </si>
  <si>
    <t>21:1191:002353</t>
  </si>
  <si>
    <t>12MOB-C182A01-011</t>
  </si>
  <si>
    <t>13-0134-P08-081--</t>
  </si>
  <si>
    <t>21:0387:000463:0004:0022:00</t>
  </si>
  <si>
    <t>21:1191:002354</t>
  </si>
  <si>
    <t>12MOB-C182A01-012</t>
  </si>
  <si>
    <t>13-0134-P08-082--</t>
  </si>
  <si>
    <t>21:0387:000463:0004:0023:00</t>
  </si>
  <si>
    <t>21:1191:002355</t>
  </si>
  <si>
    <t>12MOB-C182A01-013</t>
  </si>
  <si>
    <t>13-0134-P08-083--</t>
  </si>
  <si>
    <t>21:0387:000463:0004:0024:00</t>
  </si>
  <si>
    <t>21:1191:002356</t>
  </si>
  <si>
    <t>12MOB-C182A01-014</t>
  </si>
  <si>
    <t>13-0134-P08-084--</t>
  </si>
  <si>
    <t>21:0387:000463:0004:0025:00</t>
  </si>
  <si>
    <t>21:1191:002357</t>
  </si>
  <si>
    <t>12MOB-C182A01-015</t>
  </si>
  <si>
    <t>13-0134-P08-085--</t>
  </si>
  <si>
    <t>21:0387:000463:0004:0026:00</t>
  </si>
  <si>
    <t>21:1191:002358</t>
  </si>
  <si>
    <t>12MOB-C182A01-016</t>
  </si>
  <si>
    <t>13-0134-P08-086--</t>
  </si>
  <si>
    <t>21:0387:000463:0004:0027:00</t>
  </si>
  <si>
    <t>21:1191:002359</t>
  </si>
  <si>
    <t>12MOB-C182A01-017</t>
  </si>
  <si>
    <t>13-0134-P08-087--</t>
  </si>
  <si>
    <t>21:0387:000463:0004:0028:00</t>
  </si>
  <si>
    <t>21:1191:002360</t>
  </si>
  <si>
    <t>12MOB-C182A01-018</t>
  </si>
  <si>
    <t>13-0134-P08-088--</t>
  </si>
  <si>
    <t>21:0387:000463:0004:0029:00</t>
  </si>
  <si>
    <t>21:1191:002361</t>
  </si>
  <si>
    <t>12MOB-C182A01-019</t>
  </si>
  <si>
    <t>13-0134-P08-089--</t>
  </si>
  <si>
    <t>21:0387:000463:0004:0030:00</t>
  </si>
  <si>
    <t>21:1191:002362</t>
  </si>
  <si>
    <t>12MOB-C182A01-020</t>
  </si>
  <si>
    <t>13-0134-P11-004--</t>
  </si>
  <si>
    <t>21:0387:000469:0004:0035:00</t>
  </si>
  <si>
    <t>21:1191:002363</t>
  </si>
  <si>
    <t>12MOB-C188A01-025</t>
  </si>
  <si>
    <t>13-0134-P08-090--</t>
  </si>
  <si>
    <t>21:0387:000472</t>
  </si>
  <si>
    <t>21:0387:000472:0004:0011:00</t>
  </si>
  <si>
    <t>21:1191:002364</t>
  </si>
  <si>
    <t>12MOB-C191A01-001</t>
  </si>
  <si>
    <t>13-0134-P12-001--</t>
  </si>
  <si>
    <t>21:0387:000474</t>
  </si>
  <si>
    <t>21:0387:000474:0004:0014:00</t>
  </si>
  <si>
    <t>21:1191:002365</t>
  </si>
  <si>
    <t>12MOB-C193A01-004</t>
  </si>
  <si>
    <t>13-0134-P08-091--</t>
  </si>
  <si>
    <t>21:0387:000475:0004:0014:00</t>
  </si>
  <si>
    <t>21:1191:002366</t>
  </si>
  <si>
    <t>12MOB-C194A01-004</t>
  </si>
  <si>
    <t>13-0134-P08-092--</t>
  </si>
  <si>
    <t>21:0387:000491:0004:0013:00</t>
  </si>
  <si>
    <t>21:1191:002367</t>
  </si>
  <si>
    <t>12MOB-C210A01-003</t>
  </si>
  <si>
    <t>13-0134-P08-093--</t>
  </si>
  <si>
    <t>21:0387:000492:0004:0020:00</t>
  </si>
  <si>
    <t>21:1191:002368</t>
  </si>
  <si>
    <t>12MOB-C211A01-010</t>
  </si>
  <si>
    <t>13-0134-P08-094--</t>
  </si>
  <si>
    <t>21:0387:000492:0004:0021:00</t>
  </si>
  <si>
    <t>21:1191:002369</t>
  </si>
  <si>
    <t>12MOB-C211A01-011</t>
  </si>
  <si>
    <t>13-0134-P08-095--</t>
  </si>
  <si>
    <t>21:0387:000492:0004:0022:00</t>
  </si>
  <si>
    <t>21:1191:002370</t>
  </si>
  <si>
    <t>12MOB-C211A01-012</t>
  </si>
  <si>
    <t>13-0134-P08-096--</t>
  </si>
  <si>
    <t>21:0387:000492:0004:0023:00</t>
  </si>
  <si>
    <t>21:1191:002371</t>
  </si>
  <si>
    <t>12MOB-C211A01-013</t>
  </si>
  <si>
    <t>13-0134-P08-097--</t>
  </si>
  <si>
    <t>21:0387:000492:0004:0024:00</t>
  </si>
  <si>
    <t>21:1191:002372</t>
  </si>
  <si>
    <t>12MOB-C211A01-014</t>
  </si>
  <si>
    <t>13-0134-P08-098--</t>
  </si>
  <si>
    <t>21:0387:000492:0004:0025:00</t>
  </si>
  <si>
    <t>21:1191:002373</t>
  </si>
  <si>
    <t>12MOB-C211A01-015</t>
  </si>
  <si>
    <t>13-0134-P08-099--</t>
  </si>
  <si>
    <t>21:0387:000492:0004:0026:00</t>
  </si>
  <si>
    <t>21:1191:002374</t>
  </si>
  <si>
    <t>12MOB-C211A01-016</t>
  </si>
  <si>
    <t>13-0134-P08-100--</t>
  </si>
  <si>
    <t>21:0387:000492:0004:0027:00</t>
  </si>
  <si>
    <t>21:1191:002375</t>
  </si>
  <si>
    <t>12MOB-C211A01-017</t>
  </si>
  <si>
    <t>13-0134-P08-101--</t>
  </si>
  <si>
    <t>21:0387:000492:0004:0028:00</t>
  </si>
  <si>
    <t>21:1191:002376</t>
  </si>
  <si>
    <t>12MOB-C211A01-018</t>
  </si>
  <si>
    <t>13-0134-P08-102--</t>
  </si>
  <si>
    <t>21:0387:000492:0004:0029:00</t>
  </si>
  <si>
    <t>21:1191:002377</t>
  </si>
  <si>
    <t>12MOB-C211A01-019</t>
  </si>
  <si>
    <t>13-0134-P11-005--</t>
  </si>
  <si>
    <t>21:0387:000493:0004:0012:00</t>
  </si>
  <si>
    <t>21:1191:002378</t>
  </si>
  <si>
    <t>12MOB-C212A01-002</t>
  </si>
  <si>
    <t>13-0134-P08-103--</t>
  </si>
  <si>
    <t>21:0387:000493:0004:0013:00</t>
  </si>
  <si>
    <t>21:1191:002379</t>
  </si>
  <si>
    <t>12MOB-C212A01-003</t>
  </si>
  <si>
    <t>13-0134-P08-104--</t>
  </si>
  <si>
    <t>21:0387:000493:0004:0014:00</t>
  </si>
  <si>
    <t>21:1191:002380</t>
  </si>
  <si>
    <t>12MOB-C212A01-004</t>
  </si>
  <si>
    <t>13-0134-P08-105--</t>
  </si>
  <si>
    <t>21:0387:000496:0004:0012:00</t>
  </si>
  <si>
    <t>21:1191:002381</t>
  </si>
  <si>
    <t>12MOB-C215A01-002</t>
  </si>
  <si>
    <t>13-0134-P08-106--</t>
  </si>
  <si>
    <t>21:0387:000496:0004:0013:00</t>
  </si>
  <si>
    <t>21:1191:002382</t>
  </si>
  <si>
    <t>12MOB-C215A01-003</t>
  </si>
  <si>
    <t>13-0134-P08-107--</t>
  </si>
  <si>
    <t>21:0387:000496:0004:0014:00</t>
  </si>
  <si>
    <t>21:1191:002383</t>
  </si>
  <si>
    <t>12MOB-C215A01-004</t>
  </si>
  <si>
    <t>13-0134-P08-108--</t>
  </si>
  <si>
    <t>21:0387:000496:0004:0015:00</t>
  </si>
  <si>
    <t>21:1191:002384</t>
  </si>
  <si>
    <t>12MOB-C215A01-005</t>
  </si>
  <si>
    <t>13-0134-P08-109--</t>
  </si>
  <si>
    <t>21:0387:000518:0004:0012:00</t>
  </si>
  <si>
    <t>21:1191:002385</t>
  </si>
  <si>
    <t>12MOB-M001A01-002</t>
  </si>
  <si>
    <t>13-0134-P08-110--</t>
  </si>
  <si>
    <t>21:0387:000518:0004:0013:00</t>
  </si>
  <si>
    <t>21:1191:002386</t>
  </si>
  <si>
    <t>12MOB-M001A01-003</t>
  </si>
  <si>
    <t>13-0134-P08-111--</t>
  </si>
  <si>
    <t>21:0387:000518:0004:0014:00</t>
  </si>
  <si>
    <t>21:1191:002387</t>
  </si>
  <si>
    <t>12MOB-M001A01-004</t>
  </si>
  <si>
    <t>13-0134-P08-112--</t>
  </si>
  <si>
    <t>21:0387:000518:0004:0015:00</t>
  </si>
  <si>
    <t>21:1191:002388</t>
  </si>
  <si>
    <t>12MOB-M001A01-005</t>
  </si>
  <si>
    <t>13-0134-P08-113--</t>
  </si>
  <si>
    <t>21:0387:000518:0004:0016:00</t>
  </si>
  <si>
    <t>21:1191:002389</t>
  </si>
  <si>
    <t>12MOB-M001A01-006</t>
  </si>
  <si>
    <t>13-0134-P08-114--</t>
  </si>
  <si>
    <t>21:0387:000518:0004:0017:00</t>
  </si>
  <si>
    <t>21:1191:002390</t>
  </si>
  <si>
    <t>12MOB-M001A01-007</t>
  </si>
  <si>
    <t>13-0134-P08-115--</t>
  </si>
  <si>
    <t>21:0387:000520:0004:0036:00</t>
  </si>
  <si>
    <t>21:1191:002391</t>
  </si>
  <si>
    <t>12MOB-M003A01-026</t>
  </si>
  <si>
    <t>13-0134-P08-116--</t>
  </si>
  <si>
    <t>21:0387:000520:0004:0037:00</t>
  </si>
  <si>
    <t>21:1191:002392</t>
  </si>
  <si>
    <t>12MOB-M003A01-027</t>
  </si>
  <si>
    <t>13-0134-P08-117--</t>
  </si>
  <si>
    <t>21:0387:000520:0004:0038:00</t>
  </si>
  <si>
    <t>21:1191:002393</t>
  </si>
  <si>
    <t>12MOB-M003A01-028</t>
  </si>
  <si>
    <t>13-0134-P08-118--</t>
  </si>
  <si>
    <t>21:0387:000520:0004:0039:00</t>
  </si>
  <si>
    <t>21:1191:002394</t>
  </si>
  <si>
    <t>12MOB-M003A01-029</t>
  </si>
  <si>
    <t>13-0134-P08-119--</t>
  </si>
  <si>
    <t>21:0387:000520:0004:0040:00</t>
  </si>
  <si>
    <t>21:1191:002395</t>
  </si>
  <si>
    <t>12MOB-M003A01-030</t>
  </si>
  <si>
    <t>13-0134-P08-120--</t>
  </si>
  <si>
    <t>21:0387:000520:0004:0041:00</t>
  </si>
  <si>
    <t>21:1191:002396</t>
  </si>
  <si>
    <t>12MOB-M003A01-031</t>
  </si>
  <si>
    <t>13-0134-P08-121--</t>
  </si>
  <si>
    <t>21:0387:000524:0004:0022:00</t>
  </si>
  <si>
    <t>21:1191:002397</t>
  </si>
  <si>
    <t>12MOB-M007A01-012</t>
  </si>
  <si>
    <t>13-0134-P08-122--</t>
  </si>
  <si>
    <t>21:0387:000524:0004:0023:00</t>
  </si>
  <si>
    <t>21:1191:002398</t>
  </si>
  <si>
    <t>12MOB-M007A01-013</t>
  </si>
  <si>
    <t>13-0134-P08-123--</t>
  </si>
  <si>
    <t>21:0387:000524:0004:0024:00</t>
  </si>
  <si>
    <t>21:1191:002399</t>
  </si>
  <si>
    <t>12MOB-M007A01-014</t>
  </si>
  <si>
    <t>13-0134-P08-124--</t>
  </si>
  <si>
    <t>21:0387:000524:0004:0025:00</t>
  </si>
  <si>
    <t>21:1191:002400</t>
  </si>
  <si>
    <t>12MOB-M007A01-015</t>
  </si>
  <si>
    <t>13-0134-P08-125--</t>
  </si>
  <si>
    <t>21:0387:000524:0004:0026:00</t>
  </si>
  <si>
    <t>21:1191:002401</t>
  </si>
  <si>
    <t>12MOB-M007A01-016</t>
  </si>
  <si>
    <t>13-0134-P08-126--</t>
  </si>
  <si>
    <t>21:0387:000524:0004:0027:00</t>
  </si>
  <si>
    <t>21:1191:002402</t>
  </si>
  <si>
    <t>12MOB-M007A01-017</t>
  </si>
  <si>
    <t>13-0134-P08-127--</t>
  </si>
  <si>
    <t>21:0387:000524:0004:0028:00</t>
  </si>
  <si>
    <t>21:1191:002403</t>
  </si>
  <si>
    <t>12MOB-M007A01-018</t>
  </si>
  <si>
    <t>13-0134-P08-128--</t>
  </si>
  <si>
    <t>21:0387:000524:0004:0029:00</t>
  </si>
  <si>
    <t>21:1191:002404</t>
  </si>
  <si>
    <t>12MOB-M007A01-019</t>
  </si>
  <si>
    <t>13-0134-P08-129--</t>
  </si>
  <si>
    <t>21:0387:000524:0004:0030:00</t>
  </si>
  <si>
    <t>21:1191:002405</t>
  </si>
  <si>
    <t>12MOB-M007A01-020</t>
  </si>
  <si>
    <t>13-0134-P08-130--</t>
  </si>
  <si>
    <t>21:0387:000526:0004:0020:00</t>
  </si>
  <si>
    <t>21:1191:002406</t>
  </si>
  <si>
    <t>12MOB-M009A01-010</t>
  </si>
  <si>
    <t>13-0134-P08-131--</t>
  </si>
  <si>
    <t>21:0387:000526:0004:0021:00</t>
  </si>
  <si>
    <t>21:1191:002407</t>
  </si>
  <si>
    <t>12MOB-M009A01-011</t>
  </si>
  <si>
    <t>13-0134-P08-132--</t>
  </si>
  <si>
    <t>21:0387:000526:0004:0022:00</t>
  </si>
  <si>
    <t>21:1191:002408</t>
  </si>
  <si>
    <t>12MOB-M009A01-012</t>
  </si>
  <si>
    <t>13-0134-P08-133--</t>
  </si>
  <si>
    <t>21:0387:000528:0004:0026:00</t>
  </si>
  <si>
    <t>21:1191:002409</t>
  </si>
  <si>
    <t>12MOB-M011A01-016</t>
  </si>
  <si>
    <t>13-0134-P08-134--</t>
  </si>
  <si>
    <t>21:0387:000528:0004:0027:00</t>
  </si>
  <si>
    <t>21:1191:002410</t>
  </si>
  <si>
    <t>12MOB-M011A01-017</t>
  </si>
  <si>
    <t>13-0134-P08-135--</t>
  </si>
  <si>
    <t>21:0387:000528:0004:0028:00</t>
  </si>
  <si>
    <t>21:1191:002411</t>
  </si>
  <si>
    <t>12MOB-M011A01-018</t>
  </si>
  <si>
    <t>13-0134-P08-136--</t>
  </si>
  <si>
    <t>21:0387:000528:0004:0029:00</t>
  </si>
  <si>
    <t>21:1191:002412</t>
  </si>
  <si>
    <t>12MOB-M011A01-019</t>
  </si>
  <si>
    <t>13-0134-P08-137--</t>
  </si>
  <si>
    <t>21:0387:000528:0004:0030:00</t>
  </si>
  <si>
    <t>21:1191:002413</t>
  </si>
  <si>
    <t>12MOB-M011A01-020</t>
  </si>
  <si>
    <t>13-0134-P08-138--</t>
  </si>
  <si>
    <t>21:0387:000528:0004:0031:00</t>
  </si>
  <si>
    <t>21:1191:002414</t>
  </si>
  <si>
    <t>12MOB-M011A01-021</t>
  </si>
  <si>
    <t>13-0134-P08-139--</t>
  </si>
  <si>
    <t>21:0387:000528:0004:0032:00</t>
  </si>
  <si>
    <t>21:1191:002415</t>
  </si>
  <si>
    <t>12MOB-M011A01-022</t>
  </si>
  <si>
    <t>13-0134-P08-140--</t>
  </si>
  <si>
    <t>21:0387:000528:0004:0033:00</t>
  </si>
  <si>
    <t>21:1191:002416</t>
  </si>
  <si>
    <t>12MOB-M011A01-023</t>
  </si>
  <si>
    <t>13-0134-P08-141--</t>
  </si>
  <si>
    <t>21:0387:000528:0004:0034:00</t>
  </si>
  <si>
    <t>21:1191:002417</t>
  </si>
  <si>
    <t>12MOB-M011A01-024</t>
  </si>
  <si>
    <t>13-0134-P08-142--</t>
  </si>
  <si>
    <t>21:0387:000528:0004:0035:00</t>
  </si>
  <si>
    <t>21:1191:002418</t>
  </si>
  <si>
    <t>12MOB-M011A01-025</t>
  </si>
  <si>
    <t>13-0134-P08-143--</t>
  </si>
  <si>
    <t>21:0387:000530:0004:0017:00</t>
  </si>
  <si>
    <t>21:1191:002419</t>
  </si>
  <si>
    <t>12MOB-M013A01-007</t>
  </si>
  <si>
    <t>13-0134-P08-144--</t>
  </si>
  <si>
    <t>21:0387:000534:0004:0031:00</t>
  </si>
  <si>
    <t>21:1191:002420</t>
  </si>
  <si>
    <t>12MOB-M017A01-021</t>
  </si>
  <si>
    <t>13-0134-P08-145-r</t>
  </si>
  <si>
    <t>21:0387:000534:0004:0032:00</t>
  </si>
  <si>
    <t>21:1191:002421</t>
  </si>
  <si>
    <t>12MOB-M017A01-022</t>
  </si>
  <si>
    <t>13-0134-P08-146--</t>
  </si>
  <si>
    <t>21:0387:000534:0004:0033:00</t>
  </si>
  <si>
    <t>21:1191:002422</t>
  </si>
  <si>
    <t>12MOB-M017A01-023</t>
  </si>
  <si>
    <t>13-0134-P08-147--</t>
  </si>
  <si>
    <t>21:0387:000534:0004:0034:00</t>
  </si>
  <si>
    <t>21:1191:002423</t>
  </si>
  <si>
    <t>12MOB-M017A01-024</t>
  </si>
  <si>
    <t>13-0134-P08-148--</t>
  </si>
  <si>
    <t>21:0387:000534:0004:0035:00</t>
  </si>
  <si>
    <t>21:1191:002424</t>
  </si>
  <si>
    <t>12MOB-M017A01-025</t>
  </si>
  <si>
    <t>13-0134-P08-149--</t>
  </si>
  <si>
    <t>21:0387:000534:0004:0036:00</t>
  </si>
  <si>
    <t>21:1191:002425</t>
  </si>
  <si>
    <t>12MOB-M017A01-026</t>
  </si>
  <si>
    <t>13-0134-P08-150--</t>
  </si>
  <si>
    <t>21:0387:000535:0004:0014:00</t>
  </si>
  <si>
    <t>21:1191:002426</t>
  </si>
  <si>
    <t>12MOB-M018A01-004</t>
  </si>
  <si>
    <t>13-0134-P08-151--</t>
  </si>
  <si>
    <t>21:0387:000538:0004:0014:00</t>
  </si>
  <si>
    <t>21:1191:002427</t>
  </si>
  <si>
    <t>12MOB-M021A01-004</t>
  </si>
  <si>
    <t>13-0134-P08-152--</t>
  </si>
  <si>
    <t>21:0387:000540:0004:0041:00</t>
  </si>
  <si>
    <t>21:1191:002428</t>
  </si>
  <si>
    <t>12MOB-M023A01-031</t>
  </si>
  <si>
    <t>13-0134-P08-153--</t>
  </si>
  <si>
    <t>21:0387:000540:0004:0042:00</t>
  </si>
  <si>
    <t>21:1191:002429</t>
  </si>
  <si>
    <t>12MOB-M023A01-032</t>
  </si>
  <si>
    <t>13-0134-P08-154-r</t>
  </si>
  <si>
    <t>21:0387:000540:0004:0043:00</t>
  </si>
  <si>
    <t>21:1191:002430</t>
  </si>
  <si>
    <t>12MOB-M023A01-033</t>
  </si>
  <si>
    <t>13-0134-P08-155--</t>
  </si>
  <si>
    <t>21:0387:000540:0004:0044:00</t>
  </si>
  <si>
    <t>21:1191:002431</t>
  </si>
  <si>
    <t>12MOB-M023A01-034</t>
  </si>
  <si>
    <t>13-0134-P08-156--</t>
  </si>
  <si>
    <t>21:0387:000540:0004:0045:00</t>
  </si>
  <si>
    <t>21:1191:002432</t>
  </si>
  <si>
    <t>12MOB-M023A01-035</t>
  </si>
  <si>
    <t>13-0134-P08-157--</t>
  </si>
  <si>
    <t>21:0387:000540:0004:0046:00</t>
  </si>
  <si>
    <t>21:1191:002433</t>
  </si>
  <si>
    <t>12MOB-M023A01-036</t>
  </si>
  <si>
    <t>13-0134-P08-158--</t>
  </si>
  <si>
    <t>21:0387:000540:0004:0047:00</t>
  </si>
  <si>
    <t>21:1191:002434</t>
  </si>
  <si>
    <t>12MOB-M023A01-037</t>
  </si>
  <si>
    <t>13-0134-P08-159--</t>
  </si>
  <si>
    <t>21:0387:000540:0004:0048:00</t>
  </si>
  <si>
    <t>21:1191:002435</t>
  </si>
  <si>
    <t>12MOB-M023A01-038</t>
  </si>
  <si>
    <t>13-0134-P08-160--</t>
  </si>
  <si>
    <t>21:0387:000540:0004:0049:00</t>
  </si>
  <si>
    <t>21:1191:002436</t>
  </si>
  <si>
    <t>12MOB-M023A01-039</t>
  </si>
  <si>
    <t>13-0134-P08-161--</t>
  </si>
  <si>
    <t>21:0387:000540:0004:0050:00</t>
  </si>
  <si>
    <t>21:1191:002437</t>
  </si>
  <si>
    <t>12MOB-M023A01-040</t>
  </si>
  <si>
    <t>13-0134-P08-162--</t>
  </si>
  <si>
    <t>21:0387:000540:0004:0051:00</t>
  </si>
  <si>
    <t>21:1191:002438</t>
  </si>
  <si>
    <t>12MOB-M023A01-041</t>
  </si>
  <si>
    <t>13-0134-P08-163--</t>
  </si>
  <si>
    <t>21:0387:000543:0004:0013:00</t>
  </si>
  <si>
    <t>21:1191:002439</t>
  </si>
  <si>
    <t>12MOB-M026A01-003</t>
  </si>
  <si>
    <t>13-0134-P10-021--</t>
  </si>
  <si>
    <t>21:0387:000543:0004:0014:00</t>
  </si>
  <si>
    <t>21:1191:002440</t>
  </si>
  <si>
    <t>12MOB-M026A01-004</t>
  </si>
  <si>
    <t>13-0134-P11-006--</t>
  </si>
  <si>
    <t>21:0387:000547</t>
  </si>
  <si>
    <t>21:0387:000547:0004:0011:00</t>
  </si>
  <si>
    <t>21:1191:002441</t>
  </si>
  <si>
    <t>12MOB-M030A01-001</t>
  </si>
  <si>
    <t>13-0134-P08-164--</t>
  </si>
  <si>
    <t>21:0387:000547:0004:0012:00</t>
  </si>
  <si>
    <t>21:1191:002442</t>
  </si>
  <si>
    <t>12MOB-M030A01-002</t>
  </si>
  <si>
    <t>13-0134-P08-165--</t>
  </si>
  <si>
    <t>21:0387:000547:0004:0013:00</t>
  </si>
  <si>
    <t>21:1191:002443</t>
  </si>
  <si>
    <t>12MOB-M030A01-003</t>
  </si>
  <si>
    <t>13-0134-P08-166--</t>
  </si>
  <si>
    <t>21:0387:000547:0004:0014:00</t>
  </si>
  <si>
    <t>21:1191:002444</t>
  </si>
  <si>
    <t>12MOB-M030A01-004</t>
  </si>
  <si>
    <t>13-0134-P11-007--</t>
  </si>
  <si>
    <t>21:0387:000548:0004:0031:00</t>
  </si>
  <si>
    <t>21:1191:002445</t>
  </si>
  <si>
    <t>12MOB-M031A01-021</t>
  </si>
  <si>
    <t>13-0134-P08-167--</t>
  </si>
  <si>
    <t>21:0387:000548:0004:0032:00</t>
  </si>
  <si>
    <t>21:1191:002446</t>
  </si>
  <si>
    <t>12MOB-M031A01-022</t>
  </si>
  <si>
    <t>13-0134-P08-168--</t>
  </si>
  <si>
    <t>21:0387:000548:0004:0033:00</t>
  </si>
  <si>
    <t>21:1191:002447</t>
  </si>
  <si>
    <t>12MOB-M031A01-023</t>
  </si>
  <si>
    <t>13-0134-P08-169--</t>
  </si>
  <si>
    <t>21:0387:000548:0004:0034:00</t>
  </si>
  <si>
    <t>21:1191:002448</t>
  </si>
  <si>
    <t>12MOB-M031A01-024</t>
  </si>
  <si>
    <t>13-0134-P08-170--</t>
  </si>
  <si>
    <t>21:0387:000548:0004:0035:00</t>
  </si>
  <si>
    <t>21:1191:002449</t>
  </si>
  <si>
    <t>12MOB-M031A01-025</t>
  </si>
  <si>
    <t>13-0134-P08-171--</t>
  </si>
  <si>
    <t>21:0387:000548:0004:0036:00</t>
  </si>
  <si>
    <t>21:1191:002450</t>
  </si>
  <si>
    <t>12MOB-M031A01-026</t>
  </si>
  <si>
    <t>13-0134-P08-172--</t>
  </si>
  <si>
    <t>21:0387:000548:0004:0037:00</t>
  </si>
  <si>
    <t>21:1191:002451</t>
  </si>
  <si>
    <t>12MOB-M031A01-027</t>
  </si>
  <si>
    <t>13-0134-P08-173--</t>
  </si>
  <si>
    <t>21:0387:000548:0004:0038:00</t>
  </si>
  <si>
    <t>21:1191:002452</t>
  </si>
  <si>
    <t>12MOB-M031A01-028</t>
  </si>
  <si>
    <t>13-0134-P08-174--</t>
  </si>
  <si>
    <t>21:0387:000548:0004:0039:00</t>
  </si>
  <si>
    <t>21:1191:002453</t>
  </si>
  <si>
    <t>12MOB-M031A01-029</t>
  </si>
  <si>
    <t>13-0134-P08-175--</t>
  </si>
  <si>
    <t>21:0387:000548:0004:0040:00</t>
  </si>
  <si>
    <t>21:1191:002454</t>
  </si>
  <si>
    <t>12MOB-M031A01-030</t>
  </si>
  <si>
    <t>13-0134-P08-176--</t>
  </si>
  <si>
    <t>21:0387:000548:0004:0041:00</t>
  </si>
  <si>
    <t>21:1191:002455</t>
  </si>
  <si>
    <t>12MOB-M031A01-031</t>
  </si>
  <si>
    <t>13-0134-P08-177--</t>
  </si>
  <si>
    <t>21:0387:000548:0004:0042:00</t>
  </si>
  <si>
    <t>21:1191:002456</t>
  </si>
  <si>
    <t>12MOB-M031A01-032</t>
  </si>
  <si>
    <t>13-0134-P08-178--</t>
  </si>
  <si>
    <t>21:0387:000548:0004:0043:00</t>
  </si>
  <si>
    <t>21:1191:002457</t>
  </si>
  <si>
    <t>12MOB-M031A01-033</t>
  </si>
  <si>
    <t>13-0134-P08-179--</t>
  </si>
  <si>
    <t>21:0387:000548:0004:0044:00</t>
  </si>
  <si>
    <t>21:1191:002458</t>
  </si>
  <si>
    <t>12MOB-M031A01-034</t>
  </si>
  <si>
    <t>13-0134-P08-180--</t>
  </si>
  <si>
    <t>21:0387:000548:0004:0045:00</t>
  </si>
  <si>
    <t>21:1191:002459</t>
  </si>
  <si>
    <t>12MOB-M031A01-035</t>
  </si>
  <si>
    <t>13-0134-P08-181--</t>
  </si>
  <si>
    <t>21:0387:000548:0004:0046:00</t>
  </si>
  <si>
    <t>21:1191:002460</t>
  </si>
  <si>
    <t>12MOB-M031A01-036</t>
  </si>
  <si>
    <t>13-0134-P08-182--</t>
  </si>
  <si>
    <t>21:0387:000548:0004:0047:00</t>
  </si>
  <si>
    <t>21:1191:002461</t>
  </si>
  <si>
    <t>12MOB-M031A01-037</t>
  </si>
  <si>
    <t>13-0134-P08-183--</t>
  </si>
  <si>
    <t>21:0387:000571:0004:0022:00</t>
  </si>
  <si>
    <t>21:1191:002462</t>
  </si>
  <si>
    <t>12MOB-M054A01-012</t>
  </si>
  <si>
    <t>13-0134-P08-184--</t>
  </si>
  <si>
    <t>21:0387:000571:0004:0023:00</t>
  </si>
  <si>
    <t>21:1191:002463</t>
  </si>
  <si>
    <t>12MOB-M054A01-013</t>
  </si>
  <si>
    <t>13-0134-P08-185--</t>
  </si>
  <si>
    <t>21:0387:000571:0004:0024:00</t>
  </si>
  <si>
    <t>21:1191:002464</t>
  </si>
  <si>
    <t>12MOB-M054A01-014</t>
  </si>
  <si>
    <t>13-0134-P08-186--</t>
  </si>
  <si>
    <t>21:0387:000573:0004:0015:00</t>
  </si>
  <si>
    <t>21:1191:002465</t>
  </si>
  <si>
    <t>12MOB-M056A01-005</t>
  </si>
  <si>
    <t>13-0134-P08-187--</t>
  </si>
  <si>
    <t>21:0387:000574:0004:0023:00</t>
  </si>
  <si>
    <t>21:1191:002466</t>
  </si>
  <si>
    <t>12MOB-M057A01-013</t>
  </si>
  <si>
    <t>13-0134-P09-001--</t>
  </si>
  <si>
    <t>21:0387:000574:0004:0024:00</t>
  </si>
  <si>
    <t>21:1191:002467</t>
  </si>
  <si>
    <t>12MOB-M057A01-014</t>
  </si>
  <si>
    <t>13-0134-P09-002--</t>
  </si>
  <si>
    <t>21:0387:000574:0004:0025:00</t>
  </si>
  <si>
    <t>21:1191:002468</t>
  </si>
  <si>
    <t>12MOB-M057A01-015</t>
  </si>
  <si>
    <t>13-0134-P09-003--</t>
  </si>
  <si>
    <t>21:0387:000574:0004:0026:00</t>
  </si>
  <si>
    <t>21:1191:002469</t>
  </si>
  <si>
    <t>12MOB-M057A01-016</t>
  </si>
  <si>
    <t>13-0134-P09-004--</t>
  </si>
  <si>
    <t>21:0387:000574:0004:0027:00</t>
  </si>
  <si>
    <t>21:1191:002470</t>
  </si>
  <si>
    <t>12MOB-M057A01-017</t>
  </si>
  <si>
    <t>13-0134-P09-005--</t>
  </si>
  <si>
    <t>21:0387:000574:0004:0028:00</t>
  </si>
  <si>
    <t>21:1191:002471</t>
  </si>
  <si>
    <t>12MOB-M057A01-018</t>
  </si>
  <si>
    <t>13-0134-P09-006--</t>
  </si>
  <si>
    <t>21:0387:000574:0004:0029:00</t>
  </si>
  <si>
    <t>21:1191:002472</t>
  </si>
  <si>
    <t>12MOB-M057A01-019</t>
  </si>
  <si>
    <t>13-0134-P09-007--</t>
  </si>
  <si>
    <t>21:0387:000574:0004:0030:00</t>
  </si>
  <si>
    <t>21:1191:002473</t>
  </si>
  <si>
    <t>12MOB-M057A01-020</t>
  </si>
  <si>
    <t>13-0134-P09-008--</t>
  </si>
  <si>
    <t>21:0387:000574:0004:0031:00</t>
  </si>
  <si>
    <t>21:1191:002474</t>
  </si>
  <si>
    <t>12MOB-M057A01-021</t>
  </si>
  <si>
    <t>13-0134-P09-009--</t>
  </si>
  <si>
    <t>21:0387:000574:0004:0032:00</t>
  </si>
  <si>
    <t>21:1191:002475</t>
  </si>
  <si>
    <t>12MOB-M057A01-022</t>
  </si>
  <si>
    <t>13-0134-P09-010--</t>
  </si>
  <si>
    <t>21:0387:000574:0004:0033:00</t>
  </si>
  <si>
    <t>21:1191:002476</t>
  </si>
  <si>
    <t>12MOB-M057A01-023</t>
  </si>
  <si>
    <t>13-0134-P09-011--</t>
  </si>
  <si>
    <t>21:0387:000574:0004:0034:00</t>
  </si>
  <si>
    <t>21:1191:002477</t>
  </si>
  <si>
    <t>12MOB-M057A01-024</t>
  </si>
  <si>
    <t>13-0134-P09-012--</t>
  </si>
  <si>
    <t>21:0387:000574:0004:0035:00</t>
  </si>
  <si>
    <t>21:1191:002478</t>
  </si>
  <si>
    <t>12MOB-M057A01-025</t>
  </si>
  <si>
    <t>13-0134-P09-013--</t>
  </si>
  <si>
    <t>21:0387:000574:0004:0036:00</t>
  </si>
  <si>
    <t>21:1191:002479</t>
  </si>
  <si>
    <t>12MOB-M057A01-026</t>
  </si>
  <si>
    <t>13-0134-P09-014--</t>
  </si>
  <si>
    <t>21:0387:000574:0004:0037:00</t>
  </si>
  <si>
    <t>21:1191:002480</t>
  </si>
  <si>
    <t>12MOB-M057A01-027</t>
  </si>
  <si>
    <t>13-0134-P11-008--</t>
  </si>
  <si>
    <t>21:0387:000574:0004:0038:00</t>
  </si>
  <si>
    <t>21:1191:002481</t>
  </si>
  <si>
    <t>12MOB-M057A01-028</t>
  </si>
  <si>
    <t>13-0134-P11-009--</t>
  </si>
  <si>
    <t>21:0387:000577:0004:0016:00</t>
  </si>
  <si>
    <t>21:1191:002482</t>
  </si>
  <si>
    <t>12MOB-M060A01-006</t>
  </si>
  <si>
    <t>13-0134-P09-015--</t>
  </si>
  <si>
    <t>21:0387:000577:0004:0017:00</t>
  </si>
  <si>
    <t>21:1191:002483</t>
  </si>
  <si>
    <t>12MOB-M060A01-007</t>
  </si>
  <si>
    <t>13-0134-P09-016--</t>
  </si>
  <si>
    <t>21:0387:000579:0004:0015:00</t>
  </si>
  <si>
    <t>21:1191:002484</t>
  </si>
  <si>
    <t>12MOB-M062A01-005</t>
  </si>
  <si>
    <t>13-0134-P09-017--</t>
  </si>
  <si>
    <t>21:0387:000579:0004:0016:00</t>
  </si>
  <si>
    <t>21:1191:002485</t>
  </si>
  <si>
    <t>12MOB-M062A01-006</t>
  </si>
  <si>
    <t>13-0134-P09-018--</t>
  </si>
  <si>
    <t>21:0387:000595:0004:0013:00</t>
  </si>
  <si>
    <t>21:1191:002486</t>
  </si>
  <si>
    <t>12MOB-M078A01-003</t>
  </si>
  <si>
    <t>13-0134-P09-019--</t>
  </si>
  <si>
    <t>21:0387:000596:0004:0014:00</t>
  </si>
  <si>
    <t>21:1191:002487</t>
  </si>
  <si>
    <t>12MOB-M079A01-004</t>
  </si>
  <si>
    <t>13-0134-P09-020--</t>
  </si>
  <si>
    <t>21:0387:000596:0004:0015:00</t>
  </si>
  <si>
    <t>21:1191:002488</t>
  </si>
  <si>
    <t>12MOB-M079A01-005</t>
  </si>
  <si>
    <t>13-0134-P09-021--</t>
  </si>
  <si>
    <t>21:0387:000598:0004:0013:00</t>
  </si>
  <si>
    <t>21:1191:002489</t>
  </si>
  <si>
    <t>12MOB-M081A01-003</t>
  </si>
  <si>
    <t>13-0134-P09-022--</t>
  </si>
  <si>
    <t>21:0387:000598:0004:0014:00</t>
  </si>
  <si>
    <t>21:1191:002490</t>
  </si>
  <si>
    <t>12MOB-M081A01-004</t>
  </si>
  <si>
    <t>13-0134-P09-023--</t>
  </si>
  <si>
    <t>21:0387:000598:0004:0015:00</t>
  </si>
  <si>
    <t>21:1191:002491</t>
  </si>
  <si>
    <t>12MOB-M081A01-005</t>
  </si>
  <si>
    <t>13-0134-P09-024--</t>
  </si>
  <si>
    <t>21:0387:000598:0004:0016:00</t>
  </si>
  <si>
    <t>21:1191:002492</t>
  </si>
  <si>
    <t>12MOB-M081A01-006</t>
  </si>
  <si>
    <t>13-0134-P09-025--</t>
  </si>
  <si>
    <t>21:0387:000598:0004:0017:00</t>
  </si>
  <si>
    <t>21:1191:002493</t>
  </si>
  <si>
    <t>12MOB-M081A01-007</t>
  </si>
  <si>
    <t>13-0134-P09-026--</t>
  </si>
  <si>
    <t>21:0387:000598:0004:0018:00</t>
  </si>
  <si>
    <t>21:1191:002494</t>
  </si>
  <si>
    <t>12MOB-M081A01-008</t>
  </si>
  <si>
    <t>13-0134-P09-027--</t>
  </si>
  <si>
    <t>21:0387:000598:0004:0019:00</t>
  </si>
  <si>
    <t>21:1191:002495</t>
  </si>
  <si>
    <t>12MOB-M081A01-009</t>
  </si>
  <si>
    <t>13-0134-P09-028--</t>
  </si>
  <si>
    <t>21:0387:000598:0004:0020:00</t>
  </si>
  <si>
    <t>21:1191:002496</t>
  </si>
  <si>
    <t>12MOB-M081A01-010</t>
  </si>
  <si>
    <t>13-0134-P11-010--</t>
  </si>
  <si>
    <t>21:0387:000599:0004:0012:00</t>
  </si>
  <si>
    <t>21:1191:002497</t>
  </si>
  <si>
    <t>12MOB-M082A01-002</t>
  </si>
  <si>
    <t>13-0134-P09-029--</t>
  </si>
  <si>
    <t>21:0387:000599:0004:0013:00</t>
  </si>
  <si>
    <t>21:1191:002498</t>
  </si>
  <si>
    <t>12MOB-M082A01-003</t>
  </si>
  <si>
    <t>13-0134-P09-030--</t>
  </si>
  <si>
    <t>21:0387:000599:0004:0014:00</t>
  </si>
  <si>
    <t>21:1191:002499</t>
  </si>
  <si>
    <t>12MOB-M082A01-004</t>
  </si>
  <si>
    <t>13-0134-P09-031--</t>
  </si>
  <si>
    <t>21:0387:000599:0004:0015:00</t>
  </si>
  <si>
    <t>21:1191:002500</t>
  </si>
  <si>
    <t>12MOB-M082A01-005</t>
  </si>
  <si>
    <t>13-0134-P09-032--</t>
  </si>
  <si>
    <t>21:0387:000599:0004:0016:00</t>
  </si>
  <si>
    <t>21:1191:002501</t>
  </si>
  <si>
    <t>12MOB-M082A01-006</t>
  </si>
  <si>
    <t>13-0134-P09-033--</t>
  </si>
  <si>
    <t>21:0387:000599:0004:0017:00</t>
  </si>
  <si>
    <t>21:1191:002502</t>
  </si>
  <si>
    <t>12MOB-M082A01-007</t>
  </si>
  <si>
    <t>13-0134-P09-034--</t>
  </si>
  <si>
    <t>21:0387:000599:0004:0018:00</t>
  </si>
  <si>
    <t>21:1191:002503</t>
  </si>
  <si>
    <t>12MOB-M082A01-008</t>
  </si>
  <si>
    <t>13-0134-P09-035--</t>
  </si>
  <si>
    <t>21:0387:000599:0004:0019:00</t>
  </si>
  <si>
    <t>21:1191:002504</t>
  </si>
  <si>
    <t>12MOB-M082A01-009</t>
  </si>
  <si>
    <t>13-0134-P09-036--</t>
  </si>
  <si>
    <t>21:0387:000599:0004:0020:00</t>
  </si>
  <si>
    <t>21:1191:002505</t>
  </si>
  <si>
    <t>12MOB-M082A01-010</t>
  </si>
  <si>
    <t>13-0134-P09-037--</t>
  </si>
  <si>
    <t>21:0387:000599:0004:0021:00</t>
  </si>
  <si>
    <t>21:1191:002506</t>
  </si>
  <si>
    <t>12MOB-M082A01-011</t>
  </si>
  <si>
    <t>13-0134-P09-038--</t>
  </si>
  <si>
    <t>21:0387:000602:0004:0031:00</t>
  </si>
  <si>
    <t>21:1191:002507</t>
  </si>
  <si>
    <t>12MOB-M085A01-021</t>
  </si>
  <si>
    <t>13-0134-P09-039--</t>
  </si>
  <si>
    <t>21:0387:000602:0004:0032:00</t>
  </si>
  <si>
    <t>21:1191:002508</t>
  </si>
  <si>
    <t>12MOB-M085A01-022</t>
  </si>
  <si>
    <t>13-0134-P09-040--</t>
  </si>
  <si>
    <t>21:0387:000610:0004:0027:00</t>
  </si>
  <si>
    <t>21:1191:002509</t>
  </si>
  <si>
    <t>12MOB-M093A01-017</t>
  </si>
  <si>
    <t>13-0134-P09-041--</t>
  </si>
  <si>
    <t>21:0387:000610:0004:0028:00</t>
  </si>
  <si>
    <t>21:1191:002510</t>
  </si>
  <si>
    <t>12MOB-M093A01-018</t>
  </si>
  <si>
    <t>13-0134-P09-042--</t>
  </si>
  <si>
    <t>21:0387:000610:0004:0029:00</t>
  </si>
  <si>
    <t>21:1191:002511</t>
  </si>
  <si>
    <t>12MOB-M093A01-019</t>
  </si>
  <si>
    <t>13-0134-P09-043--</t>
  </si>
  <si>
    <t>21:0387:000610:0004:0030:00</t>
  </si>
  <si>
    <t>21:1191:002512</t>
  </si>
  <si>
    <t>12MOB-M093A01-020</t>
  </si>
  <si>
    <t>13-0134-P09-044--</t>
  </si>
  <si>
    <t>21:0387:000610:0004:0031:00</t>
  </si>
  <si>
    <t>21:1191:002513</t>
  </si>
  <si>
    <t>12MOB-M093A01-021</t>
  </si>
  <si>
    <t>13-0134-P09-045--</t>
  </si>
  <si>
    <t>21:0387:000610:0004:0032:00</t>
  </si>
  <si>
    <t>21:1191:002514</t>
  </si>
  <si>
    <t>12MOB-M093A01-022</t>
  </si>
  <si>
    <t>13-0134-P09-046--</t>
  </si>
  <si>
    <t>21:0387:000611:0004:0045:00</t>
  </si>
  <si>
    <t>21:1191:002515</t>
  </si>
  <si>
    <t>12MOB-M094A01-035</t>
  </si>
  <si>
    <t>13-0134-P09-047--</t>
  </si>
  <si>
    <t>21:0387:000611:0004:0046:00</t>
  </si>
  <si>
    <t>21:1191:002516</t>
  </si>
  <si>
    <t>12MOB-M094A01-036</t>
  </si>
  <si>
    <t>13-0134-P09-048--</t>
  </si>
  <si>
    <t>21:0387:000611:0004:0047:00</t>
  </si>
  <si>
    <t>21:1191:002517</t>
  </si>
  <si>
    <t>12MOB-M094A01-037</t>
  </si>
  <si>
    <t>13-0134-P09-049--</t>
  </si>
  <si>
    <t>21:0387:000611:0004:0048:00</t>
  </si>
  <si>
    <t>21:1191:002518</t>
  </si>
  <si>
    <t>12MOB-M094A01-038</t>
  </si>
  <si>
    <t>13-0134-P09-050--</t>
  </si>
  <si>
    <t>21:0387:000611:0004:0049:00</t>
  </si>
  <si>
    <t>21:1191:002519</t>
  </si>
  <si>
    <t>12MOB-M094A01-039</t>
  </si>
  <si>
    <t>13-0134-P09-051--</t>
  </si>
  <si>
    <t>21:0387:000611:0004:0050:00</t>
  </si>
  <si>
    <t>21:1191:002520</t>
  </si>
  <si>
    <t>12MOB-M094A01-040</t>
  </si>
  <si>
    <t>13-0134-P09-052--</t>
  </si>
  <si>
    <t>21:0387:000611:0004:0051:00</t>
  </si>
  <si>
    <t>21:1191:002521</t>
  </si>
  <si>
    <t>12MOB-M094A01-041</t>
  </si>
  <si>
    <t>13-0134-P09-053--</t>
  </si>
  <si>
    <t>21:0387:000611:0004:0052:00</t>
  </si>
  <si>
    <t>21:1191:002522</t>
  </si>
  <si>
    <t>12MOB-M094A01-042</t>
  </si>
  <si>
    <t>13-0134-P09-054--</t>
  </si>
  <si>
    <t>21:0387:000611:0004:0053:00</t>
  </si>
  <si>
    <t>21:1191:002523</t>
  </si>
  <si>
    <t>12MOB-M094A01-043</t>
  </si>
  <si>
    <t>13-0134-P09-055--</t>
  </si>
  <si>
    <t>21:0387:000611:0004:0054:00</t>
  </si>
  <si>
    <t>21:1191:002524</t>
  </si>
  <si>
    <t>12MOB-M094A01-044</t>
  </si>
  <si>
    <t>13-0134-P09-056--</t>
  </si>
  <si>
    <t>21:0387:000611:0004:0055:00</t>
  </si>
  <si>
    <t>21:1191:002525</t>
  </si>
  <si>
    <t>12MOB-M094A01-045</t>
  </si>
  <si>
    <t>13-0134-P09-057--</t>
  </si>
  <si>
    <t>21:0387:000612:0004:0031:00</t>
  </si>
  <si>
    <t>21:1191:002526</t>
  </si>
  <si>
    <t>12MOB-M095A01-021</t>
  </si>
  <si>
    <t>13-0134-P09-058--</t>
  </si>
  <si>
    <t>21:0387:000612:0004:0032:00</t>
  </si>
  <si>
    <t>21:1191:002527</t>
  </si>
  <si>
    <t>12MOB-M095A01-022</t>
  </si>
  <si>
    <t>13-0134-P09-059--</t>
  </si>
  <si>
    <t>21:0387:000612:0004:0033:00</t>
  </si>
  <si>
    <t>21:1191:002528</t>
  </si>
  <si>
    <t>12MOB-M095A01-023</t>
  </si>
  <si>
    <t>13-0134-P09-060--</t>
  </si>
  <si>
    <t>21:0387:000612:0004:0034:00</t>
  </si>
  <si>
    <t>21:1191:002529</t>
  </si>
  <si>
    <t>12MOB-M095A01-024</t>
  </si>
  <si>
    <t>13-0134-P09-061--</t>
  </si>
  <si>
    <t>21:0387:000612:0004:0035:00</t>
  </si>
  <si>
    <t>21:1191:002530</t>
  </si>
  <si>
    <t>12MOB-M095A01-025</t>
  </si>
  <si>
    <t>13-0134-P09-062--</t>
  </si>
  <si>
    <t>21:0387:000612:0004:0036:00</t>
  </si>
  <si>
    <t>21:1191:002531</t>
  </si>
  <si>
    <t>12MOB-M095A01-026</t>
  </si>
  <si>
    <t>13-0134-P09-063--</t>
  </si>
  <si>
    <t>21:0387:000612:0004:0037:00</t>
  </si>
  <si>
    <t>21:1191:002532</t>
  </si>
  <si>
    <t>12MOB-M095A01-027</t>
  </si>
  <si>
    <t>13-0134-P09-064--</t>
  </si>
  <si>
    <t>21:0387:000612:0004:0038:00</t>
  </si>
  <si>
    <t>21:1191:002533</t>
  </si>
  <si>
    <t>12MOB-M095A01-028</t>
  </si>
  <si>
    <t>13-0134-P09-065--</t>
  </si>
  <si>
    <t>21:0387:000612:0004:0039:00</t>
  </si>
  <si>
    <t>21:1191:002534</t>
  </si>
  <si>
    <t>12MOB-M095A01-029</t>
  </si>
  <si>
    <t>13-0134-P09-066--</t>
  </si>
  <si>
    <t>21:0387:000612:0004:0040:00</t>
  </si>
  <si>
    <t>21:1191:002535</t>
  </si>
  <si>
    <t>12MOB-M095A01-030</t>
  </si>
  <si>
    <t>13-0134-P11-011--</t>
  </si>
  <si>
    <t>21:0387:000616:0004:0016:00</t>
  </si>
  <si>
    <t>21:1191:002536</t>
  </si>
  <si>
    <t>12MOB-M099A01-006</t>
  </si>
  <si>
    <t>13-0134-P09-067--</t>
  </si>
  <si>
    <t>21:0387:000616:0004:0017:00</t>
  </si>
  <si>
    <t>21:1191:002537</t>
  </si>
  <si>
    <t>12MOB-M099A01-007</t>
  </si>
  <si>
    <t>13-0134-P11-012--</t>
  </si>
  <si>
    <t>21:0387:000617:0004:0013:00</t>
  </si>
  <si>
    <t>21:1191:002538</t>
  </si>
  <si>
    <t>12MOB-M100A01-003</t>
  </si>
  <si>
    <t>13-0134-P09-068--</t>
  </si>
  <si>
    <t>21:0387:000617:0004:0014:00</t>
  </si>
  <si>
    <t>21:1191:002539</t>
  </si>
  <si>
    <t>12MOB-M100A01-004</t>
  </si>
  <si>
    <t>13-0134-P09-069--</t>
  </si>
  <si>
    <t>21:0387:000617:0004:0015:00</t>
  </si>
  <si>
    <t>21:1191:002540</t>
  </si>
  <si>
    <t>12MOB-M100A01-005</t>
  </si>
  <si>
    <t>13-0134-P09-070--</t>
  </si>
  <si>
    <t>21:0387:000617:0004:0016:00</t>
  </si>
  <si>
    <t>21:1191:002541</t>
  </si>
  <si>
    <t>12MOB-M100A01-006</t>
  </si>
  <si>
    <t>13-0134-P09-071--</t>
  </si>
  <si>
    <t>21:0387:000617:0004:0017:00</t>
  </si>
  <si>
    <t>21:1191:002542</t>
  </si>
  <si>
    <t>12MOB-M100A01-007</t>
  </si>
  <si>
    <t>13-0134-P09-072--</t>
  </si>
  <si>
    <t>21:0387:000617:0004:0018:00</t>
  </si>
  <si>
    <t>21:1191:002543</t>
  </si>
  <si>
    <t>12MOB-M100A01-008</t>
  </si>
  <si>
    <t>13-0134-P09-073--</t>
  </si>
  <si>
    <t>21:0387:000617:0004:0019:00</t>
  </si>
  <si>
    <t>21:1191:002544</t>
  </si>
  <si>
    <t>12MOB-M100A01-009</t>
  </si>
  <si>
    <t>13-0134-P11-013--</t>
  </si>
  <si>
    <t>21:0387:000620:0004:0020:00</t>
  </si>
  <si>
    <t>21:1191:002545</t>
  </si>
  <si>
    <t>12MOB-M103A01-010</t>
  </si>
  <si>
    <t>13-0134-P09-074--</t>
  </si>
  <si>
    <t>21:0387:000623:0004:0031:00</t>
  </si>
  <si>
    <t>21:1191:002546</t>
  </si>
  <si>
    <t>12MOB-M106A01-021</t>
  </si>
  <si>
    <t>13-0134-P09-075--</t>
  </si>
  <si>
    <t>21:0387:000640:0004:0025:00</t>
  </si>
  <si>
    <t>21:1191:002547</t>
  </si>
  <si>
    <t>12MOB-M123A01-015</t>
  </si>
  <si>
    <t>13-0134-P09-076--</t>
  </si>
  <si>
    <t>21:0387:000640:0004:0026:00</t>
  </si>
  <si>
    <t>21:1191:002548</t>
  </si>
  <si>
    <t>12MOB-M123A01-016</t>
  </si>
  <si>
    <t>13-0134-P09-077--</t>
  </si>
  <si>
    <t>21:0387:000640:0004:0027:00</t>
  </si>
  <si>
    <t>21:1191:002549</t>
  </si>
  <si>
    <t>12MOB-M123A01-017</t>
  </si>
  <si>
    <t>13-0134-P09-078--</t>
  </si>
  <si>
    <t>21:0387:000640:0004:0028:00</t>
  </si>
  <si>
    <t>21:1191:002550</t>
  </si>
  <si>
    <t>12MOB-M123A01-018</t>
  </si>
  <si>
    <t>13-0134-P09-079--</t>
  </si>
  <si>
    <t>21:0387:000640:0004:0029:00</t>
  </si>
  <si>
    <t>21:1191:002551</t>
  </si>
  <si>
    <t>12MOB-M123A01-019</t>
  </si>
  <si>
    <t>13-0134-P09-080--</t>
  </si>
  <si>
    <t>21:0387:000644:0004:0011:00</t>
  </si>
  <si>
    <t>21:1191:002552</t>
  </si>
  <si>
    <t>12MOB-M127A01-001</t>
  </si>
  <si>
    <t>13-0134-P09-081--</t>
  </si>
  <si>
    <t>21:0387:000644:0004:0012:00</t>
  </si>
  <si>
    <t>21:1191:002553</t>
  </si>
  <si>
    <t>12MOB-M127A01-002</t>
  </si>
  <si>
    <t>13-0134-P09-082--</t>
  </si>
  <si>
    <t>21:0387:000644:0004:0013:00</t>
  </si>
  <si>
    <t>21:1191:002554</t>
  </si>
  <si>
    <t>12MOB-M127A01-003</t>
  </si>
  <si>
    <t>13-0134-P09-083--</t>
  </si>
  <si>
    <t>21:0387:000644:0004:0014:00</t>
  </si>
  <si>
    <t>21:1191:002555</t>
  </si>
  <si>
    <t>12MOB-M127A01-004</t>
  </si>
  <si>
    <t>13-0134-P09-084--</t>
  </si>
  <si>
    <t>21:0387:000644:0004:0015:00</t>
  </si>
  <si>
    <t>21:1191:002556</t>
  </si>
  <si>
    <t>12MOB-M127A01-005</t>
  </si>
  <si>
    <t>13-0134-P09-085--</t>
  </si>
  <si>
    <t>21:0387:000644:0004:0016:00</t>
  </si>
  <si>
    <t>21:1191:002557</t>
  </si>
  <si>
    <t>12MOB-M127A01-006</t>
  </si>
  <si>
    <t>13-0134-P09-086--</t>
  </si>
  <si>
    <t>21:0387:000644:0004:0017:00</t>
  </si>
  <si>
    <t>21:1191:002558</t>
  </si>
  <si>
    <t>12MOB-M127A01-007</t>
  </si>
  <si>
    <t>13-0134-P09-087--</t>
  </si>
  <si>
    <t>21:0387:000644:0004:0018:00</t>
  </si>
  <si>
    <t>21:1191:002559</t>
  </si>
  <si>
    <t>12MOB-M127A01-008</t>
  </si>
  <si>
    <t>13-0134-P09-088--</t>
  </si>
  <si>
    <t>21:0387:000644:0004:0019:00</t>
  </si>
  <si>
    <t>21:1191:002560</t>
  </si>
  <si>
    <t>12MOB-M127A01-009</t>
  </si>
  <si>
    <t>13-0134-P09-089--</t>
  </si>
  <si>
    <t>21:0387:000644:0004:0020:00</t>
  </si>
  <si>
    <t>21:1191:002561</t>
  </si>
  <si>
    <t>12MOB-M127A01-010</t>
  </si>
  <si>
    <t>13-0134-P09-090--</t>
  </si>
  <si>
    <t>21:0387:000644:0004:0021:00</t>
  </si>
  <si>
    <t>21:1191:002562</t>
  </si>
  <si>
    <t>12MOB-M127A01-011</t>
  </si>
  <si>
    <t>13-0134-P09-091--</t>
  </si>
  <si>
    <t>21:0387:000644:0004:0022:00</t>
  </si>
  <si>
    <t>21:1191:002563</t>
  </si>
  <si>
    <t>12MOB-M127A01-012</t>
  </si>
  <si>
    <t>13-0134-P09-092--</t>
  </si>
  <si>
    <t>21:0387:000644:0004:0023:00</t>
  </si>
  <si>
    <t>21:1191:002564</t>
  </si>
  <si>
    <t>12MOB-M127A01-013</t>
  </si>
  <si>
    <t>13-0134-P09-093--</t>
  </si>
  <si>
    <t>21:0387:000644:0004:0024:00</t>
  </si>
  <si>
    <t>21:1191:002565</t>
  </si>
  <si>
    <t>12MOB-M127A01-014</t>
  </si>
  <si>
    <t>13-0134-P09-094--</t>
  </si>
  <si>
    <t>21:0387:000644:0004:0025:00</t>
  </si>
  <si>
    <t>21:1191:002566</t>
  </si>
  <si>
    <t>12MOB-M127A01-015</t>
  </si>
  <si>
    <t>13-0134-P09-095--</t>
  </si>
  <si>
    <t>21:0387:000644:0004:0026:00</t>
  </si>
  <si>
    <t>21:1191:002567</t>
  </si>
  <si>
    <t>12MOB-M127A01-016</t>
  </si>
  <si>
    <t>13-0134-P09-096--</t>
  </si>
  <si>
    <t>21:0387:000644:0004:0027:00</t>
  </si>
  <si>
    <t>21:1191:002568</t>
  </si>
  <si>
    <t>12MOB-M127A01-017</t>
  </si>
  <si>
    <t>13-0134-P09-097--</t>
  </si>
  <si>
    <t>21:0387:000644:0004:0028:00</t>
  </si>
  <si>
    <t>21:1191:002569</t>
  </si>
  <si>
    <t>12MOB-M127A01-018</t>
  </si>
  <si>
    <t>13-0134-P09-098--</t>
  </si>
  <si>
    <t>21:0387:000644:0004:0029:00</t>
  </si>
  <si>
    <t>21:1191:002570</t>
  </si>
  <si>
    <t>12MOB-M127A01-019</t>
  </si>
  <si>
    <t>13-0134-P09-099--</t>
  </si>
  <si>
    <t>21:0387:000644:0004:0030:00</t>
  </si>
  <si>
    <t>21:1191:002571</t>
  </si>
  <si>
    <t>12MOB-M127A01-020</t>
  </si>
  <si>
    <t>13-0134-P09-100--</t>
  </si>
  <si>
    <t>21:0387:000644:0004:0031:00</t>
  </si>
  <si>
    <t>21:1191:002572</t>
  </si>
  <si>
    <t>12MOB-M127A01-021</t>
  </si>
  <si>
    <t>13-0134-P09-101--</t>
  </si>
  <si>
    <t>21:0387:000644:0004:0032:00</t>
  </si>
  <si>
    <t>21:1191:002573</t>
  </si>
  <si>
    <t>12MOB-M127A01-022</t>
  </si>
  <si>
    <t>13-0134-P09-102--</t>
  </si>
  <si>
    <t>21:0387:000644:0004:0033:00</t>
  </si>
  <si>
    <t>21:1191:002574</t>
  </si>
  <si>
    <t>12MOB-M127A01-023</t>
  </si>
  <si>
    <t>13-0134-P09-103--</t>
  </si>
  <si>
    <t>21:0387:000644:0004:0034:00</t>
  </si>
  <si>
    <t>21:1191:002575</t>
  </si>
  <si>
    <t>12MOB-M127A01-024</t>
  </si>
  <si>
    <t>13-0134-P09-104--</t>
  </si>
  <si>
    <t>21:0387:000644:0004:0035:00</t>
  </si>
  <si>
    <t>21:1191:002576</t>
  </si>
  <si>
    <t>12MOB-M127A01-025</t>
  </si>
  <si>
    <t>13-0134-P11-014--</t>
  </si>
  <si>
    <t>21:0387:000645:0004:0018:00</t>
  </si>
  <si>
    <t>21:1191:002577</t>
  </si>
  <si>
    <t>12MOB-M128A01-008</t>
  </si>
  <si>
    <t>13-0134-P09-105--</t>
  </si>
  <si>
    <t>21:0387:000645:0004:0019:00</t>
  </si>
  <si>
    <t>21:1191:002578</t>
  </si>
  <si>
    <t>12MOB-M128A01-009</t>
  </si>
  <si>
    <t>13-0134-P09-106--</t>
  </si>
  <si>
    <t>21:0387:000645:0004:0020:00</t>
  </si>
  <si>
    <t>21:1191:002579</t>
  </si>
  <si>
    <t>12MOB-M128A01-010</t>
  </si>
  <si>
    <t>13-0134-P09-107--</t>
  </si>
  <si>
    <t>21:0387:000645:0004:0021:00</t>
  </si>
  <si>
    <t>21:1191:002580</t>
  </si>
  <si>
    <t>12MOB-M128A01-011</t>
  </si>
  <si>
    <t>13-0134-P09-108--</t>
  </si>
  <si>
    <t>21:0387:000645:0004:0022:00</t>
  </si>
  <si>
    <t>21:1191:002581</t>
  </si>
  <si>
    <t>12MOB-M128A01-012</t>
  </si>
  <si>
    <t>13-0134-P09-109--</t>
  </si>
  <si>
    <t>21:0387:000645:0004:0023:00</t>
  </si>
  <si>
    <t>21:1191:002582</t>
  </si>
  <si>
    <t>12MOB-M128A01-013</t>
  </si>
  <si>
    <t>13-0134-P09-110--</t>
  </si>
  <si>
    <t>21:0387:000646:0004:0025:00</t>
  </si>
  <si>
    <t>21:1191:002583</t>
  </si>
  <si>
    <t>12MOB-M129A01-015</t>
  </si>
  <si>
    <t>13-0134-P09-111--</t>
  </si>
  <si>
    <t>21:0387:000648:0004:0024:00</t>
  </si>
  <si>
    <t>21:1191:002584</t>
  </si>
  <si>
    <t>12MOB-M131A01-014</t>
  </si>
  <si>
    <t>13-0134-P09-112--</t>
  </si>
  <si>
    <t>21:0387:000648:0004:0025:00</t>
  </si>
  <si>
    <t>21:1191:002585</t>
  </si>
  <si>
    <t>12MOB-M131A01-015</t>
  </si>
  <si>
    <t>13-0134-P09-113--</t>
  </si>
  <si>
    <t>21:0387:000652:0004:0026:00</t>
  </si>
  <si>
    <t>21:1191:002586</t>
  </si>
  <si>
    <t>12MOB-M134A01-016</t>
  </si>
  <si>
    <t>13-0134-P09-114--</t>
  </si>
  <si>
    <t>21:0387:000652:0004:0027:00</t>
  </si>
  <si>
    <t>21:1191:002587</t>
  </si>
  <si>
    <t>12MOB-M134A01-017</t>
  </si>
  <si>
    <t>13-0134-P09-115--</t>
  </si>
  <si>
    <t>21:0387:000652:0004:0028:00</t>
  </si>
  <si>
    <t>21:1191:002588</t>
  </si>
  <si>
    <t>12MOB-M134A01-018</t>
  </si>
  <si>
    <t>13-0134-P09-116--</t>
  </si>
  <si>
    <t>21:0387:000652:0004:0029:00</t>
  </si>
  <si>
    <t>21:1191:002589</t>
  </si>
  <si>
    <t>12MOB-M134A01-019</t>
  </si>
  <si>
    <t>13-0134-P09-117--</t>
  </si>
  <si>
    <t>21:0387:000652:0004:0030:00</t>
  </si>
  <si>
    <t>21:1191:002590</t>
  </si>
  <si>
    <t>12MOB-M134A01-020</t>
  </si>
  <si>
    <t>13-0134-P09-118--</t>
  </si>
  <si>
    <t>21:0387:000652:0004:0031:00</t>
  </si>
  <si>
    <t>21:1191:002591</t>
  </si>
  <si>
    <t>12MOB-M134A01-021</t>
  </si>
  <si>
    <t>13-0134-P09-119--</t>
  </si>
  <si>
    <t>21:0387:000652:0004:0032:00</t>
  </si>
  <si>
    <t>21:1191:002592</t>
  </si>
  <si>
    <t>12MOB-M134A01-022</t>
  </si>
  <si>
    <t>13-0134-P11-015--</t>
  </si>
  <si>
    <t>21:0387:000652:0004:0033:00</t>
  </si>
  <si>
    <t>21:1191:002593</t>
  </si>
  <si>
    <t>12MOB-M134A01-023</t>
  </si>
  <si>
    <t>13-0134-P11-016--</t>
  </si>
  <si>
    <t>21:0387:000652:0004:0034:00</t>
  </si>
  <si>
    <t>21:1191:002594</t>
  </si>
  <si>
    <t>12MOB-M134A01-024</t>
  </si>
  <si>
    <t>13-0134-P11-017--</t>
  </si>
  <si>
    <t>21:0387:000661:0004:0035:00</t>
  </si>
  <si>
    <t>21:1191:002595</t>
  </si>
  <si>
    <t>12MOB-M143A01-025</t>
  </si>
  <si>
    <t>13-0134-P09-120--</t>
  </si>
  <si>
    <t>21:0387:000661:0004:0036:00</t>
  </si>
  <si>
    <t>21:1191:002596</t>
  </si>
  <si>
    <t>12MOB-M143A01-026</t>
  </si>
  <si>
    <t>13-0134-P09-121--</t>
  </si>
  <si>
    <t>21:0387:000661:0004:0037:00</t>
  </si>
  <si>
    <t>21:1191:002597</t>
  </si>
  <si>
    <t>12MOB-M143A01-027</t>
  </si>
  <si>
    <t>13-0134-P09-122--</t>
  </si>
  <si>
    <t>21:0387:000661:0004:0038:00</t>
  </si>
  <si>
    <t>21:1191:002598</t>
  </si>
  <si>
    <t>12MOB-M143A01-028</t>
  </si>
  <si>
    <t>13-0134-P09-123--</t>
  </si>
  <si>
    <t>21:0387:000661:0004:0039:00</t>
  </si>
  <si>
    <t>21:1191:002599</t>
  </si>
  <si>
    <t>12MOB-M143A01-029</t>
  </si>
  <si>
    <t>13-0134-P09-124--</t>
  </si>
  <si>
    <t>21:0387:000661:0004:0040:00</t>
  </si>
  <si>
    <t>21:1191:002600</t>
  </si>
  <si>
    <t>12MOB-M143A01-030</t>
  </si>
  <si>
    <t>13-0134-P09-125--</t>
  </si>
  <si>
    <t>21:0387:000661:0004:0041:00</t>
  </si>
  <si>
    <t>21:1191:002601</t>
  </si>
  <si>
    <t>12MOB-M143A01-031</t>
  </si>
  <si>
    <t>13-0134-P09-126--</t>
  </si>
  <si>
    <t>21:0387:000661:0004:0042:00</t>
  </si>
  <si>
    <t>21:1191:002602</t>
  </si>
  <si>
    <t>12MOB-M143A01-032</t>
  </si>
  <si>
    <t>13-0134-P09-127--</t>
  </si>
  <si>
    <t>21:0387:000661:0004:0043:00</t>
  </si>
  <si>
    <t>21:1191:002603</t>
  </si>
  <si>
    <t>12MOB-M143A01-033</t>
  </si>
  <si>
    <t>13-0134-P09-128--</t>
  </si>
  <si>
    <t>21:0387:000661:0004:0044:00</t>
  </si>
  <si>
    <t>21:1191:002604</t>
  </si>
  <si>
    <t>12MOB-M143A01-034</t>
  </si>
  <si>
    <t>13-0134-P09-129--</t>
  </si>
  <si>
    <t>21:0387:000661:0004:0045:00</t>
  </si>
  <si>
    <t>21:1191:002605</t>
  </si>
  <si>
    <t>12MOB-M143A01-035</t>
  </si>
  <si>
    <t>13-0134-P09-130--</t>
  </si>
  <si>
    <t>21:0387:000661:0004:0046:00</t>
  </si>
  <si>
    <t>21:1191:002606</t>
  </si>
  <si>
    <t>12MOB-M143A01-036</t>
  </si>
  <si>
    <t>13-0134-P09-131--</t>
  </si>
  <si>
    <t>21:0387:000661:0004:0047:00</t>
  </si>
  <si>
    <t>21:1191:002607</t>
  </si>
  <si>
    <t>12MOB-M143A01-037</t>
  </si>
  <si>
    <t>13-0134-P09-132--</t>
  </si>
  <si>
    <t>21:0387:000661:0004:0048:00</t>
  </si>
  <si>
    <t>21:1191:002608</t>
  </si>
  <si>
    <t>12MOB-M143A01-038</t>
  </si>
  <si>
    <t>13-0134-P09-133--</t>
  </si>
  <si>
    <t>21:0387:000661:0004:0049:00</t>
  </si>
  <si>
    <t>21:1191:002609</t>
  </si>
  <si>
    <t>12MOB-M143A01-039</t>
  </si>
  <si>
    <t>13-0134-P09-134--</t>
  </si>
  <si>
    <t>21:0387:000661:0004:0050:00</t>
  </si>
  <si>
    <t>21:1191:002610</t>
  </si>
  <si>
    <t>12MOB-M143A01-040</t>
  </si>
  <si>
    <t>13-0134-P09-135--</t>
  </si>
  <si>
    <t>21:0387:000661:0004:0051:00</t>
  </si>
  <si>
    <t>21:1191:002611</t>
  </si>
  <si>
    <t>12MOB-M143A01-041</t>
  </si>
  <si>
    <t>13-0134-P09-136--</t>
  </si>
  <si>
    <t>21:0387:000661:0004:0052:00</t>
  </si>
  <si>
    <t>21:1191:002612</t>
  </si>
  <si>
    <t>12MOB-M143A01-042</t>
  </si>
  <si>
    <t>13-0134-P09-137--</t>
  </si>
  <si>
    <t>21:0387:000661:0004:0053:00</t>
  </si>
  <si>
    <t>21:1191:002613</t>
  </si>
  <si>
    <t>12MOB-M143A01-043</t>
  </si>
  <si>
    <t>13-0134-P09-138--</t>
  </si>
  <si>
    <t>21:0387:000661:0004:0054:00</t>
  </si>
  <si>
    <t>21:1191:002614</t>
  </si>
  <si>
    <t>12MOB-M143A01-044</t>
  </si>
  <si>
    <t>13-0134-P11-018--</t>
  </si>
  <si>
    <t>21:0387:000662:0004:0018:00</t>
  </si>
  <si>
    <t>21:1191:002615</t>
  </si>
  <si>
    <t>12MOB-M144C01-008</t>
  </si>
  <si>
    <t>13-0134-P09-139--</t>
  </si>
  <si>
    <t>21:0387:000662:0004:0019:00</t>
  </si>
  <si>
    <t>21:1191:002616</t>
  </si>
  <si>
    <t>12MOB-M144C01-009</t>
  </si>
  <si>
    <t>13-0134-P09-140--</t>
  </si>
  <si>
    <t>21:0387:000662:0004:0020:00</t>
  </si>
  <si>
    <t>21:1191:002617</t>
  </si>
  <si>
    <t>12MOB-M144C01-010</t>
  </si>
  <si>
    <t>13-0134-P09-141--</t>
  </si>
  <si>
    <t>21:0387:000662:0004:0021:00</t>
  </si>
  <si>
    <t>21:1191:002618</t>
  </si>
  <si>
    <t>12MOB-M144C01-011</t>
  </si>
  <si>
    <t>13-0134-P09-142--</t>
  </si>
  <si>
    <t>21:0387:000662:0004:0022:00</t>
  </si>
  <si>
    <t>21:1191:002619</t>
  </si>
  <si>
    <t>12MOB-M144C01-012</t>
  </si>
  <si>
    <t>13-0134-P09-143--</t>
  </si>
  <si>
    <t>21:0387:000662:0004:0023:00</t>
  </si>
  <si>
    <t>21:1191:002620</t>
  </si>
  <si>
    <t>12MOB-M144C01-013</t>
  </si>
  <si>
    <t>13-0134-P09-144--</t>
  </si>
  <si>
    <t>21:0387:000662:0004:0024:00</t>
  </si>
  <si>
    <t>21:1191:002621</t>
  </si>
  <si>
    <t>12MOB-M144C01-014</t>
  </si>
  <si>
    <t>13-0134-P09-145--</t>
  </si>
  <si>
    <t>21:0387:000662:0004:0025:00</t>
  </si>
  <si>
    <t>21:1191:002622</t>
  </si>
  <si>
    <t>12MOB-M144C01-015</t>
  </si>
  <si>
    <t>13-0134-P09-146--</t>
  </si>
  <si>
    <t>21:0387:000662:0004:0026:00</t>
  </si>
  <si>
    <t>21:1191:002623</t>
  </si>
  <si>
    <t>12MOB-M144C01-016</t>
  </si>
  <si>
    <t>13-0134-P09-147--</t>
  </si>
  <si>
    <t>21:0387:000662:0004:0027:00</t>
  </si>
  <si>
    <t>21:1191:002624</t>
  </si>
  <si>
    <t>12MOB-M144C01-017</t>
  </si>
  <si>
    <t>13-0134-P09-148--</t>
  </si>
  <si>
    <t>21:0387:000662:0004:0028:00</t>
  </si>
  <si>
    <t>21:1191:002625</t>
  </si>
  <si>
    <t>12MOB-M144C01-018</t>
  </si>
  <si>
    <t>13-0134-P09-149--</t>
  </si>
  <si>
    <t>21:0387:000662:0004:0029:00</t>
  </si>
  <si>
    <t>21:1191:002626</t>
  </si>
  <si>
    <t>12MOB-M144C01-019</t>
  </si>
  <si>
    <t>13-0134-P09-150--</t>
  </si>
  <si>
    <t>21:0387:000662:0004:0030:00</t>
  </si>
  <si>
    <t>21:1191:002627</t>
  </si>
  <si>
    <t>12MOB-M144C01-020</t>
  </si>
  <si>
    <t>13-0134-P09-151--</t>
  </si>
  <si>
    <t>21:0387:000662:0004:0031:00</t>
  </si>
  <si>
    <t>21:1191:002628</t>
  </si>
  <si>
    <t>12MOB-M144C01-021</t>
  </si>
  <si>
    <t>13-0134-P09-152--</t>
  </si>
  <si>
    <t>21:0387:000662:0004:0032:00</t>
  </si>
  <si>
    <t>21:1191:002629</t>
  </si>
  <si>
    <t>12MOB-M144C01-022</t>
  </si>
  <si>
    <t>13-0134-P09-153--</t>
  </si>
  <si>
    <t>21:0387:000662:0004:0033:00</t>
  </si>
  <si>
    <t>21:1191:002630</t>
  </si>
  <si>
    <t>12MOB-M144C01-023</t>
  </si>
  <si>
    <t>13-0134-P09-154--</t>
  </si>
  <si>
    <t>21:0387:000662:0004:0034:00</t>
  </si>
  <si>
    <t>21:1191:002631</t>
  </si>
  <si>
    <t>12MOB-M144C01-024</t>
  </si>
  <si>
    <t>13-0134-P09-155--</t>
  </si>
  <si>
    <t>21:0387:000662:0004:0035:00</t>
  </si>
  <si>
    <t>21:1191:002632</t>
  </si>
  <si>
    <t>12MOB-M144C01-025</t>
  </si>
  <si>
    <t>13-0134-P09-156--</t>
  </si>
  <si>
    <t>21:0387:000662:0004:0036:00</t>
  </si>
  <si>
    <t>21:1191:002633</t>
  </si>
  <si>
    <t>12MOB-M144C01-026</t>
  </si>
  <si>
    <t>13-0134-P09-157--</t>
  </si>
  <si>
    <t>21:0387:000662:0004:0037:00</t>
  </si>
  <si>
    <t>21:1191:002634</t>
  </si>
  <si>
    <t>12MOB-M144C01-027</t>
  </si>
  <si>
    <t>13-0134-P09-158--</t>
  </si>
  <si>
    <t>21:0387:000662:0004:0038:00</t>
  </si>
  <si>
    <t>21:1191:002635</t>
  </si>
  <si>
    <t>12MOB-M144C01-028</t>
  </si>
  <si>
    <t>13-0134-P09-159--</t>
  </si>
  <si>
    <t>21:0387:000662:0004:0039:00</t>
  </si>
  <si>
    <t>21:1191:002636</t>
  </si>
  <si>
    <t>12MOB-M144C01-029</t>
  </si>
  <si>
    <t>13-0134-P09-160--</t>
  </si>
  <si>
    <t>21:0387:000662:0004:0040:00</t>
  </si>
  <si>
    <t>21:1191:002637</t>
  </si>
  <si>
    <t>12MOB-M144C01-030</t>
  </si>
  <si>
    <t>13-0134-P11-019--</t>
  </si>
  <si>
    <t>21:0387:000662:0004:0041:00</t>
  </si>
  <si>
    <t>21:1191:002638</t>
  </si>
  <si>
    <t>12MOB-M144C01-031</t>
  </si>
  <si>
    <t>13-0134-P11-020--</t>
  </si>
  <si>
    <t>21:0387:000662:0004:0042:00</t>
  </si>
  <si>
    <t>21:1191:002639</t>
  </si>
  <si>
    <t>12MOB-M144C01-032</t>
  </si>
  <si>
    <t>13-0134-P11-021--</t>
  </si>
  <si>
    <t>21:0387:000664:0005:0024:00</t>
  </si>
  <si>
    <t>21:1191:002640</t>
  </si>
  <si>
    <t>12MOB-M146B01-014</t>
  </si>
  <si>
    <t>13-0134-P09-161--</t>
  </si>
  <si>
    <t>21:0387:000664:0005:0025:00</t>
  </si>
  <si>
    <t>21:1191:002641</t>
  </si>
  <si>
    <t>12MOB-M146B01-015</t>
  </si>
  <si>
    <t>13-0134-P09-162--</t>
  </si>
  <si>
    <t>21:0387:000664:0005:0026:00</t>
  </si>
  <si>
    <t>21:1191:002642</t>
  </si>
  <si>
    <t>12MOB-M146B01-016</t>
  </si>
  <si>
    <t>13-0134-P09-163--</t>
  </si>
  <si>
    <t>21:0387:000664:0005:0027:00</t>
  </si>
  <si>
    <t>21:1191:002643</t>
  </si>
  <si>
    <t>12MOB-M146B01-017</t>
  </si>
  <si>
    <t>13-0134-P09-164--</t>
  </si>
  <si>
    <t>21:0387:000664:0005:0028:00</t>
  </si>
  <si>
    <t>21:1191:002644</t>
  </si>
  <si>
    <t>12MOB-M146B01-018</t>
  </si>
  <si>
    <t>13-0134-P09-165--</t>
  </si>
  <si>
    <t>21:0387:000664:0005:0029:00</t>
  </si>
  <si>
    <t>21:1191:002645</t>
  </si>
  <si>
    <t>12MOB-M146B01-019</t>
  </si>
  <si>
    <t>13-0134-P09-166--</t>
  </si>
  <si>
    <t>21:0387:000664:0005:0030:00</t>
  </si>
  <si>
    <t>21:1191:002646</t>
  </si>
  <si>
    <t>12MOB-M146B01-020</t>
  </si>
  <si>
    <t>13-0134-P09-167--</t>
  </si>
  <si>
    <t>21:0387:000664:0005:0031:00</t>
  </si>
  <si>
    <t>21:1191:002647</t>
  </si>
  <si>
    <t>12MOB-M146B01-021</t>
  </si>
  <si>
    <t>13-0134-P09-168--</t>
  </si>
  <si>
    <t>21:0387:000664:0005:0032:00</t>
  </si>
  <si>
    <t>21:1191:002648</t>
  </si>
  <si>
    <t>12MOB-M146B01-022</t>
  </si>
  <si>
    <t>13-0134-P09-169--</t>
  </si>
  <si>
    <t>21:0387:000664:0005:0033:01</t>
  </si>
  <si>
    <t>21:1191:002649</t>
  </si>
  <si>
    <t>12MOB-M146B01-023-r1</t>
  </si>
  <si>
    <t>13-0134-P09-170-r1</t>
  </si>
  <si>
    <t>21:0387:000664:0005:0033:02</t>
  </si>
  <si>
    <t>21:1191:002650</t>
  </si>
  <si>
    <t>12MOB-M146B01-023-r2</t>
  </si>
  <si>
    <t>13-0134-P09-170-r2</t>
  </si>
  <si>
    <t>21:0387:000669:0004:0019:00</t>
  </si>
  <si>
    <t>21:1191:002651</t>
  </si>
  <si>
    <t>12MOB-M151A01-009</t>
  </si>
  <si>
    <t>13-0134-P09-171--</t>
  </si>
  <si>
    <t>21:0387:000669:0004:0020:00</t>
  </si>
  <si>
    <t>21:1191:002652</t>
  </si>
  <si>
    <t>12MOB-M151A01-010</t>
  </si>
  <si>
    <t>13-0134-P09-172--</t>
  </si>
  <si>
    <t>21:0387:000669:0004:0021:00</t>
  </si>
  <si>
    <t>21:1191:002653</t>
  </si>
  <si>
    <t>12MOB-M151A01-011</t>
  </si>
  <si>
    <t>13-0134-P09-173--</t>
  </si>
  <si>
    <t>21:0387:000669:0004:0022:00</t>
  </si>
  <si>
    <t>21:1191:002654</t>
  </si>
  <si>
    <t>12MOB-M151A01-012</t>
  </si>
  <si>
    <t>13-0134-P09-174--</t>
  </si>
  <si>
    <t>21:0387:000669:0004:0023:00</t>
  </si>
  <si>
    <t>21:1191:002655</t>
  </si>
  <si>
    <t>12MOB-M151A01-013</t>
  </si>
  <si>
    <t>13-0134-P09-175--</t>
  </si>
  <si>
    <t>21:0387:000669:0004:0024:00</t>
  </si>
  <si>
    <t>21:1191:002656</t>
  </si>
  <si>
    <t>12MOB-M151A01-014</t>
  </si>
  <si>
    <t>13-0134-P09-176--</t>
  </si>
  <si>
    <t>21:0387:000669:0004:0025:00</t>
  </si>
  <si>
    <t>21:1191:002657</t>
  </si>
  <si>
    <t>12MOB-M151A01-015</t>
  </si>
  <si>
    <t>13-0134-P09-177--</t>
  </si>
  <si>
    <t>21:0387:000669:0004:0026:00</t>
  </si>
  <si>
    <t>21:1191:002658</t>
  </si>
  <si>
    <t>12MOB-M151A01-016</t>
  </si>
  <si>
    <t>13-0134-P09-178--</t>
  </si>
  <si>
    <t>21:0387:000675:0004:0033:00</t>
  </si>
  <si>
    <t>21:1191:002659</t>
  </si>
  <si>
    <t>12MOB-M157A01-023</t>
  </si>
  <si>
    <t>13-0134-P09-179--</t>
  </si>
  <si>
    <t>21:0387:000680:0004:0037:00</t>
  </si>
  <si>
    <t>21:1191:002660</t>
  </si>
  <si>
    <t>12MOB-M162A01-027</t>
  </si>
  <si>
    <t>13-0134-P09-180--</t>
  </si>
  <si>
    <t>21:0387:000683:0004:0044:00</t>
  </si>
  <si>
    <t>21:1191:002661</t>
  </si>
  <si>
    <t>12MOB-M165A01-034</t>
  </si>
  <si>
    <t>13-0134-P09-181--</t>
  </si>
  <si>
    <t>21:0387:000683:0004:0045:00</t>
  </si>
  <si>
    <t>21:1191:002662</t>
  </si>
  <si>
    <t>12MOB-M165A01-035</t>
  </si>
  <si>
    <t>13-0134-P09-182--</t>
  </si>
  <si>
    <t>21:0387:000683:0004:0046:00</t>
  </si>
  <si>
    <t>21:1191:002663</t>
  </si>
  <si>
    <t>12MOB-M165A01-036</t>
  </si>
  <si>
    <t>13-0134-P09-183--</t>
  </si>
  <si>
    <t>21:0387:000683:0004:0047:00</t>
  </si>
  <si>
    <t>21:1191:002664</t>
  </si>
  <si>
    <t>12MOB-M165A01-037</t>
  </si>
  <si>
    <t>13-0134-P09-184--</t>
  </si>
  <si>
    <t>21:0387:000686:0004:0015:00</t>
  </si>
  <si>
    <t>21:1191:002665</t>
  </si>
  <si>
    <t>12MOB-M168A01-005</t>
  </si>
  <si>
    <t>13-0134-P09-185--</t>
  </si>
  <si>
    <t>21:0387:000686:0004:0016:00</t>
  </si>
  <si>
    <t>21:1191:002666</t>
  </si>
  <si>
    <t>12MOB-M168A01-006</t>
  </si>
  <si>
    <t>13-0134-P09-186--</t>
  </si>
  <si>
    <t>21:0387:000686:0004:0017:00</t>
  </si>
  <si>
    <t>21:1191:002667</t>
  </si>
  <si>
    <t>12MOB-M168A01-007</t>
  </si>
  <si>
    <t>13-0134-P09-187--</t>
  </si>
  <si>
    <t>21:0387:000689:0004:0037:00</t>
  </si>
  <si>
    <t>21:1191:002668</t>
  </si>
  <si>
    <t>12MOB-M171A01-027</t>
  </si>
  <si>
    <t>13-0134-P09-188--</t>
  </si>
  <si>
    <t>21:0387:000689:0004:0038:00</t>
  </si>
  <si>
    <t>21:1191:002669</t>
  </si>
  <si>
    <t>12MOB-M171A01-028</t>
  </si>
  <si>
    <t>13-0134-P09-189--</t>
  </si>
  <si>
    <t>21:0387:000689:0004:0039:00</t>
  </si>
  <si>
    <t>21:1191:002670</t>
  </si>
  <si>
    <t>12MOB-M171A01-029</t>
  </si>
  <si>
    <t>13-0134-P09-190--</t>
  </si>
  <si>
    <t>21:0387:000689:0004:0040:00</t>
  </si>
  <si>
    <t>21:1191:002671</t>
  </si>
  <si>
    <t>12MOB-M171A01-030</t>
  </si>
  <si>
    <t>13-0134-P09-191--</t>
  </si>
  <si>
    <t>21:0387:000692:0004:0032:00</t>
  </si>
  <si>
    <t>21:1191:002672</t>
  </si>
  <si>
    <t>12MOB-M174A01-022</t>
  </si>
  <si>
    <t>13-0134-P09-192--</t>
  </si>
  <si>
    <t>21:0387:000692:0004:0033:00</t>
  </si>
  <si>
    <t>21:1191:002673</t>
  </si>
  <si>
    <t>12MOB-M174A01-023</t>
  </si>
  <si>
    <t>13-0134-P11-022--</t>
  </si>
  <si>
    <t>21:0387:000694:0004:0033:00</t>
  </si>
  <si>
    <t>21:1191:002674</t>
  </si>
  <si>
    <t>12MOB-M176A01-023</t>
  </si>
  <si>
    <t>13-0134-P09-193--</t>
  </si>
  <si>
    <t>21:0387:000694:0004:0034:00</t>
  </si>
  <si>
    <t>21:1191:002675</t>
  </si>
  <si>
    <t>12MOB-M176A01-024</t>
  </si>
  <si>
    <t>13-0134-P09-194--</t>
  </si>
  <si>
    <t>21:0387:000694:0004:0035:00</t>
  </si>
  <si>
    <t>21:1191:002676</t>
  </si>
  <si>
    <t>12MOB-M176A01-025</t>
  </si>
  <si>
    <t>13-0134-P09-195--</t>
  </si>
  <si>
    <t>21:0387:000694:0004:0036:00</t>
  </si>
  <si>
    <t>21:1191:002677</t>
  </si>
  <si>
    <t>12MOB-M176A01-026</t>
  </si>
  <si>
    <t>13-0134-P09-196--</t>
  </si>
  <si>
    <t>21:0387:000696:0004:0017:00</t>
  </si>
  <si>
    <t>21:1191:002678</t>
  </si>
  <si>
    <t>12MOB-M178A01-007</t>
  </si>
  <si>
    <t>13-0134-P10-001--</t>
  </si>
  <si>
    <t>21:0387:000696:0004:0018:00</t>
  </si>
  <si>
    <t>21:1191:002679</t>
  </si>
  <si>
    <t>12MOB-M178A01-008</t>
  </si>
  <si>
    <t>13-0134-P10-002--</t>
  </si>
  <si>
    <t>21:0387:000697:0005:0030:00</t>
  </si>
  <si>
    <t>21:1191:002680</t>
  </si>
  <si>
    <t>12MOB-M179B01-020</t>
  </si>
  <si>
    <t>13-0134-P10-003--</t>
  </si>
  <si>
    <t>21:0387:000697:0005:0031:00</t>
  </si>
  <si>
    <t>21:1191:002681</t>
  </si>
  <si>
    <t>12MOB-M179B01-021</t>
  </si>
  <si>
    <t>13-0134-P10-004--</t>
  </si>
  <si>
    <t>21:0387:000697:0005:0032:00</t>
  </si>
  <si>
    <t>21:1191:002682</t>
  </si>
  <si>
    <t>12MOB-M179B01-022</t>
  </si>
  <si>
    <t>13-0134-P10-005--</t>
  </si>
  <si>
    <t>21:0387:000697:0005:0033:00</t>
  </si>
  <si>
    <t>21:1191:002683</t>
  </si>
  <si>
    <t>12MOB-M179B01-023</t>
  </si>
  <si>
    <t>13-0134-P10-006--</t>
  </si>
  <si>
    <t>21:0387:000698:0004:0023:00</t>
  </si>
  <si>
    <t>21:1191:002684</t>
  </si>
  <si>
    <t>12MOB-M180A01-013</t>
  </si>
  <si>
    <t>13-0134-P10-007--</t>
  </si>
  <si>
    <t>21:0387:000700:0004:0038:00</t>
  </si>
  <si>
    <t>21:1191:002685</t>
  </si>
  <si>
    <t>12MOB-M182A01-028</t>
  </si>
  <si>
    <t>13-0134-P10-008--</t>
  </si>
  <si>
    <t>21:0387:000700:0004:0039:00</t>
  </si>
  <si>
    <t>21:1191:002686</t>
  </si>
  <si>
    <t>12MOB-M182A01-029</t>
  </si>
  <si>
    <t>13-0134-P10-009--</t>
  </si>
  <si>
    <t>21:0387:000700:0004:0040:00</t>
  </si>
  <si>
    <t>21:1191:002687</t>
  </si>
  <si>
    <t>12MOB-M182A01-030</t>
  </si>
  <si>
    <t>13-0134-P10-010--</t>
  </si>
  <si>
    <t>21:0387:000700:0004:0041:00</t>
  </si>
  <si>
    <t>21:1191:002688</t>
  </si>
  <si>
    <t>12MOB-M182A01-031</t>
  </si>
  <si>
    <t>13-0134-P10-011--</t>
  </si>
  <si>
    <t>21:0387:000700:0004:0042:00</t>
  </si>
  <si>
    <t>21:1191:002689</t>
  </si>
  <si>
    <t>12MOB-M182A01-032</t>
  </si>
  <si>
    <t>13-0134-P10-012--</t>
  </si>
  <si>
    <t>21:1191:002690</t>
  </si>
  <si>
    <t>CR_PRB2011_4_01</t>
  </si>
  <si>
    <t>21:1191:002691</t>
  </si>
  <si>
    <t>CR_PRB2011_4_02</t>
  </si>
  <si>
    <t>21:1191:002692</t>
  </si>
  <si>
    <t>CR_PRB2011_4_03</t>
  </si>
  <si>
    <t>21:1191:002693</t>
  </si>
  <si>
    <t>CR_PRB2011_4_04</t>
  </si>
  <si>
    <t>21:1191:002694</t>
  </si>
  <si>
    <t>CR_PRB2011_4_05</t>
  </si>
  <si>
    <t>21:1191:002695</t>
  </si>
  <si>
    <t>CR_PRB2011_4_06</t>
  </si>
  <si>
    <t>21:1191:002696</t>
  </si>
  <si>
    <t>CR_PRB2011_4_07</t>
  </si>
  <si>
    <t>21:1191:002697</t>
  </si>
  <si>
    <t>CR_PRB2011_4_08</t>
  </si>
  <si>
    <t>21:1191:002698</t>
  </si>
  <si>
    <t>CR_PRB2011_4_09</t>
  </si>
  <si>
    <t>21:1191:002699</t>
  </si>
  <si>
    <t>CR_PRB2011_4_10</t>
  </si>
  <si>
    <t>21:1191:002700</t>
  </si>
  <si>
    <t>CR_PRB2011_4_11</t>
  </si>
  <si>
    <t>21:1191:002701</t>
  </si>
  <si>
    <t>CR_PRB2011_4_12</t>
  </si>
  <si>
    <t>21:1191:002702</t>
  </si>
  <si>
    <t>CR_PRB2011_4_13</t>
  </si>
  <si>
    <t>21:1191:002703</t>
  </si>
  <si>
    <t>CR_PRB2011_4_14</t>
  </si>
  <si>
    <t>21:1191:002704</t>
  </si>
  <si>
    <t>CR_PRB2011_4_15</t>
  </si>
  <si>
    <t>21:1191:002705</t>
  </si>
  <si>
    <t>CR_PRB2011_4_16</t>
  </si>
  <si>
    <t>21:1191:002706</t>
  </si>
  <si>
    <t>CR_PRB2011_4_17</t>
  </si>
  <si>
    <t>21:1191:002707</t>
  </si>
  <si>
    <t>CR_PRB2011_4_18</t>
  </si>
  <si>
    <t>21:1191:002708</t>
  </si>
  <si>
    <t>CR_PRB2011_4_19</t>
  </si>
  <si>
    <t>21:1191:002709</t>
  </si>
  <si>
    <t>CR_PRB2011_4_20</t>
  </si>
  <si>
    <t>21:1191:002710</t>
  </si>
  <si>
    <t>CR_PRB2011_4_21</t>
  </si>
  <si>
    <t>21:1191:002711</t>
  </si>
  <si>
    <t>CR_PRB2011_4_22</t>
  </si>
  <si>
    <t>21:1191:002712</t>
  </si>
  <si>
    <t>CR_PRB2011_4_23</t>
  </si>
  <si>
    <t>21:1191:002713</t>
  </si>
  <si>
    <t>CR_PRB2011_4_24</t>
  </si>
  <si>
    <t>21:1191:002714</t>
  </si>
  <si>
    <t>CR_PRB2011_4_25</t>
  </si>
  <si>
    <t>21:1191:002715</t>
  </si>
  <si>
    <t>CR_PRB2011_4_26</t>
  </si>
  <si>
    <t>21:1191:002716</t>
  </si>
  <si>
    <t>CR_PRB2011_4_27</t>
  </si>
  <si>
    <t>21:1191:002717</t>
  </si>
  <si>
    <t>CR_PRB2011_4_28</t>
  </si>
  <si>
    <t>21:1191:002718</t>
  </si>
  <si>
    <t>CR_PRB2011_4_29</t>
  </si>
  <si>
    <t>21:1191:002719</t>
  </si>
  <si>
    <t>CR_PRB2011_4_30</t>
  </si>
  <si>
    <t>21:1191:002720</t>
  </si>
  <si>
    <t>CR_PRB2011_4_31</t>
  </si>
  <si>
    <t>21:1191:002721</t>
  </si>
  <si>
    <t>CR_PRB2011_4_32</t>
  </si>
  <si>
    <t>21:1191:002722</t>
  </si>
  <si>
    <t>CR_PRB2012_4_01</t>
  </si>
  <si>
    <t>21:1191:002723</t>
  </si>
  <si>
    <t>CR_PRB2012_4_02</t>
  </si>
  <si>
    <t>21:1191:002724</t>
  </si>
  <si>
    <t>CR_PRB2012_4_03</t>
  </si>
  <si>
    <t>21:1191:002725</t>
  </si>
  <si>
    <t>CR_PRB2012_4_04</t>
  </si>
  <si>
    <t>21:1191:002726</t>
  </si>
  <si>
    <t>CR_PRB2012_4_05</t>
  </si>
  <si>
    <t>21:1191:002727</t>
  </si>
  <si>
    <t>CR_PRB2012_4_06</t>
  </si>
  <si>
    <t>21:1191:002728</t>
  </si>
  <si>
    <t>CR_PRB2012_4_07</t>
  </si>
  <si>
    <t>21:1191:002729</t>
  </si>
  <si>
    <t>CR_PRB2012_4_08</t>
  </si>
  <si>
    <t>21:1191:002730</t>
  </si>
  <si>
    <t>CR_PRB2012_4_09</t>
  </si>
  <si>
    <t>21:1191:002731</t>
  </si>
  <si>
    <t>CR_PRB2012_4_10</t>
  </si>
  <si>
    <t>21:1191:002732</t>
  </si>
  <si>
    <t>CR_PRB2012_4_11</t>
  </si>
  <si>
    <t>21:1191:002733</t>
  </si>
  <si>
    <t>CR_PRB2012_4_12</t>
  </si>
  <si>
    <t>21:1191:002734</t>
  </si>
  <si>
    <t>CR_PRB2012_4_13</t>
  </si>
  <si>
    <t>21:1191:002735</t>
  </si>
  <si>
    <t>CR_PRB2012_4_14</t>
  </si>
  <si>
    <t>21:1191:002736</t>
  </si>
  <si>
    <t>CR_PRB2012_4_15</t>
  </si>
  <si>
    <t>21:1191:002737</t>
  </si>
  <si>
    <t>CR_PRB2012_4_16</t>
  </si>
  <si>
    <t>21:1191:002738</t>
  </si>
  <si>
    <t>CR_PRB2012_4_17</t>
  </si>
  <si>
    <t>21:1191:002739</t>
  </si>
  <si>
    <t>CR_PRB2012_4_18</t>
  </si>
  <si>
    <t>21:1191:002740</t>
  </si>
  <si>
    <t>CR_PRB2012_4_19</t>
  </si>
  <si>
    <t>21:1191:002741</t>
  </si>
  <si>
    <t>CR_PRB2012_4_20</t>
  </si>
  <si>
    <t>21:1191:002742</t>
  </si>
  <si>
    <t>CR_PRB2012_4_21</t>
  </si>
  <si>
    <t>21:1191:002743</t>
  </si>
  <si>
    <t>CR_PRB2012_4_22</t>
  </si>
  <si>
    <t>21:1191:002744</t>
  </si>
  <si>
    <t>CR_PRB2012_4_23</t>
  </si>
  <si>
    <t>21:1191:002745</t>
  </si>
  <si>
    <t>CR_PRB2012_4_24</t>
  </si>
  <si>
    <t>21:1191:002746</t>
  </si>
  <si>
    <t>CR_PRB2012_4_25</t>
  </si>
  <si>
    <t>21:1191:002747</t>
  </si>
  <si>
    <t>CR_PRB2012_4_26</t>
  </si>
  <si>
    <t>21:1191:002748</t>
  </si>
  <si>
    <t>CR_PRB2012_4_27</t>
  </si>
  <si>
    <t>21:1191:002749</t>
  </si>
  <si>
    <t>CR_PRB2012_4_28</t>
  </si>
  <si>
    <t>21:1191:002750</t>
  </si>
  <si>
    <t>CR_PRB2012_4_29</t>
  </si>
  <si>
    <t>21:1191:002751</t>
  </si>
  <si>
    <t>CR_PRB2012_4_30</t>
  </si>
  <si>
    <t>21:1191:002752</t>
  </si>
  <si>
    <t>CR_PRB2012_4_31</t>
  </si>
  <si>
    <t>21:1191:002753</t>
  </si>
  <si>
    <t>CR_PRB2012_4_32</t>
  </si>
  <si>
    <t>21:1191:002754</t>
  </si>
  <si>
    <t>CR_PRB2012_4_33</t>
  </si>
  <si>
    <t>21:1191:002755</t>
  </si>
  <si>
    <t>CR_PRB2012_4_34</t>
  </si>
  <si>
    <t>21:1191:002756</t>
  </si>
  <si>
    <t>CR_PRB2012_4_35</t>
  </si>
  <si>
    <t>21:1191:002757</t>
  </si>
  <si>
    <t>CR_PRB2012_4_36</t>
  </si>
  <si>
    <t>21:1191:002758</t>
  </si>
  <si>
    <t>CR_PRB2012_4_37</t>
  </si>
  <si>
    <t>21:1191:002759</t>
  </si>
  <si>
    <t>CR_PRB2012_4_38</t>
  </si>
  <si>
    <t>21:1191:002760</t>
  </si>
  <si>
    <t>CR_PRB2012_4_39</t>
  </si>
  <si>
    <t>21:1191:002761</t>
  </si>
  <si>
    <t>CR_PRB2012_4_40</t>
  </si>
  <si>
    <t>21:1191:002762</t>
  </si>
  <si>
    <t>CR_PRB2012_4_41</t>
  </si>
  <si>
    <t>21:1191:002763</t>
  </si>
  <si>
    <t>CR_PRB2012_4_42</t>
  </si>
  <si>
    <t>21:1191:002764</t>
  </si>
  <si>
    <t>CR_PRB2012_4_43</t>
  </si>
  <si>
    <t>21:1191:002765</t>
  </si>
  <si>
    <t>CR_PRB2012_4_44</t>
  </si>
  <si>
    <t>21:1191:002766</t>
  </si>
  <si>
    <t>CR_PRB2012_4_45</t>
  </si>
  <si>
    <t>21:1191:002767</t>
  </si>
  <si>
    <t>CR_PRB2012_4_46</t>
  </si>
  <si>
    <t>21:1191:002768</t>
  </si>
  <si>
    <t>CR_PRB2012_4_47</t>
  </si>
  <si>
    <t>21:1191:002769</t>
  </si>
  <si>
    <t>CR_PRB2012_4_48</t>
  </si>
  <si>
    <t>21:1191:002770</t>
  </si>
  <si>
    <t>CR_PRB2012_4_49</t>
  </si>
  <si>
    <t>21:0387:000080:0007:0011:00</t>
  </si>
  <si>
    <t>21:1191:002771</t>
  </si>
  <si>
    <t>11MOB-C007A01-001</t>
  </si>
  <si>
    <t>12-0530-P03-066--</t>
  </si>
  <si>
    <t>0.219</t>
  </si>
  <si>
    <t>21:0387:000124:0004:0012:00</t>
  </si>
  <si>
    <t>21:1191:002772</t>
  </si>
  <si>
    <t>11MOB-C051C01-002</t>
  </si>
  <si>
    <t>12-0530-P03-067--</t>
  </si>
  <si>
    <t>0.237</t>
  </si>
  <si>
    <t>21:0387:000163:0004:0013:00</t>
  </si>
  <si>
    <t>21:1191:002773</t>
  </si>
  <si>
    <t>11MOB-C090A01-003</t>
  </si>
  <si>
    <t>12-0530-P03-068--</t>
  </si>
  <si>
    <t>0.036</t>
  </si>
  <si>
    <t>21:0387:000163:0004:0014:00</t>
  </si>
  <si>
    <t>21:1191:002774</t>
  </si>
  <si>
    <t>11MOB-C090A01-004</t>
  </si>
  <si>
    <t>12-0530-P03-069--</t>
  </si>
  <si>
    <t>0.021</t>
  </si>
  <si>
    <t>21:0387:000194:0004:0012:00</t>
  </si>
  <si>
    <t>21:1191:002775</t>
  </si>
  <si>
    <t>11MOB-M008B01-002</t>
  </si>
  <si>
    <t>12-0530-P03-070--</t>
  </si>
  <si>
    <t>21:0387:000314</t>
  </si>
  <si>
    <t>21:0387:000314:0004:0011:00</t>
  </si>
  <si>
    <t>21:1191:002776</t>
  </si>
  <si>
    <t>12MOB-C032A01-001</t>
  </si>
  <si>
    <t>13-0134-P01-045--</t>
  </si>
  <si>
    <t>0.204</t>
  </si>
  <si>
    <t>21:0387:000323:0004:0020:00</t>
  </si>
  <si>
    <t>21:1191:002777</t>
  </si>
  <si>
    <t>12MOB-C042A01-010</t>
  </si>
  <si>
    <t>13-0134-P01-046--</t>
  </si>
  <si>
    <t>0.212</t>
  </si>
  <si>
    <t>21:0387:000337:0004:0015:00</t>
  </si>
  <si>
    <t>21:1191:002778</t>
  </si>
  <si>
    <t>12MOB-C056A01-005</t>
  </si>
  <si>
    <t>13-0134-P01-047--</t>
  </si>
  <si>
    <t>0.039</t>
  </si>
  <si>
    <t>21:0387:000374:0004:0037:00</t>
  </si>
  <si>
    <t>21:1191:002779</t>
  </si>
  <si>
    <t>12MOB-C093A01-027</t>
  </si>
  <si>
    <t>13-0134-P01-048--</t>
  </si>
  <si>
    <t>21:0387:000404</t>
  </si>
  <si>
    <t>21:0387:000404:0007:0011:00</t>
  </si>
  <si>
    <t>21:1191:002780</t>
  </si>
  <si>
    <t>12MOB-C123A01-001</t>
  </si>
  <si>
    <t>13-0134-P01-049--</t>
  </si>
  <si>
    <t>0.453</t>
  </si>
  <si>
    <t>21:0387:000407:0004:0016:00</t>
  </si>
  <si>
    <t>21:1191:002781</t>
  </si>
  <si>
    <t>12MOB-C126A01-006</t>
  </si>
  <si>
    <t>13-0134-P01-050--</t>
  </si>
  <si>
    <t>0.142</t>
  </si>
  <si>
    <t>21:0387:000418:0004:0017:00</t>
  </si>
  <si>
    <t>21:1191:002782</t>
  </si>
  <si>
    <t>12MOB-C137A01-007</t>
  </si>
  <si>
    <t>13-0134-P01-051--</t>
  </si>
  <si>
    <t>0.014</t>
  </si>
  <si>
    <t>21:0387:000419</t>
  </si>
  <si>
    <t>21:0387:000419:0004:0011:00</t>
  </si>
  <si>
    <t>21:1191:002783</t>
  </si>
  <si>
    <t>12MOB-C138A01-001</t>
  </si>
  <si>
    <t>13-0134-P01-052--</t>
  </si>
  <si>
    <t>0.032</t>
  </si>
  <si>
    <t>21:0387:000432</t>
  </si>
  <si>
    <t>21:0387:000432:0004:0011:00</t>
  </si>
  <si>
    <t>21:1191:002784</t>
  </si>
  <si>
    <t>12MOB-C151A01-001</t>
  </si>
  <si>
    <t>13-0134-P01-053--</t>
  </si>
  <si>
    <t>0.73</t>
  </si>
  <si>
    <t>21:0387:000461:0004:0015:00</t>
  </si>
  <si>
    <t>21:1191:002785</t>
  </si>
  <si>
    <t>12MOB-C180A01-005</t>
  </si>
  <si>
    <t>13-0134-P01-054--</t>
  </si>
  <si>
    <t>1.765</t>
  </si>
  <si>
    <t>21:0387:000463:0004:0031:00</t>
  </si>
  <si>
    <t>21:1191:002786</t>
  </si>
  <si>
    <t>12MOB-C182A01-021</t>
  </si>
  <si>
    <t>13-0134-P01-055--</t>
  </si>
  <si>
    <t>21:0387:000472:0004:0012:00</t>
  </si>
  <si>
    <t>21:1191:002787</t>
  </si>
  <si>
    <t>12MOB-C191A01-002</t>
  </si>
  <si>
    <t>13-0134-P01-056--</t>
  </si>
  <si>
    <t>0.053</t>
  </si>
  <si>
    <t>21:0387:000474:0004:0015:00</t>
  </si>
  <si>
    <t>21:1191:002788</t>
  </si>
  <si>
    <t>12MOB-C193A01-005</t>
  </si>
  <si>
    <t>13-0134-P01-057--</t>
  </si>
  <si>
    <t>0.441</t>
  </si>
  <si>
    <t>21:0387:000475:0004:0015:00</t>
  </si>
  <si>
    <t>21:1191:002789</t>
  </si>
  <si>
    <t>12MOB-C194A01-005</t>
  </si>
  <si>
    <t>13-0134-P01-058--</t>
  </si>
  <si>
    <t>0.534</t>
  </si>
  <si>
    <t>21:0387:000497:0004:0059:00</t>
  </si>
  <si>
    <t>21:1191:002790</t>
  </si>
  <si>
    <t>12MOB-C216A01-049</t>
  </si>
  <si>
    <t>13-0134-P01-059--</t>
  </si>
  <si>
    <t>21:0387:000524:0004:0031:00</t>
  </si>
  <si>
    <t>21:1191:002791</t>
  </si>
  <si>
    <t>12MOB-M007A01-021</t>
  </si>
  <si>
    <t>13-0134-P01-060--</t>
  </si>
  <si>
    <t>0.105</t>
  </si>
  <si>
    <t>21:0387:000532</t>
  </si>
  <si>
    <t>21:0387:000532:0004:0011:00</t>
  </si>
  <si>
    <t>21:1191:002792</t>
  </si>
  <si>
    <t>12MOB-M015A01-001</t>
  </si>
  <si>
    <t>13-0134-P01-061--</t>
  </si>
  <si>
    <t>0.466</t>
  </si>
  <si>
    <t>21:0387:000540:0004:0052:00</t>
  </si>
  <si>
    <t>21:1191:002793</t>
  </si>
  <si>
    <t>12MOB-M023A01-042</t>
  </si>
  <si>
    <t>13-0134-P01-062--</t>
  </si>
  <si>
    <t>0.569</t>
  </si>
  <si>
    <t>21:0387:000547:0004:0015:00</t>
  </si>
  <si>
    <t>21:1191:002794</t>
  </si>
  <si>
    <t>12MOB-M030A01-005</t>
  </si>
  <si>
    <t>13-0134-P01-063--</t>
  </si>
  <si>
    <t>0.029</t>
  </si>
  <si>
    <t>21:0387:000547:0004:0016:00</t>
  </si>
  <si>
    <t>21:1191:002795</t>
  </si>
  <si>
    <t>12MOB-M030A01-006</t>
  </si>
  <si>
    <t>13-0134-P01-064--</t>
  </si>
  <si>
    <t>0.371</t>
  </si>
  <si>
    <t>21:0387:000548:0004:0048:00</t>
  </si>
  <si>
    <t>21:1191:002796</t>
  </si>
  <si>
    <t>12MOB-M031A01-038</t>
  </si>
  <si>
    <t>13-0134-P01-065--</t>
  </si>
  <si>
    <t>0.149</t>
  </si>
  <si>
    <t>21:0387:000616:0004:0018:00</t>
  </si>
  <si>
    <t>21:1191:002797</t>
  </si>
  <si>
    <t>12MOB-M099A01-008</t>
  </si>
  <si>
    <t>13-0134-P01-066--</t>
  </si>
  <si>
    <t>0.084</t>
  </si>
  <si>
    <t>21:0387:000617:0004:0020:00</t>
  </si>
  <si>
    <t>21:1191:002798</t>
  </si>
  <si>
    <t>12MOB-M100A01-010</t>
  </si>
  <si>
    <t>13-0134-P01-067--</t>
  </si>
  <si>
    <t>0.471</t>
  </si>
  <si>
    <t>21:0387:000652:0004:0035:00</t>
  </si>
  <si>
    <t>21:1191:002799</t>
  </si>
  <si>
    <t>12MOB-M134A01-025</t>
  </si>
  <si>
    <t>13-0134-P01-068--</t>
  </si>
  <si>
    <t>0.122</t>
  </si>
  <si>
    <t>21:0387:000694:0004:0039:00</t>
  </si>
  <si>
    <t>21:1191:002800</t>
  </si>
  <si>
    <t>12MOB-M176A01-029</t>
  </si>
  <si>
    <t>13-0134-P01-069--</t>
  </si>
  <si>
    <t>21:1191:002801</t>
  </si>
  <si>
    <t>CR_PRB2011_5_01</t>
  </si>
  <si>
    <t>21:1191:002802</t>
  </si>
  <si>
    <t>CR_PRB2011_5_02</t>
  </si>
  <si>
    <t>21:1191:002803</t>
  </si>
  <si>
    <t>CR_PRB2011_5_03</t>
  </si>
  <si>
    <t>21:1191:002804</t>
  </si>
  <si>
    <t>CR_PRB2012_5_01</t>
  </si>
  <si>
    <t>21:1191:002805</t>
  </si>
  <si>
    <t>CR_PRB2012_5_02</t>
  </si>
  <si>
    <t>21:1191:002806</t>
  </si>
  <si>
    <t>CR_PRB2012_5_03</t>
  </si>
  <si>
    <t>21:1191:002807</t>
  </si>
  <si>
    <t>CR_PRB2012_5_04</t>
  </si>
  <si>
    <t>21:0387:000119:0004:0013:00</t>
  </si>
  <si>
    <t>21:1191:002808</t>
  </si>
  <si>
    <t>11MOB-C046A01-003</t>
  </si>
  <si>
    <t>12-0530-P03-072--</t>
  </si>
  <si>
    <t>21:0387:000121:0004:0016:00</t>
  </si>
  <si>
    <t>21:1191:002809</t>
  </si>
  <si>
    <t>11MOB-C048A01-006</t>
  </si>
  <si>
    <t>12-0530-P03-064--</t>
  </si>
  <si>
    <t>21:0387:000132:0004:0019:00</t>
  </si>
  <si>
    <t>21:1191:002810</t>
  </si>
  <si>
    <t>11MOB-C059A01-009</t>
  </si>
  <si>
    <t>12-0530-P03-073--</t>
  </si>
  <si>
    <t>21:0387:000140:0004:0018:00</t>
  </si>
  <si>
    <t>21:1191:002811</t>
  </si>
  <si>
    <t>11MOB-C067A01-008</t>
  </si>
  <si>
    <t>12-0530-P03-075--</t>
  </si>
  <si>
    <t>21:0387:000195:0004:0011:00</t>
  </si>
  <si>
    <t>21:1191:002812</t>
  </si>
  <si>
    <t>11MOB-M009A01-001</t>
  </si>
  <si>
    <t>12-0530-P03-076--</t>
  </si>
  <si>
    <t>21:0387:000235:0004:0014:00</t>
  </si>
  <si>
    <t>21:1191:002813</t>
  </si>
  <si>
    <t>11MOB-M049A01-004</t>
  </si>
  <si>
    <t>12-0530-P03-077--</t>
  </si>
  <si>
    <t>21:0387:000279:0004:0019:00</t>
  </si>
  <si>
    <t>21:1191:002814</t>
  </si>
  <si>
    <t>11MOB-M093A01-009</t>
  </si>
  <si>
    <t>12-0530-P03-079--</t>
  </si>
  <si>
    <t>21:0387:000280:0004:0020:00</t>
  </si>
  <si>
    <t>21:1191:002815</t>
  </si>
  <si>
    <t>11MOB-M094A01-010</t>
  </si>
  <si>
    <t>12-0530-P03-080--</t>
  </si>
  <si>
    <t>21:0387:000323:0004:0011:00</t>
  </si>
  <si>
    <t>21:1191:002816</t>
  </si>
  <si>
    <t>12MOB-C042A01-001</t>
  </si>
  <si>
    <t>13-0134-P01-040--</t>
  </si>
  <si>
    <t>21:0387:000324:0004:0023:00</t>
  </si>
  <si>
    <t>21:1191:002817</t>
  </si>
  <si>
    <t>12MOB-C043A01-013</t>
  </si>
  <si>
    <t>13-0134-P02-034--</t>
  </si>
  <si>
    <t>21:0387:000329:0004:0012:00</t>
  </si>
  <si>
    <t>21:1191:002818</t>
  </si>
  <si>
    <t>12MOB-C048A01-002</t>
  </si>
  <si>
    <t>13-0134-P01-032--</t>
  </si>
  <si>
    <t>21:0387:000329:0004:0013:00</t>
  </si>
  <si>
    <t>21:1191:002819</t>
  </si>
  <si>
    <t>12MOB-C048A01-003</t>
  </si>
  <si>
    <t>13-0134-P01-033--</t>
  </si>
  <si>
    <t>21:0387:000329:0004:0014:00</t>
  </si>
  <si>
    <t>21:1191:002820</t>
  </si>
  <si>
    <t>12MOB-C048A01-004</t>
  </si>
  <si>
    <t>13-0134-P01-034--</t>
  </si>
  <si>
    <t>21:0387:000329:0004:0015:00</t>
  </si>
  <si>
    <t>21:1191:002821</t>
  </si>
  <si>
    <t>12MOB-C048A01-005</t>
  </si>
  <si>
    <t>13-0134-P01-035--</t>
  </si>
  <si>
    <t>21:0387:000329:0004:0016:00</t>
  </si>
  <si>
    <t>21:1191:002822</t>
  </si>
  <si>
    <t>12MOB-C048A01-006</t>
  </si>
  <si>
    <t>13-0134-P01-036--</t>
  </si>
  <si>
    <t>21:0387:000329:0004:0017:00</t>
  </si>
  <si>
    <t>21:1191:002823</t>
  </si>
  <si>
    <t>12MOB-C048A01-007</t>
  </si>
  <si>
    <t>13-0134-P01-037--</t>
  </si>
  <si>
    <t>21:0387:000374:0004:0017:00</t>
  </si>
  <si>
    <t>21:1191:002824</t>
  </si>
  <si>
    <t>12MOB-C093A01-007</t>
  </si>
  <si>
    <t>13-0134-P02-094--</t>
  </si>
  <si>
    <t>21:0387:000374:0004:0018:00</t>
  </si>
  <si>
    <t>21:1191:002825</t>
  </si>
  <si>
    <t>12MOB-C093A01-008</t>
  </si>
  <si>
    <t>13-0134-P02-095--</t>
  </si>
  <si>
    <t>21:0387:000374:0004:0024:00</t>
  </si>
  <si>
    <t>21:1191:002826</t>
  </si>
  <si>
    <t>12MOB-C093A01-014</t>
  </si>
  <si>
    <t>13-0134-P02-101--</t>
  </si>
  <si>
    <t>21:0387:000474:0004:0011:00</t>
  </si>
  <si>
    <t>21:1191:002827</t>
  </si>
  <si>
    <t>12MOB-C193A01-001</t>
  </si>
  <si>
    <t>13-0134-P01-001--</t>
  </si>
  <si>
    <t>21:0387:000474:0004:0012:00</t>
  </si>
  <si>
    <t>21:1191:002828</t>
  </si>
  <si>
    <t>12MOB-C193A01-002</t>
  </si>
  <si>
    <t>13-0134-P01-002--</t>
  </si>
  <si>
    <t>21:0387:000474:0004:0013:00</t>
  </si>
  <si>
    <t>21:1191:002829</t>
  </si>
  <si>
    <t>12MOB-C193A01-003</t>
  </si>
  <si>
    <t>13-0134-P01-003--</t>
  </si>
  <si>
    <t>21:0387:000497:0004:0011:00</t>
  </si>
  <si>
    <t>21:1191:002830</t>
  </si>
  <si>
    <t>12MOB-C216A01-001</t>
  </si>
  <si>
    <t>13-0134-P01-004--</t>
  </si>
  <si>
    <t>21:0387:000497:0004:0012:00</t>
  </si>
  <si>
    <t>21:1191:002831</t>
  </si>
  <si>
    <t>12MOB-C216A01-002</t>
  </si>
  <si>
    <t>13-0134-P01-005--</t>
  </si>
  <si>
    <t>21:0387:000497:0004:0013:00</t>
  </si>
  <si>
    <t>21:1191:002832</t>
  </si>
  <si>
    <t>12MOB-C216A01-003</t>
  </si>
  <si>
    <t>13-0134-P01-006--</t>
  </si>
  <si>
    <t>21:0387:000497:0004:0014:00</t>
  </si>
  <si>
    <t>21:1191:002833</t>
  </si>
  <si>
    <t>12MOB-C216A01-004</t>
  </si>
  <si>
    <t>13-0134-P01-007--</t>
  </si>
  <si>
    <t>21:0387:000497:0004:0015:00</t>
  </si>
  <si>
    <t>21:1191:002834</t>
  </si>
  <si>
    <t>12MOB-C216A01-005</t>
  </si>
  <si>
    <t>13-0134-P01-008--</t>
  </si>
  <si>
    <t>21:0387:000497:0004:0016:00</t>
  </si>
  <si>
    <t>21:1191:002835</t>
  </si>
  <si>
    <t>12MOB-C216A01-006</t>
  </si>
  <si>
    <t>13-0134-P01-009--</t>
  </si>
  <si>
    <t>21:0387:000497:0004:0017:00</t>
  </si>
  <si>
    <t>21:1191:002836</t>
  </si>
  <si>
    <t>12MOB-C216A01-007</t>
  </si>
  <si>
    <t>13-0134-P01-010--</t>
  </si>
  <si>
    <t>21:0387:000497:0004:0018:00</t>
  </si>
  <si>
    <t>21:1191:002837</t>
  </si>
  <si>
    <t>12MOB-C216A01-008</t>
  </si>
  <si>
    <t>13-0134-P01-011--</t>
  </si>
  <si>
    <t>21:0387:000497:0004:0019:00</t>
  </si>
  <si>
    <t>21:1191:002838</t>
  </si>
  <si>
    <t>12MOB-C216A01-009</t>
  </si>
  <si>
    <t>13-0134-P01-012--</t>
  </si>
  <si>
    <t>21:0387:000497:0004:0020:00</t>
  </si>
  <si>
    <t>21:1191:002839</t>
  </si>
  <si>
    <t>12MOB-C216A01-010</t>
  </si>
  <si>
    <t>13-0134-P01-013--</t>
  </si>
  <si>
    <t>21:0387:000497:0004:0021:00</t>
  </si>
  <si>
    <t>21:1191:002840</t>
  </si>
  <si>
    <t>12MOB-C216A01-011</t>
  </si>
  <si>
    <t>13-0134-P01-014--</t>
  </si>
  <si>
    <t>21:0387:000497:0004:0022:00</t>
  </si>
  <si>
    <t>21:1191:002841</t>
  </si>
  <si>
    <t>12MOB-C216A01-012</t>
  </si>
  <si>
    <t>13-0134-P01-015--</t>
  </si>
  <si>
    <t>21:0387:000497:0004:0023:00</t>
  </si>
  <si>
    <t>21:1191:002842</t>
  </si>
  <si>
    <t>12MOB-C216A01-013</t>
  </si>
  <si>
    <t>13-0134-P01-016--</t>
  </si>
  <si>
    <t>21:0387:000497:0004:0024:00</t>
  </si>
  <si>
    <t>21:1191:002843</t>
  </si>
  <si>
    <t>12MOB-C216A01-014</t>
  </si>
  <si>
    <t>13-0134-P01-017--</t>
  </si>
  <si>
    <t>21:0387:000497:0004:0025:00</t>
  </si>
  <si>
    <t>21:1191:002844</t>
  </si>
  <si>
    <t>12MOB-C216A01-015</t>
  </si>
  <si>
    <t>13-0134-P01-018--</t>
  </si>
  <si>
    <t>21:0387:000497:0004:0026:00</t>
  </si>
  <si>
    <t>21:1191:002845</t>
  </si>
  <si>
    <t>12MOB-C216A01-016</t>
  </si>
  <si>
    <t>13-0134-P01-019--</t>
  </si>
  <si>
    <t>21:0387:000497:0004:0027:00</t>
  </si>
  <si>
    <t>21:1191:002846</t>
  </si>
  <si>
    <t>12MOB-C216A01-017</t>
  </si>
  <si>
    <t>13-0134-P01-020--</t>
  </si>
  <si>
    <t>21:0387:000497:0004:0028:00</t>
  </si>
  <si>
    <t>21:1191:002847</t>
  </si>
  <si>
    <t>12MOB-C216A01-018</t>
  </si>
  <si>
    <t>13-0134-P01-021--</t>
  </si>
  <si>
    <t>21:0387:000497:0004:0029:00</t>
  </si>
  <si>
    <t>21:1191:002848</t>
  </si>
  <si>
    <t>12MOB-C216A01-019</t>
  </si>
  <si>
    <t>13-0134-P01-022--</t>
  </si>
  <si>
    <t>21:0387:000497:0004:0030:00</t>
  </si>
  <si>
    <t>21:1191:002849</t>
  </si>
  <si>
    <t>12MOB-C216A01-020</t>
  </si>
  <si>
    <t>13-0134-P01-023--</t>
  </si>
  <si>
    <t>21:0387:000497:0004:0031:01</t>
  </si>
  <si>
    <t>21:1191:002850</t>
  </si>
  <si>
    <t>12MOB-C216A01-021-core</t>
  </si>
  <si>
    <t>13-0134-P07-001-core</t>
  </si>
  <si>
    <t>21:0387:000497:0004:0031:02</t>
  </si>
  <si>
    <t>21:1191:002851</t>
  </si>
  <si>
    <t>12MOB-C216A01-021-rim</t>
  </si>
  <si>
    <t>13-0134-P07-001-rim</t>
  </si>
  <si>
    <t>21:0387:000520:0004:0030:00</t>
  </si>
  <si>
    <t>21:1191:002852</t>
  </si>
  <si>
    <t>12MOB-M003A01-020</t>
  </si>
  <si>
    <t>13-0134-P07-018--</t>
  </si>
  <si>
    <t>21:0387:000520:0004:0032:00</t>
  </si>
  <si>
    <t>21:1191:002853</t>
  </si>
  <si>
    <t>12MOB-M003A01-022</t>
  </si>
  <si>
    <t>13-0134-P07-020--</t>
  </si>
  <si>
    <t>21:0387:000520:0004:0033:00</t>
  </si>
  <si>
    <t>21:1191:002854</t>
  </si>
  <si>
    <t>12MOB-M003A01-023</t>
  </si>
  <si>
    <t>13-0134-P07-021--</t>
  </si>
  <si>
    <t>21:0387:000524:0004:0021:00</t>
  </si>
  <si>
    <t>21:1191:002855</t>
  </si>
  <si>
    <t>12MOB-M007A01-011</t>
  </si>
  <si>
    <t>13-0134-P03-030--</t>
  </si>
  <si>
    <t>21:0387:000545</t>
  </si>
  <si>
    <t>21:0387:000545:0004:0011:00</t>
  </si>
  <si>
    <t>21:1191:002856</t>
  </si>
  <si>
    <t>12MOB-M028A01-001</t>
  </si>
  <si>
    <t>13-0134-P01-024--</t>
  </si>
  <si>
    <t>21:0387:000545:0004:0012:00</t>
  </si>
  <si>
    <t>21:1191:002857</t>
  </si>
  <si>
    <t>12MOB-M028A01-002</t>
  </si>
  <si>
    <t>13-0134-P01-025--</t>
  </si>
  <si>
    <t>21:0387:000545:0004:0013:00</t>
  </si>
  <si>
    <t>21:1191:002858</t>
  </si>
  <si>
    <t>12MOB-M028A01-003</t>
  </si>
  <si>
    <t>13-0134-P01-026--</t>
  </si>
  <si>
    <t>21:0387:000548:0004:0011:00</t>
  </si>
  <si>
    <t>21:1191:002859</t>
  </si>
  <si>
    <t>12MOB-M031A01-001</t>
  </si>
  <si>
    <t>13-0134-P01-038--</t>
  </si>
  <si>
    <t>21:0387:000611:0004:0011:00</t>
  </si>
  <si>
    <t>21:1191:002860</t>
  </si>
  <si>
    <t>12MOB-M094A01-001</t>
  </si>
  <si>
    <t>13-0134-P01-039--</t>
  </si>
  <si>
    <t>21:0387:000620:0004:0017:00</t>
  </si>
  <si>
    <t>21:1191:002861</t>
  </si>
  <si>
    <t>12MOB-M103A01-007</t>
  </si>
  <si>
    <t>13-0134-P04-135--</t>
  </si>
  <si>
    <t>21:0387:000623:0004:0027:00</t>
  </si>
  <si>
    <t>21:1191:002862</t>
  </si>
  <si>
    <t>12MOB-M106A01-017</t>
  </si>
  <si>
    <t>13-0134-P04-154--</t>
  </si>
  <si>
    <t>21:0387:000644:0004:0036:00</t>
  </si>
  <si>
    <t>21:1191:002863</t>
  </si>
  <si>
    <t>12MOB-M127A01-026</t>
  </si>
  <si>
    <t>13-0134-P07-002--</t>
  </si>
  <si>
    <t>21:0387:000652:0004:0021:00</t>
  </si>
  <si>
    <t>21:1191:002864</t>
  </si>
  <si>
    <t>12MOB-M134A01-011</t>
  </si>
  <si>
    <t>13-0134-P04-216--</t>
  </si>
  <si>
    <t>21:0387:000662:0004:0011:00</t>
  </si>
  <si>
    <t>21:1191:002865</t>
  </si>
  <si>
    <t>12MOB-M144C01-001</t>
  </si>
  <si>
    <t>13-0134-P01-043--</t>
  </si>
  <si>
    <t>21:0387:000664:0005:0017:00</t>
  </si>
  <si>
    <t>21:1191:002866</t>
  </si>
  <si>
    <t>12MOB-M146B01-007</t>
  </si>
  <si>
    <t>13-0134-P05-030--</t>
  </si>
  <si>
    <t>21:0387:000664:0005:0023:00</t>
  </si>
  <si>
    <t>21:1191:002867</t>
  </si>
  <si>
    <t>12MOB-M146B01-013</t>
  </si>
  <si>
    <t>13-0134-P05-036--</t>
  </si>
  <si>
    <t>21:0387:000669:0004:0028:00</t>
  </si>
  <si>
    <t>21:1191:002868</t>
  </si>
  <si>
    <t>12MOB-M151A01-018</t>
  </si>
  <si>
    <t>13-0134-P06-070--</t>
  </si>
  <si>
    <t>21:0387:000669:0004:0029:00</t>
  </si>
  <si>
    <t>21:1191:002869</t>
  </si>
  <si>
    <t>12MOB-M151A01-019</t>
  </si>
  <si>
    <t>13-0134-P01-070--</t>
  </si>
  <si>
    <t>21:0387:000675:0004:0013:00</t>
  </si>
  <si>
    <t>21:1191:002870</t>
  </si>
  <si>
    <t>12MOB-M157A01-003</t>
  </si>
  <si>
    <t>13-0134-P05-047--</t>
  </si>
  <si>
    <t>21:0387:000675:0004:0032:00</t>
  </si>
  <si>
    <t>21:1191:002871</t>
  </si>
  <si>
    <t>12MOB-M157A01-022</t>
  </si>
  <si>
    <t>13-0134-P05-066--</t>
  </si>
  <si>
    <t>21:0387:000683:0004:0048:00</t>
  </si>
  <si>
    <t>21:1191:002872</t>
  </si>
  <si>
    <t>12MOB-M165A01-038</t>
  </si>
  <si>
    <t>13-0134-P01-071--</t>
  </si>
  <si>
    <t>21:0387:000694:0004:0037:00</t>
  </si>
  <si>
    <t>21:1191:002873</t>
  </si>
  <si>
    <t>12MOB-M176A01-027</t>
  </si>
  <si>
    <t>13-0134-P01-030--</t>
  </si>
  <si>
    <t>21:0387:000694:0004:0038:00</t>
  </si>
  <si>
    <t>21:1191:002874</t>
  </si>
  <si>
    <t>12MOB-M176A01-028</t>
  </si>
  <si>
    <t>13-0134-P07-003--</t>
  </si>
  <si>
    <t>21:0387:000696:0004:0011:00</t>
  </si>
  <si>
    <t>21:1191:002875</t>
  </si>
  <si>
    <t>12MOB-M178A01-001</t>
  </si>
  <si>
    <t>13-0134-P01-027--</t>
  </si>
  <si>
    <t>21:1191:002876</t>
  </si>
  <si>
    <t>CR_PRB2012_6_01</t>
  </si>
  <si>
    <t>21:1191:002877</t>
  </si>
  <si>
    <t>CR_PRB2012_6_02</t>
  </si>
  <si>
    <t>21:1191:002878</t>
  </si>
  <si>
    <t>CR_PRB2012_6_03</t>
  </si>
  <si>
    <t>21:1191:002879</t>
  </si>
  <si>
    <t>CR_PRB2011_6_01</t>
  </si>
  <si>
    <t>21:1191:002880</t>
  </si>
  <si>
    <t>CR_PRB2011_6_02</t>
  </si>
  <si>
    <t>21:1191:002881</t>
  </si>
  <si>
    <t>CR_PRB2012_6_04</t>
  </si>
  <si>
    <t>21:1191:002882</t>
  </si>
  <si>
    <t>CR_PRB2012_6_05</t>
  </si>
  <si>
    <t>21:1191:002883</t>
  </si>
  <si>
    <t>CR_PRB2012_6_06</t>
  </si>
  <si>
    <t>21:1191:002884</t>
  </si>
  <si>
    <t>CR_PRB2012_6_07</t>
  </si>
  <si>
    <t>21:1191:002885</t>
  </si>
  <si>
    <t>CR_PRB2012_6_08</t>
  </si>
  <si>
    <t>21:1191:002886</t>
  </si>
  <si>
    <t>CR_PRB2012_6_09</t>
  </si>
  <si>
    <t>21:1191:002887</t>
  </si>
  <si>
    <t>CR_PRB2012_6_10</t>
  </si>
  <si>
    <t>21:1191:002888</t>
  </si>
  <si>
    <t>CR_PRB2012_6_11</t>
  </si>
  <si>
    <t>21:1191:002889</t>
  </si>
  <si>
    <t>CR_PRB2012_6_12</t>
  </si>
  <si>
    <t>21:1191:002890</t>
  </si>
  <si>
    <t>CR_PRB2011_6_04</t>
  </si>
  <si>
    <t>21:1191:002891</t>
  </si>
  <si>
    <t>CR_PRB2012_6_13</t>
  </si>
  <si>
    <t>21:1191:002892</t>
  </si>
  <si>
    <t>CR_PRB2012_6_14</t>
  </si>
  <si>
    <t>21:1191:002893</t>
  </si>
  <si>
    <t>CR_PRB2012_6_15</t>
  </si>
  <si>
    <t>21:1191:002894</t>
  </si>
  <si>
    <t>CR_PRB2012_6_16</t>
  </si>
  <si>
    <t>21:1191:002895</t>
  </si>
  <si>
    <t>CR_PRB2011_6_03</t>
  </si>
  <si>
    <t>21:1191:002896</t>
  </si>
  <si>
    <t>CR_PRB2012_6_17</t>
  </si>
  <si>
    <t>21:1191:002897</t>
  </si>
  <si>
    <t>CR_PRB2012_6_18</t>
  </si>
  <si>
    <t>21:1191:002898</t>
  </si>
  <si>
    <t>CR_PRB2012_6_19</t>
  </si>
  <si>
    <t>21:0387:000090:0004:0015:00</t>
  </si>
  <si>
    <t>21:1191:002899</t>
  </si>
  <si>
    <t>11MOB-C017A01-005</t>
  </si>
  <si>
    <t>Others:11MOB-C017A01-005</t>
  </si>
  <si>
    <t>21:0387:000142:0004:0012:02</t>
  </si>
  <si>
    <t>21:1191:002900</t>
  </si>
  <si>
    <t>11MOB-C069C01-002-r2</t>
  </si>
  <si>
    <t>Others:11MOB-C069C01-002</t>
  </si>
  <si>
    <t>21:0387:000187:0004:0018:02</t>
  </si>
  <si>
    <t>21:1191:002901</t>
  </si>
  <si>
    <t>11MOB-M001A01-008-r2</t>
  </si>
  <si>
    <t>Others:11MOB-M001A01-008</t>
  </si>
  <si>
    <t>21:0387:000230:0004:0013:00</t>
  </si>
  <si>
    <t>21:1191:002902</t>
  </si>
  <si>
    <t>11MOB-M044A01-003</t>
  </si>
  <si>
    <t>Others:11MOB-M044A01-003</t>
  </si>
  <si>
    <t>21:0387:000230:0004:0014:00</t>
  </si>
  <si>
    <t>21:1191:002903</t>
  </si>
  <si>
    <t>11MOB-M044A01-004</t>
  </si>
  <si>
    <t>Others:11MOB-M044A01-004</t>
  </si>
  <si>
    <t>21:0387:000231:0004:0011:00</t>
  </si>
  <si>
    <t>21:1191:002904</t>
  </si>
  <si>
    <t>11MOB-M045A01-001</t>
  </si>
  <si>
    <t>Others:11MOB-M045A01-001</t>
  </si>
  <si>
    <t>21:0387:000231:0004:0012:00</t>
  </si>
  <si>
    <t>21:1191:002905</t>
  </si>
  <si>
    <t>11MOB-M045A01-002</t>
  </si>
  <si>
    <t>Others:11MOB-M045A01-002</t>
  </si>
  <si>
    <t>21:0387:000234:0004:0012:00</t>
  </si>
  <si>
    <t>21:1191:002906</t>
  </si>
  <si>
    <t>11MOB-M048A01-002</t>
  </si>
  <si>
    <t>Others:11MOB-M048A01-002</t>
  </si>
  <si>
    <t>21:0387:000275:0004:0016:00</t>
  </si>
  <si>
    <t>21:1191:002907</t>
  </si>
  <si>
    <t>11MOB-M089A01-006</t>
  </si>
  <si>
    <t>Others:11MOB-M089A01-006</t>
  </si>
  <si>
    <t>21:0387:000358:0004:0017:00</t>
  </si>
  <si>
    <t>21:1191:002908</t>
  </si>
  <si>
    <t>12MOB-C077A01-007</t>
  </si>
  <si>
    <t>Others:12MOB-C077A01-007</t>
  </si>
  <si>
    <t>21:0387:000374:0004:0027:00</t>
  </si>
  <si>
    <t>21:1191:002909</t>
  </si>
  <si>
    <t>12MOB-C093A01-017</t>
  </si>
  <si>
    <t>Others:12MOB-C093A01-017</t>
  </si>
  <si>
    <t>21:0387:000398:0004:0012:00</t>
  </si>
  <si>
    <t>21:1191:002910</t>
  </si>
  <si>
    <t>12MOB-C117A01-002</t>
  </si>
  <si>
    <t>Others:12MOB-C117A01-002</t>
  </si>
  <si>
    <t>21:0387:000491:0004:0011:00</t>
  </si>
  <si>
    <t>21:1191:002911</t>
  </si>
  <si>
    <t>12MOB-C210A01-001</t>
  </si>
  <si>
    <t>Others:12MOB-C210A01-001</t>
  </si>
  <si>
    <t>21:0387:000492:0004:0018:02</t>
  </si>
  <si>
    <t>21:1191:002912</t>
  </si>
  <si>
    <t>12MOB-C211A01-008-r2</t>
  </si>
  <si>
    <t>Others:12MOB-C211A01-008</t>
  </si>
  <si>
    <t>21:0387:000501:0004:0013:00</t>
  </si>
  <si>
    <t>21:1191:002913</t>
  </si>
  <si>
    <t>12MOB-C220A01-003</t>
  </si>
  <si>
    <t>Others:12MOB-C220A01-003</t>
  </si>
  <si>
    <t>21:0387:000640:0004:0021:00</t>
  </si>
  <si>
    <t>21:1191:002914</t>
  </si>
  <si>
    <t>12MOB-M123A01-011</t>
  </si>
  <si>
    <t>Others:12MOB-M123A01-011</t>
  </si>
  <si>
    <t>21:0387:000644:0004:0038:00</t>
  </si>
  <si>
    <t>21:1191:002915</t>
  </si>
  <si>
    <t>12MOB-M127A01-028</t>
  </si>
  <si>
    <t>Others:12MOB-M127A01-028</t>
  </si>
  <si>
    <t>21:0387:000695:0004:0033:00</t>
  </si>
  <si>
    <t>21:1191:002916</t>
  </si>
  <si>
    <t>12MOB-M177A01-023</t>
  </si>
  <si>
    <t>Others:12MOB-M177A01-023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</si>
</sst>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1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1" sqref="U1:U1048576"/>
    </sheetView>
  </sheetViews>
  <sheetFormatPr defaultRowHeight="14.4" x14ac:dyDescent="0.3"/>
  <cols>
    <col min="1" max="20" width="15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>
        <v>66.604363899999996</v>
      </c>
      <c r="B2">
        <v>-87.102121499999996</v>
      </c>
      <c r="C2" s="1" t="str">
        <f>HYPERLINK("http://geochem.nrcan.gc.ca/cdogs/content/kwd/kwd020044_e.htm", "Till")</f>
        <v>Till</v>
      </c>
      <c r="D2" s="1" t="str">
        <f>HYPERLINK("http://geochem.nrcan.gc.ca/cdogs/content/kwd/kwd080107_e.htm", "Grain Mount: 0.25 – 0.50 mm (carbon coated)")</f>
        <v>Grain Mount: 0.25 – 0.50 mm (carbon coated)</v>
      </c>
      <c r="E2" s="1" t="str">
        <f>HYPERLINK("http://geochem.nrcan.gc.ca/cdogs/content/dgp/dgp00002_e.htm", "Total")</f>
        <v>Total</v>
      </c>
      <c r="F2" s="1" t="str">
        <f>HYPERLINK("http://geochem.nrcan.gc.ca/cdogs/content/agp/agp02249_e.htm", "WO3 | NONE | ELECTR PRB")</f>
        <v>WO3 | NONE | ELECTR PRB</v>
      </c>
      <c r="G2" s="1" t="str">
        <f>HYPERLINK("http://geochem.nrcan.gc.ca/cdogs/content/mth/mth06860_e.htm", "6860")</f>
        <v>6860</v>
      </c>
      <c r="H2" s="1" t="str">
        <f>HYPERLINK("http://geochem.nrcan.gc.ca/cdogs/content/bdl/bdl211190_e.htm", "211190")</f>
        <v>211190</v>
      </c>
      <c r="J2" s="1" t="str">
        <f>HYPERLINK("http://geochem.nrcan.gc.ca/cdogs/content/svy/svy210387_e.htm", "210387")</f>
        <v>210387</v>
      </c>
      <c r="K2">
        <v>1</v>
      </c>
      <c r="L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>
        <v>0</v>
      </c>
    </row>
    <row r="3" spans="1:20" x14ac:dyDescent="0.3">
      <c r="A3">
        <v>66.604363899999996</v>
      </c>
      <c r="B3">
        <v>-87.102121499999996</v>
      </c>
      <c r="C3" s="1" t="str">
        <f>HYPERLINK("http://geochem.nrcan.gc.ca/cdogs/content/kwd/kwd020044_e.htm", "Till")</f>
        <v>Till</v>
      </c>
      <c r="D3" s="1" t="str">
        <f>HYPERLINK("http://geochem.nrcan.gc.ca/cdogs/content/kwd/kwd080107_e.htm", "Grain Mount: 0.25 – 0.50 mm (carbon coated)")</f>
        <v>Grain Mount: 0.25 – 0.50 mm (carbon coated)</v>
      </c>
      <c r="E3" s="1" t="str">
        <f>HYPERLINK("http://geochem.nrcan.gc.ca/cdogs/content/dgp/dgp00002_e.htm", "Total")</f>
        <v>Total</v>
      </c>
      <c r="F3" s="1" t="str">
        <f>HYPERLINK("http://geochem.nrcan.gc.ca/cdogs/content/agp/agp02249_e.htm", "WO3 | NONE | ELECTR PRB")</f>
        <v>WO3 | NONE | ELECTR PRB</v>
      </c>
      <c r="G3" s="1" t="str">
        <f>HYPERLINK("http://geochem.nrcan.gc.ca/cdogs/content/mth/mth06860_e.htm", "6860")</f>
        <v>6860</v>
      </c>
      <c r="H3" s="1" t="str">
        <f>HYPERLINK("http://geochem.nrcan.gc.ca/cdogs/content/bdl/bdl211190_e.htm", "211190")</f>
        <v>211190</v>
      </c>
      <c r="J3" s="1" t="str">
        <f>HYPERLINK("http://geochem.nrcan.gc.ca/cdogs/content/svy/svy210387_e.htm", "210387")</f>
        <v>210387</v>
      </c>
      <c r="K3">
        <v>1</v>
      </c>
      <c r="L3" t="s">
        <v>20</v>
      </c>
      <c r="O3" t="s">
        <v>21</v>
      </c>
      <c r="P3" t="s">
        <v>26</v>
      </c>
      <c r="Q3" t="s">
        <v>27</v>
      </c>
      <c r="R3" t="s">
        <v>28</v>
      </c>
      <c r="S3" t="s">
        <v>29</v>
      </c>
      <c r="T3">
        <v>0</v>
      </c>
    </row>
    <row r="4" spans="1:20" x14ac:dyDescent="0.3">
      <c r="A4">
        <v>66.648062499999995</v>
      </c>
      <c r="B4">
        <v>-87.103081900000006</v>
      </c>
      <c r="C4" s="1" t="str">
        <f>HYPERLINK("http://geochem.nrcan.gc.ca/cdogs/content/kwd/kwd020044_e.htm", "Till")</f>
        <v>Till</v>
      </c>
      <c r="D4" s="1" t="str">
        <f>HYPERLINK("http://geochem.nrcan.gc.ca/cdogs/content/kwd/kwd080107_e.htm", "Grain Mount: 0.25 – 0.50 mm (carbon coated)")</f>
        <v>Grain Mount: 0.25 – 0.50 mm (carbon coated)</v>
      </c>
      <c r="E4" s="1" t="str">
        <f>HYPERLINK("http://geochem.nrcan.gc.ca/cdogs/content/dgp/dgp00002_e.htm", "Total")</f>
        <v>Total</v>
      </c>
      <c r="F4" s="1" t="str">
        <f>HYPERLINK("http://geochem.nrcan.gc.ca/cdogs/content/agp/agp02249_e.htm", "WO3 | NONE | ELECTR PRB")</f>
        <v>WO3 | NONE | ELECTR PRB</v>
      </c>
      <c r="G4" s="1" t="str">
        <f>HYPERLINK("http://geochem.nrcan.gc.ca/cdogs/content/mth/mth06860_e.htm", "6860")</f>
        <v>6860</v>
      </c>
      <c r="H4" s="1" t="str">
        <f>HYPERLINK("http://geochem.nrcan.gc.ca/cdogs/content/bdl/bdl211190_e.htm", "211190")</f>
        <v>211190</v>
      </c>
      <c r="J4" s="1" t="str">
        <f>HYPERLINK("http://geochem.nrcan.gc.ca/cdogs/content/svy/svy210387_e.htm", "210387")</f>
        <v>210387</v>
      </c>
      <c r="K4">
        <v>1</v>
      </c>
      <c r="L4" t="s">
        <v>20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>
        <v>0</v>
      </c>
    </row>
    <row r="5" spans="1:20" x14ac:dyDescent="0.3">
      <c r="A5">
        <v>66.648062499999995</v>
      </c>
      <c r="B5">
        <v>-87.103081900000006</v>
      </c>
      <c r="C5" s="1" t="str">
        <f>HYPERLINK("http://geochem.nrcan.gc.ca/cdogs/content/kwd/kwd020044_e.htm", "Till")</f>
        <v>Till</v>
      </c>
      <c r="D5" s="1" t="str">
        <f>HYPERLINK("http://geochem.nrcan.gc.ca/cdogs/content/kwd/kwd080107_e.htm", "Grain Mount: 0.25 – 0.50 mm (carbon coated)")</f>
        <v>Grain Mount: 0.25 – 0.50 mm (carbon coated)</v>
      </c>
      <c r="E5" s="1" t="str">
        <f>HYPERLINK("http://geochem.nrcan.gc.ca/cdogs/content/dgp/dgp00002_e.htm", "Total")</f>
        <v>Total</v>
      </c>
      <c r="F5" s="1" t="str">
        <f>HYPERLINK("http://geochem.nrcan.gc.ca/cdogs/content/agp/agp02249_e.htm", "WO3 | NONE | ELECTR PRB")</f>
        <v>WO3 | NONE | ELECTR PRB</v>
      </c>
      <c r="G5" s="1" t="str">
        <f>HYPERLINK("http://geochem.nrcan.gc.ca/cdogs/content/mth/mth06860_e.htm", "6860")</f>
        <v>6860</v>
      </c>
      <c r="H5" s="1" t="str">
        <f>HYPERLINK("http://geochem.nrcan.gc.ca/cdogs/content/bdl/bdl211190_e.htm", "211190")</f>
        <v>211190</v>
      </c>
      <c r="J5" s="1" t="str">
        <f>HYPERLINK("http://geochem.nrcan.gc.ca/cdogs/content/svy/svy210387_e.htm", "210387")</f>
        <v>210387</v>
      </c>
      <c r="K5">
        <v>1</v>
      </c>
      <c r="L5" t="s">
        <v>20</v>
      </c>
      <c r="O5" t="s">
        <v>30</v>
      </c>
      <c r="P5" t="s">
        <v>35</v>
      </c>
      <c r="Q5" t="s">
        <v>36</v>
      </c>
      <c r="R5" t="s">
        <v>37</v>
      </c>
      <c r="S5" t="s">
        <v>38</v>
      </c>
      <c r="T5">
        <v>0</v>
      </c>
    </row>
    <row r="6" spans="1:20" x14ac:dyDescent="0.3">
      <c r="A6">
        <v>66.648062499999995</v>
      </c>
      <c r="B6">
        <v>-87.103081900000006</v>
      </c>
      <c r="C6" s="1" t="str">
        <f>HYPERLINK("http://geochem.nrcan.gc.ca/cdogs/content/kwd/kwd020044_e.htm", "Till")</f>
        <v>Till</v>
      </c>
      <c r="D6" s="1" t="str">
        <f>HYPERLINK("http://geochem.nrcan.gc.ca/cdogs/content/kwd/kwd080107_e.htm", "Grain Mount: 0.25 – 0.50 mm (carbon coated)")</f>
        <v>Grain Mount: 0.25 – 0.50 mm (carbon coated)</v>
      </c>
      <c r="E6" s="1" t="str">
        <f>HYPERLINK("http://geochem.nrcan.gc.ca/cdogs/content/dgp/dgp00002_e.htm", "Total")</f>
        <v>Total</v>
      </c>
      <c r="F6" s="1" t="str">
        <f>HYPERLINK("http://geochem.nrcan.gc.ca/cdogs/content/agp/agp02249_e.htm", "WO3 | NONE | ELECTR PRB")</f>
        <v>WO3 | NONE | ELECTR PRB</v>
      </c>
      <c r="G6" s="1" t="str">
        <f>HYPERLINK("http://geochem.nrcan.gc.ca/cdogs/content/mth/mth06860_e.htm", "6860")</f>
        <v>6860</v>
      </c>
      <c r="H6" s="1" t="str">
        <f>HYPERLINK("http://geochem.nrcan.gc.ca/cdogs/content/bdl/bdl211190_e.htm", "211190")</f>
        <v>211190</v>
      </c>
      <c r="J6" s="1" t="str">
        <f>HYPERLINK("http://geochem.nrcan.gc.ca/cdogs/content/svy/svy210387_e.htm", "210387")</f>
        <v>210387</v>
      </c>
      <c r="K6">
        <v>1</v>
      </c>
      <c r="L6" t="s">
        <v>20</v>
      </c>
      <c r="O6" t="s">
        <v>30</v>
      </c>
      <c r="P6" t="s">
        <v>39</v>
      </c>
      <c r="Q6" t="s">
        <v>40</v>
      </c>
      <c r="R6" t="s">
        <v>41</v>
      </c>
      <c r="S6" t="s">
        <v>42</v>
      </c>
      <c r="T6">
        <v>0</v>
      </c>
    </row>
    <row r="7" spans="1:20" x14ac:dyDescent="0.3">
      <c r="A7">
        <v>66.648062499999995</v>
      </c>
      <c r="B7">
        <v>-87.103081900000006</v>
      </c>
      <c r="C7" s="1" t="str">
        <f>HYPERLINK("http://geochem.nrcan.gc.ca/cdogs/content/kwd/kwd020044_e.htm", "Till")</f>
        <v>Till</v>
      </c>
      <c r="D7" s="1" t="str">
        <f>HYPERLINK("http://geochem.nrcan.gc.ca/cdogs/content/kwd/kwd080107_e.htm", "Grain Mount: 0.25 – 0.50 mm (carbon coated)")</f>
        <v>Grain Mount: 0.25 – 0.50 mm (carbon coated)</v>
      </c>
      <c r="E7" s="1" t="str">
        <f>HYPERLINK("http://geochem.nrcan.gc.ca/cdogs/content/dgp/dgp00002_e.htm", "Total")</f>
        <v>Total</v>
      </c>
      <c r="F7" s="1" t="str">
        <f>HYPERLINK("http://geochem.nrcan.gc.ca/cdogs/content/agp/agp02249_e.htm", "WO3 | NONE | ELECTR PRB")</f>
        <v>WO3 | NONE | ELECTR PRB</v>
      </c>
      <c r="G7" s="1" t="str">
        <f>HYPERLINK("http://geochem.nrcan.gc.ca/cdogs/content/mth/mth06860_e.htm", "6860")</f>
        <v>6860</v>
      </c>
      <c r="H7" s="1" t="str">
        <f>HYPERLINK("http://geochem.nrcan.gc.ca/cdogs/content/bdl/bdl211190_e.htm", "211190")</f>
        <v>211190</v>
      </c>
      <c r="J7" s="1" t="str">
        <f>HYPERLINK("http://geochem.nrcan.gc.ca/cdogs/content/svy/svy210387_e.htm", "210387")</f>
        <v>210387</v>
      </c>
      <c r="K7">
        <v>1</v>
      </c>
      <c r="L7" t="s">
        <v>20</v>
      </c>
      <c r="O7" t="s">
        <v>30</v>
      </c>
      <c r="P7" t="s">
        <v>43</v>
      </c>
      <c r="Q7" t="s">
        <v>44</v>
      </c>
      <c r="R7" t="s">
        <v>45</v>
      </c>
      <c r="S7" t="s">
        <v>46</v>
      </c>
      <c r="T7">
        <v>0</v>
      </c>
    </row>
    <row r="8" spans="1:20" x14ac:dyDescent="0.3">
      <c r="A8">
        <v>66.648062499999995</v>
      </c>
      <c r="B8">
        <v>-87.103081900000006</v>
      </c>
      <c r="C8" s="1" t="str">
        <f>HYPERLINK("http://geochem.nrcan.gc.ca/cdogs/content/kwd/kwd020044_e.htm", "Till")</f>
        <v>Till</v>
      </c>
      <c r="D8" s="1" t="str">
        <f>HYPERLINK("http://geochem.nrcan.gc.ca/cdogs/content/kwd/kwd080107_e.htm", "Grain Mount: 0.25 – 0.50 mm (carbon coated)")</f>
        <v>Grain Mount: 0.25 – 0.50 mm (carbon coated)</v>
      </c>
      <c r="E8" s="1" t="str">
        <f>HYPERLINK("http://geochem.nrcan.gc.ca/cdogs/content/dgp/dgp00002_e.htm", "Total")</f>
        <v>Total</v>
      </c>
      <c r="F8" s="1" t="str">
        <f>HYPERLINK("http://geochem.nrcan.gc.ca/cdogs/content/agp/agp02249_e.htm", "WO3 | NONE | ELECTR PRB")</f>
        <v>WO3 | NONE | ELECTR PRB</v>
      </c>
      <c r="G8" s="1" t="str">
        <f>HYPERLINK("http://geochem.nrcan.gc.ca/cdogs/content/mth/mth06860_e.htm", "6860")</f>
        <v>6860</v>
      </c>
      <c r="H8" s="1" t="str">
        <f>HYPERLINK("http://geochem.nrcan.gc.ca/cdogs/content/bdl/bdl211190_e.htm", "211190")</f>
        <v>211190</v>
      </c>
      <c r="J8" s="1" t="str">
        <f>HYPERLINK("http://geochem.nrcan.gc.ca/cdogs/content/svy/svy210387_e.htm", "210387")</f>
        <v>210387</v>
      </c>
      <c r="K8">
        <v>1</v>
      </c>
      <c r="L8" t="s">
        <v>20</v>
      </c>
      <c r="O8" t="s">
        <v>30</v>
      </c>
      <c r="P8" t="s">
        <v>47</v>
      </c>
      <c r="Q8" t="s">
        <v>48</v>
      </c>
      <c r="R8" t="s">
        <v>49</v>
      </c>
      <c r="S8" t="s">
        <v>50</v>
      </c>
      <c r="T8">
        <v>0</v>
      </c>
    </row>
    <row r="9" spans="1:20" x14ac:dyDescent="0.3">
      <c r="A9">
        <v>67.536770599999997</v>
      </c>
      <c r="B9">
        <v>-87.911299600000007</v>
      </c>
      <c r="C9" s="1" t="str">
        <f>HYPERLINK("http://geochem.nrcan.gc.ca/cdogs/content/kwd/kwd020044_e.htm", "Till")</f>
        <v>Till</v>
      </c>
      <c r="D9" s="1" t="str">
        <f>HYPERLINK("http://geochem.nrcan.gc.ca/cdogs/content/kwd/kwd080107_e.htm", "Grain Mount: 0.25 – 0.50 mm (carbon coated)")</f>
        <v>Grain Mount: 0.25 – 0.50 mm (carbon coated)</v>
      </c>
      <c r="E9" s="1" t="str">
        <f>HYPERLINK("http://geochem.nrcan.gc.ca/cdogs/content/dgp/dgp00002_e.htm", "Total")</f>
        <v>Total</v>
      </c>
      <c r="F9" s="1" t="str">
        <f>HYPERLINK("http://geochem.nrcan.gc.ca/cdogs/content/agp/agp02249_e.htm", "WO3 | NONE | ELECTR PRB")</f>
        <v>WO3 | NONE | ELECTR PRB</v>
      </c>
      <c r="G9" s="1" t="str">
        <f>HYPERLINK("http://geochem.nrcan.gc.ca/cdogs/content/mth/mth06860_e.htm", "6860")</f>
        <v>6860</v>
      </c>
      <c r="H9" s="1" t="str">
        <f>HYPERLINK("http://geochem.nrcan.gc.ca/cdogs/content/bdl/bdl211190_e.htm", "211190")</f>
        <v>211190</v>
      </c>
      <c r="J9" s="1" t="str">
        <f>HYPERLINK("http://geochem.nrcan.gc.ca/cdogs/content/svy/svy210387_e.htm", "210387")</f>
        <v>210387</v>
      </c>
      <c r="K9">
        <v>1</v>
      </c>
      <c r="L9" t="s">
        <v>20</v>
      </c>
      <c r="O9" t="s">
        <v>51</v>
      </c>
      <c r="P9" t="s">
        <v>52</v>
      </c>
      <c r="Q9" t="s">
        <v>53</v>
      </c>
      <c r="R9" t="s">
        <v>54</v>
      </c>
      <c r="S9" t="s">
        <v>55</v>
      </c>
      <c r="T9">
        <v>0</v>
      </c>
    </row>
    <row r="10" spans="1:20" x14ac:dyDescent="0.3">
      <c r="A10">
        <v>67.489632099999994</v>
      </c>
      <c r="B10">
        <v>-87.993513800000002</v>
      </c>
      <c r="C10" s="1" t="str">
        <f>HYPERLINK("http://geochem.nrcan.gc.ca/cdogs/content/kwd/kwd020101_e.htm", "Diamicton")</f>
        <v>Diamicton</v>
      </c>
      <c r="D10" s="1" t="str">
        <f>HYPERLINK("http://geochem.nrcan.gc.ca/cdogs/content/kwd/kwd080107_e.htm", "Grain Mount: 0.25 – 0.50 mm (carbon coated)")</f>
        <v>Grain Mount: 0.25 – 0.50 mm (carbon coated)</v>
      </c>
      <c r="E10" s="1" t="str">
        <f>HYPERLINK("http://geochem.nrcan.gc.ca/cdogs/content/dgp/dgp00002_e.htm", "Total")</f>
        <v>Total</v>
      </c>
      <c r="F10" s="1" t="str">
        <f>HYPERLINK("http://geochem.nrcan.gc.ca/cdogs/content/agp/agp02249_e.htm", "WO3 | NONE | ELECTR PRB")</f>
        <v>WO3 | NONE | ELECTR PRB</v>
      </c>
      <c r="G10" s="1" t="str">
        <f>HYPERLINK("http://geochem.nrcan.gc.ca/cdogs/content/mth/mth06860_e.htm", "6860")</f>
        <v>6860</v>
      </c>
      <c r="H10" s="1" t="str">
        <f>HYPERLINK("http://geochem.nrcan.gc.ca/cdogs/content/bdl/bdl211190_e.htm", "211190")</f>
        <v>211190</v>
      </c>
      <c r="J10" s="1" t="str">
        <f>HYPERLINK("http://geochem.nrcan.gc.ca/cdogs/content/svy/svy210387_e.htm", "210387")</f>
        <v>210387</v>
      </c>
      <c r="K10">
        <v>1</v>
      </c>
      <c r="L10" t="s">
        <v>20</v>
      </c>
      <c r="O10" t="s">
        <v>56</v>
      </c>
      <c r="P10" t="s">
        <v>57</v>
      </c>
      <c r="Q10" t="s">
        <v>58</v>
      </c>
      <c r="R10" t="s">
        <v>59</v>
      </c>
      <c r="S10" t="s">
        <v>60</v>
      </c>
      <c r="T10">
        <v>0</v>
      </c>
    </row>
    <row r="11" spans="1:20" x14ac:dyDescent="0.3">
      <c r="A11">
        <v>67.489632099999994</v>
      </c>
      <c r="B11">
        <v>-87.993513800000002</v>
      </c>
      <c r="C11" s="1" t="str">
        <f>HYPERLINK("http://geochem.nrcan.gc.ca/cdogs/content/kwd/kwd020101_e.htm", "Diamicton")</f>
        <v>Diamicton</v>
      </c>
      <c r="D11" s="1" t="str">
        <f>HYPERLINK("http://geochem.nrcan.gc.ca/cdogs/content/kwd/kwd080107_e.htm", "Grain Mount: 0.25 – 0.50 mm (carbon coated)")</f>
        <v>Grain Mount: 0.25 – 0.50 mm (carbon coated)</v>
      </c>
      <c r="E11" s="1" t="str">
        <f>HYPERLINK("http://geochem.nrcan.gc.ca/cdogs/content/dgp/dgp00002_e.htm", "Total")</f>
        <v>Total</v>
      </c>
      <c r="F11" s="1" t="str">
        <f>HYPERLINK("http://geochem.nrcan.gc.ca/cdogs/content/agp/agp02249_e.htm", "WO3 | NONE | ELECTR PRB")</f>
        <v>WO3 | NONE | ELECTR PRB</v>
      </c>
      <c r="G11" s="1" t="str">
        <f>HYPERLINK("http://geochem.nrcan.gc.ca/cdogs/content/mth/mth06860_e.htm", "6860")</f>
        <v>6860</v>
      </c>
      <c r="H11" s="1" t="str">
        <f>HYPERLINK("http://geochem.nrcan.gc.ca/cdogs/content/bdl/bdl211190_e.htm", "211190")</f>
        <v>211190</v>
      </c>
      <c r="J11" s="1" t="str">
        <f>HYPERLINK("http://geochem.nrcan.gc.ca/cdogs/content/svy/svy210387_e.htm", "210387")</f>
        <v>210387</v>
      </c>
      <c r="K11">
        <v>1</v>
      </c>
      <c r="L11" t="s">
        <v>20</v>
      </c>
      <c r="O11" t="s">
        <v>56</v>
      </c>
      <c r="P11" t="s">
        <v>61</v>
      </c>
      <c r="Q11" t="s">
        <v>62</v>
      </c>
      <c r="R11" t="s">
        <v>63</v>
      </c>
      <c r="S11" t="s">
        <v>64</v>
      </c>
      <c r="T11">
        <v>0</v>
      </c>
    </row>
    <row r="12" spans="1:20" x14ac:dyDescent="0.3">
      <c r="A12">
        <v>67.489632099999994</v>
      </c>
      <c r="B12">
        <v>-87.993513800000002</v>
      </c>
      <c r="C12" s="1" t="str">
        <f>HYPERLINK("http://geochem.nrcan.gc.ca/cdogs/content/kwd/kwd020101_e.htm", "Diamicton")</f>
        <v>Diamicton</v>
      </c>
      <c r="D12" s="1" t="str">
        <f>HYPERLINK("http://geochem.nrcan.gc.ca/cdogs/content/kwd/kwd080107_e.htm", "Grain Mount: 0.25 – 0.50 mm (carbon coated)")</f>
        <v>Grain Mount: 0.25 – 0.50 mm (carbon coated)</v>
      </c>
      <c r="E12" s="1" t="str">
        <f>HYPERLINK("http://geochem.nrcan.gc.ca/cdogs/content/dgp/dgp00002_e.htm", "Total")</f>
        <v>Total</v>
      </c>
      <c r="F12" s="1" t="str">
        <f>HYPERLINK("http://geochem.nrcan.gc.ca/cdogs/content/agp/agp02249_e.htm", "WO3 | NONE | ELECTR PRB")</f>
        <v>WO3 | NONE | ELECTR PRB</v>
      </c>
      <c r="G12" s="1" t="str">
        <f>HYPERLINK("http://geochem.nrcan.gc.ca/cdogs/content/mth/mth06860_e.htm", "6860")</f>
        <v>6860</v>
      </c>
      <c r="H12" s="1" t="str">
        <f>HYPERLINK("http://geochem.nrcan.gc.ca/cdogs/content/bdl/bdl211190_e.htm", "211190")</f>
        <v>211190</v>
      </c>
      <c r="J12" s="1" t="str">
        <f>HYPERLINK("http://geochem.nrcan.gc.ca/cdogs/content/svy/svy210387_e.htm", "210387")</f>
        <v>210387</v>
      </c>
      <c r="K12">
        <v>1</v>
      </c>
      <c r="L12" t="s">
        <v>20</v>
      </c>
      <c r="O12" t="s">
        <v>56</v>
      </c>
      <c r="P12" t="s">
        <v>65</v>
      </c>
      <c r="Q12" t="s">
        <v>66</v>
      </c>
      <c r="R12" t="s">
        <v>67</v>
      </c>
      <c r="S12" t="s">
        <v>68</v>
      </c>
      <c r="T12">
        <v>0</v>
      </c>
    </row>
    <row r="13" spans="1:20" x14ac:dyDescent="0.3">
      <c r="A13">
        <v>67.489632099999994</v>
      </c>
      <c r="B13">
        <v>-87.993513800000002</v>
      </c>
      <c r="C13" s="1" t="str">
        <f>HYPERLINK("http://geochem.nrcan.gc.ca/cdogs/content/kwd/kwd020101_e.htm", "Diamicton")</f>
        <v>Diamicton</v>
      </c>
      <c r="D13" s="1" t="str">
        <f>HYPERLINK("http://geochem.nrcan.gc.ca/cdogs/content/kwd/kwd080107_e.htm", "Grain Mount: 0.25 – 0.50 mm (carbon coated)")</f>
        <v>Grain Mount: 0.25 – 0.50 mm (carbon coated)</v>
      </c>
      <c r="E13" s="1" t="str">
        <f>HYPERLINK("http://geochem.nrcan.gc.ca/cdogs/content/dgp/dgp00002_e.htm", "Total")</f>
        <v>Total</v>
      </c>
      <c r="F13" s="1" t="str">
        <f>HYPERLINK("http://geochem.nrcan.gc.ca/cdogs/content/agp/agp02249_e.htm", "WO3 | NONE | ELECTR PRB")</f>
        <v>WO3 | NONE | ELECTR PRB</v>
      </c>
      <c r="G13" s="1" t="str">
        <f>HYPERLINK("http://geochem.nrcan.gc.ca/cdogs/content/mth/mth06860_e.htm", "6860")</f>
        <v>6860</v>
      </c>
      <c r="H13" s="1" t="str">
        <f>HYPERLINK("http://geochem.nrcan.gc.ca/cdogs/content/bdl/bdl211190_e.htm", "211190")</f>
        <v>211190</v>
      </c>
      <c r="J13" s="1" t="str">
        <f>HYPERLINK("http://geochem.nrcan.gc.ca/cdogs/content/svy/svy210387_e.htm", "210387")</f>
        <v>210387</v>
      </c>
      <c r="K13">
        <v>1</v>
      </c>
      <c r="L13" t="s">
        <v>20</v>
      </c>
      <c r="O13" t="s">
        <v>56</v>
      </c>
      <c r="P13" t="s">
        <v>69</v>
      </c>
      <c r="Q13" t="s">
        <v>70</v>
      </c>
      <c r="R13" t="s">
        <v>71</v>
      </c>
      <c r="S13" t="s">
        <v>72</v>
      </c>
      <c r="T13">
        <v>0</v>
      </c>
    </row>
    <row r="14" spans="1:20" x14ac:dyDescent="0.3">
      <c r="A14">
        <v>67.4554337</v>
      </c>
      <c r="B14">
        <v>-87.739339900000004</v>
      </c>
      <c r="C14" s="1" t="str">
        <f>HYPERLINK("http://geochem.nrcan.gc.ca/cdogs/content/kwd/kwd020044_e.htm", "Till")</f>
        <v>Till</v>
      </c>
      <c r="D14" s="1" t="str">
        <f>HYPERLINK("http://geochem.nrcan.gc.ca/cdogs/content/kwd/kwd080107_e.htm", "Grain Mount: 0.25 – 0.50 mm (carbon coated)")</f>
        <v>Grain Mount: 0.25 – 0.50 mm (carbon coated)</v>
      </c>
      <c r="E14" s="1" t="str">
        <f>HYPERLINK("http://geochem.nrcan.gc.ca/cdogs/content/dgp/dgp00002_e.htm", "Total")</f>
        <v>Total</v>
      </c>
      <c r="F14" s="1" t="str">
        <f>HYPERLINK("http://geochem.nrcan.gc.ca/cdogs/content/agp/agp02249_e.htm", "WO3 | NONE | ELECTR PRB")</f>
        <v>WO3 | NONE | ELECTR PRB</v>
      </c>
      <c r="G14" s="1" t="str">
        <f>HYPERLINK("http://geochem.nrcan.gc.ca/cdogs/content/mth/mth06860_e.htm", "6860")</f>
        <v>6860</v>
      </c>
      <c r="H14" s="1" t="str">
        <f>HYPERLINK("http://geochem.nrcan.gc.ca/cdogs/content/bdl/bdl211190_e.htm", "211190")</f>
        <v>211190</v>
      </c>
      <c r="J14" s="1" t="str">
        <f>HYPERLINK("http://geochem.nrcan.gc.ca/cdogs/content/svy/svy210387_e.htm", "210387")</f>
        <v>210387</v>
      </c>
      <c r="K14">
        <v>1</v>
      </c>
      <c r="L14" t="s">
        <v>20</v>
      </c>
      <c r="O14" t="s">
        <v>73</v>
      </c>
      <c r="P14" t="s">
        <v>74</v>
      </c>
      <c r="Q14" t="s">
        <v>75</v>
      </c>
      <c r="R14" t="s">
        <v>76</v>
      </c>
      <c r="S14" t="s">
        <v>77</v>
      </c>
      <c r="T14">
        <v>0</v>
      </c>
    </row>
    <row r="15" spans="1:20" x14ac:dyDescent="0.3">
      <c r="A15">
        <v>67.4554337</v>
      </c>
      <c r="B15">
        <v>-87.739339900000004</v>
      </c>
      <c r="C15" s="1" t="str">
        <f>HYPERLINK("http://geochem.nrcan.gc.ca/cdogs/content/kwd/kwd020044_e.htm", "Till")</f>
        <v>Till</v>
      </c>
      <c r="D15" s="1" t="str">
        <f>HYPERLINK("http://geochem.nrcan.gc.ca/cdogs/content/kwd/kwd080107_e.htm", "Grain Mount: 0.25 – 0.50 mm (carbon coated)")</f>
        <v>Grain Mount: 0.25 – 0.50 mm (carbon coated)</v>
      </c>
      <c r="E15" s="1" t="str">
        <f>HYPERLINK("http://geochem.nrcan.gc.ca/cdogs/content/dgp/dgp00002_e.htm", "Total")</f>
        <v>Total</v>
      </c>
      <c r="F15" s="1" t="str">
        <f>HYPERLINK("http://geochem.nrcan.gc.ca/cdogs/content/agp/agp02249_e.htm", "WO3 | NONE | ELECTR PRB")</f>
        <v>WO3 | NONE | ELECTR PRB</v>
      </c>
      <c r="G15" s="1" t="str">
        <f>HYPERLINK("http://geochem.nrcan.gc.ca/cdogs/content/mth/mth06860_e.htm", "6860")</f>
        <v>6860</v>
      </c>
      <c r="H15" s="1" t="str">
        <f>HYPERLINK("http://geochem.nrcan.gc.ca/cdogs/content/bdl/bdl211190_e.htm", "211190")</f>
        <v>211190</v>
      </c>
      <c r="J15" s="1" t="str">
        <f>HYPERLINK("http://geochem.nrcan.gc.ca/cdogs/content/svy/svy210387_e.htm", "210387")</f>
        <v>210387</v>
      </c>
      <c r="K15">
        <v>1</v>
      </c>
      <c r="L15" t="s">
        <v>20</v>
      </c>
      <c r="O15" t="s">
        <v>73</v>
      </c>
      <c r="P15" t="s">
        <v>78</v>
      </c>
      <c r="Q15" t="s">
        <v>79</v>
      </c>
      <c r="R15" t="s">
        <v>80</v>
      </c>
      <c r="S15" t="s">
        <v>81</v>
      </c>
      <c r="T15">
        <v>0</v>
      </c>
    </row>
    <row r="16" spans="1:20" x14ac:dyDescent="0.3">
      <c r="A16">
        <v>67.4554337</v>
      </c>
      <c r="B16">
        <v>-87.739339900000004</v>
      </c>
      <c r="C16" s="1" t="str">
        <f>HYPERLINK("http://geochem.nrcan.gc.ca/cdogs/content/kwd/kwd020044_e.htm", "Till")</f>
        <v>Till</v>
      </c>
      <c r="D16" s="1" t="str">
        <f>HYPERLINK("http://geochem.nrcan.gc.ca/cdogs/content/kwd/kwd080107_e.htm", "Grain Mount: 0.25 – 0.50 mm (carbon coated)")</f>
        <v>Grain Mount: 0.25 – 0.50 mm (carbon coated)</v>
      </c>
      <c r="E16" s="1" t="str">
        <f>HYPERLINK("http://geochem.nrcan.gc.ca/cdogs/content/dgp/dgp00002_e.htm", "Total")</f>
        <v>Total</v>
      </c>
      <c r="F16" s="1" t="str">
        <f>HYPERLINK("http://geochem.nrcan.gc.ca/cdogs/content/agp/agp02249_e.htm", "WO3 | NONE | ELECTR PRB")</f>
        <v>WO3 | NONE | ELECTR PRB</v>
      </c>
      <c r="G16" s="1" t="str">
        <f>HYPERLINK("http://geochem.nrcan.gc.ca/cdogs/content/mth/mth06860_e.htm", "6860")</f>
        <v>6860</v>
      </c>
      <c r="H16" s="1" t="str">
        <f>HYPERLINK("http://geochem.nrcan.gc.ca/cdogs/content/bdl/bdl211190_e.htm", "211190")</f>
        <v>211190</v>
      </c>
      <c r="J16" s="1" t="str">
        <f>HYPERLINK("http://geochem.nrcan.gc.ca/cdogs/content/svy/svy210387_e.htm", "210387")</f>
        <v>210387</v>
      </c>
      <c r="K16">
        <v>1</v>
      </c>
      <c r="L16" t="s">
        <v>20</v>
      </c>
      <c r="O16" t="s">
        <v>73</v>
      </c>
      <c r="P16" t="s">
        <v>82</v>
      </c>
      <c r="Q16" t="s">
        <v>83</v>
      </c>
      <c r="R16" t="s">
        <v>84</v>
      </c>
      <c r="S16" t="s">
        <v>85</v>
      </c>
      <c r="T16">
        <v>0</v>
      </c>
    </row>
    <row r="17" spans="1:20" x14ac:dyDescent="0.3">
      <c r="A17">
        <v>67.4554337</v>
      </c>
      <c r="B17">
        <v>-87.739339900000004</v>
      </c>
      <c r="C17" s="1" t="str">
        <f>HYPERLINK("http://geochem.nrcan.gc.ca/cdogs/content/kwd/kwd020044_e.htm", "Till")</f>
        <v>Till</v>
      </c>
      <c r="D17" s="1" t="str">
        <f>HYPERLINK("http://geochem.nrcan.gc.ca/cdogs/content/kwd/kwd080107_e.htm", "Grain Mount: 0.25 – 0.50 mm (carbon coated)")</f>
        <v>Grain Mount: 0.25 – 0.50 mm (carbon coated)</v>
      </c>
      <c r="E17" s="1" t="str">
        <f>HYPERLINK("http://geochem.nrcan.gc.ca/cdogs/content/dgp/dgp00002_e.htm", "Total")</f>
        <v>Total</v>
      </c>
      <c r="F17" s="1" t="str">
        <f>HYPERLINK("http://geochem.nrcan.gc.ca/cdogs/content/agp/agp02249_e.htm", "WO3 | NONE | ELECTR PRB")</f>
        <v>WO3 | NONE | ELECTR PRB</v>
      </c>
      <c r="G17" s="1" t="str">
        <f>HYPERLINK("http://geochem.nrcan.gc.ca/cdogs/content/mth/mth06860_e.htm", "6860")</f>
        <v>6860</v>
      </c>
      <c r="H17" s="1" t="str">
        <f>HYPERLINK("http://geochem.nrcan.gc.ca/cdogs/content/bdl/bdl211190_e.htm", "211190")</f>
        <v>211190</v>
      </c>
      <c r="J17" s="1" t="str">
        <f>HYPERLINK("http://geochem.nrcan.gc.ca/cdogs/content/svy/svy210387_e.htm", "210387")</f>
        <v>210387</v>
      </c>
      <c r="K17">
        <v>1</v>
      </c>
      <c r="L17" t="s">
        <v>20</v>
      </c>
      <c r="O17" t="s">
        <v>73</v>
      </c>
      <c r="P17" t="s">
        <v>86</v>
      </c>
      <c r="Q17" t="s">
        <v>87</v>
      </c>
      <c r="R17" t="s">
        <v>88</v>
      </c>
      <c r="S17" t="s">
        <v>89</v>
      </c>
      <c r="T17">
        <v>0</v>
      </c>
    </row>
    <row r="18" spans="1:20" x14ac:dyDescent="0.3">
      <c r="A18">
        <v>67.4554337</v>
      </c>
      <c r="B18">
        <v>-87.739339900000004</v>
      </c>
      <c r="C18" s="1" t="str">
        <f>HYPERLINK("http://geochem.nrcan.gc.ca/cdogs/content/kwd/kwd020044_e.htm", "Till")</f>
        <v>Till</v>
      </c>
      <c r="D18" s="1" t="str">
        <f>HYPERLINK("http://geochem.nrcan.gc.ca/cdogs/content/kwd/kwd080107_e.htm", "Grain Mount: 0.25 – 0.50 mm (carbon coated)")</f>
        <v>Grain Mount: 0.25 – 0.50 mm (carbon coated)</v>
      </c>
      <c r="E18" s="1" t="str">
        <f>HYPERLINK("http://geochem.nrcan.gc.ca/cdogs/content/dgp/dgp00002_e.htm", "Total")</f>
        <v>Total</v>
      </c>
      <c r="F18" s="1" t="str">
        <f>HYPERLINK("http://geochem.nrcan.gc.ca/cdogs/content/agp/agp02249_e.htm", "WO3 | NONE | ELECTR PRB")</f>
        <v>WO3 | NONE | ELECTR PRB</v>
      </c>
      <c r="G18" s="1" t="str">
        <f>HYPERLINK("http://geochem.nrcan.gc.ca/cdogs/content/mth/mth06860_e.htm", "6860")</f>
        <v>6860</v>
      </c>
      <c r="H18" s="1" t="str">
        <f>HYPERLINK("http://geochem.nrcan.gc.ca/cdogs/content/bdl/bdl211190_e.htm", "211190")</f>
        <v>211190</v>
      </c>
      <c r="J18" s="1" t="str">
        <f>HYPERLINK("http://geochem.nrcan.gc.ca/cdogs/content/svy/svy210387_e.htm", "210387")</f>
        <v>210387</v>
      </c>
      <c r="K18">
        <v>1</v>
      </c>
      <c r="L18" t="s">
        <v>20</v>
      </c>
      <c r="O18" t="s">
        <v>73</v>
      </c>
      <c r="P18" t="s">
        <v>90</v>
      </c>
      <c r="Q18" t="s">
        <v>91</v>
      </c>
      <c r="R18" t="s">
        <v>92</v>
      </c>
      <c r="S18" t="s">
        <v>93</v>
      </c>
      <c r="T18">
        <v>0</v>
      </c>
    </row>
    <row r="19" spans="1:20" x14ac:dyDescent="0.3">
      <c r="A19">
        <v>67.4554337</v>
      </c>
      <c r="B19">
        <v>-87.739339900000004</v>
      </c>
      <c r="C19" s="1" t="str">
        <f>HYPERLINK("http://geochem.nrcan.gc.ca/cdogs/content/kwd/kwd020044_e.htm", "Till")</f>
        <v>Till</v>
      </c>
      <c r="D19" s="1" t="str">
        <f>HYPERLINK("http://geochem.nrcan.gc.ca/cdogs/content/kwd/kwd080107_e.htm", "Grain Mount: 0.25 – 0.50 mm (carbon coated)")</f>
        <v>Grain Mount: 0.25 – 0.50 mm (carbon coated)</v>
      </c>
      <c r="E19" s="1" t="str">
        <f>HYPERLINK("http://geochem.nrcan.gc.ca/cdogs/content/dgp/dgp00002_e.htm", "Total")</f>
        <v>Total</v>
      </c>
      <c r="F19" s="1" t="str">
        <f>HYPERLINK("http://geochem.nrcan.gc.ca/cdogs/content/agp/agp02249_e.htm", "WO3 | NONE | ELECTR PRB")</f>
        <v>WO3 | NONE | ELECTR PRB</v>
      </c>
      <c r="G19" s="1" t="str">
        <f>HYPERLINK("http://geochem.nrcan.gc.ca/cdogs/content/mth/mth06860_e.htm", "6860")</f>
        <v>6860</v>
      </c>
      <c r="H19" s="1" t="str">
        <f>HYPERLINK("http://geochem.nrcan.gc.ca/cdogs/content/bdl/bdl211190_e.htm", "211190")</f>
        <v>211190</v>
      </c>
      <c r="J19" s="1" t="str">
        <f>HYPERLINK("http://geochem.nrcan.gc.ca/cdogs/content/svy/svy210387_e.htm", "210387")</f>
        <v>210387</v>
      </c>
      <c r="K19">
        <v>1</v>
      </c>
      <c r="L19" t="s">
        <v>20</v>
      </c>
      <c r="O19" t="s">
        <v>73</v>
      </c>
      <c r="P19" t="s">
        <v>94</v>
      </c>
      <c r="Q19" t="s">
        <v>95</v>
      </c>
      <c r="R19" t="s">
        <v>96</v>
      </c>
      <c r="S19" t="s">
        <v>97</v>
      </c>
      <c r="T19">
        <v>0</v>
      </c>
    </row>
    <row r="20" spans="1:20" x14ac:dyDescent="0.3">
      <c r="A20">
        <v>67.375126300000005</v>
      </c>
      <c r="B20">
        <v>-87.912047999999999</v>
      </c>
      <c r="C20" s="1" t="str">
        <f>HYPERLINK("http://geochem.nrcan.gc.ca/cdogs/content/kwd/kwd020044_e.htm", "Till")</f>
        <v>Till</v>
      </c>
      <c r="D20" s="1" t="str">
        <f>HYPERLINK("http://geochem.nrcan.gc.ca/cdogs/content/kwd/kwd080107_e.htm", "Grain Mount: 0.25 – 0.50 mm (carbon coated)")</f>
        <v>Grain Mount: 0.25 – 0.50 mm (carbon coated)</v>
      </c>
      <c r="E20" s="1" t="str">
        <f>HYPERLINK("http://geochem.nrcan.gc.ca/cdogs/content/dgp/dgp00002_e.htm", "Total")</f>
        <v>Total</v>
      </c>
      <c r="F20" s="1" t="str">
        <f>HYPERLINK("http://geochem.nrcan.gc.ca/cdogs/content/agp/agp02249_e.htm", "WO3 | NONE | ELECTR PRB")</f>
        <v>WO3 | NONE | ELECTR PRB</v>
      </c>
      <c r="G20" s="1" t="str">
        <f>HYPERLINK("http://geochem.nrcan.gc.ca/cdogs/content/mth/mth06860_e.htm", "6860")</f>
        <v>6860</v>
      </c>
      <c r="H20" s="1" t="str">
        <f>HYPERLINK("http://geochem.nrcan.gc.ca/cdogs/content/bdl/bdl211190_e.htm", "211190")</f>
        <v>211190</v>
      </c>
      <c r="J20" s="1" t="str">
        <f>HYPERLINK("http://geochem.nrcan.gc.ca/cdogs/content/svy/svy210387_e.htm", "210387")</f>
        <v>210387</v>
      </c>
      <c r="K20">
        <v>1</v>
      </c>
      <c r="L20" t="s">
        <v>20</v>
      </c>
      <c r="O20" t="s">
        <v>98</v>
      </c>
      <c r="P20" t="s">
        <v>99</v>
      </c>
      <c r="Q20" t="s">
        <v>100</v>
      </c>
      <c r="R20" t="s">
        <v>101</v>
      </c>
      <c r="S20" t="s">
        <v>102</v>
      </c>
      <c r="T20">
        <v>0</v>
      </c>
    </row>
    <row r="21" spans="1:20" x14ac:dyDescent="0.3">
      <c r="A21">
        <v>67.375126300000005</v>
      </c>
      <c r="B21">
        <v>-87.912047999999999</v>
      </c>
      <c r="C21" s="1" t="str">
        <f>HYPERLINK("http://geochem.nrcan.gc.ca/cdogs/content/kwd/kwd020044_e.htm", "Till")</f>
        <v>Till</v>
      </c>
      <c r="D21" s="1" t="str">
        <f>HYPERLINK("http://geochem.nrcan.gc.ca/cdogs/content/kwd/kwd080107_e.htm", "Grain Mount: 0.25 – 0.50 mm (carbon coated)")</f>
        <v>Grain Mount: 0.25 – 0.50 mm (carbon coated)</v>
      </c>
      <c r="E21" s="1" t="str">
        <f>HYPERLINK("http://geochem.nrcan.gc.ca/cdogs/content/dgp/dgp00002_e.htm", "Total")</f>
        <v>Total</v>
      </c>
      <c r="F21" s="1" t="str">
        <f>HYPERLINK("http://geochem.nrcan.gc.ca/cdogs/content/agp/agp02249_e.htm", "WO3 | NONE | ELECTR PRB")</f>
        <v>WO3 | NONE | ELECTR PRB</v>
      </c>
      <c r="G21" s="1" t="str">
        <f>HYPERLINK("http://geochem.nrcan.gc.ca/cdogs/content/mth/mth06860_e.htm", "6860")</f>
        <v>6860</v>
      </c>
      <c r="H21" s="1" t="str">
        <f>HYPERLINK("http://geochem.nrcan.gc.ca/cdogs/content/bdl/bdl211190_e.htm", "211190")</f>
        <v>211190</v>
      </c>
      <c r="J21" s="1" t="str">
        <f>HYPERLINK("http://geochem.nrcan.gc.ca/cdogs/content/svy/svy210387_e.htm", "210387")</f>
        <v>210387</v>
      </c>
      <c r="K21">
        <v>1</v>
      </c>
      <c r="L21" t="s">
        <v>20</v>
      </c>
      <c r="O21" t="s">
        <v>98</v>
      </c>
      <c r="P21" t="s">
        <v>103</v>
      </c>
      <c r="Q21" t="s">
        <v>104</v>
      </c>
      <c r="R21" t="s">
        <v>105</v>
      </c>
      <c r="S21" t="s">
        <v>106</v>
      </c>
      <c r="T21">
        <v>0</v>
      </c>
    </row>
    <row r="22" spans="1:20" x14ac:dyDescent="0.3">
      <c r="A22">
        <v>67.375126300000005</v>
      </c>
      <c r="B22">
        <v>-87.912047999999999</v>
      </c>
      <c r="C22" s="1" t="str">
        <f>HYPERLINK("http://geochem.nrcan.gc.ca/cdogs/content/kwd/kwd020044_e.htm", "Till")</f>
        <v>Till</v>
      </c>
      <c r="D22" s="1" t="str">
        <f>HYPERLINK("http://geochem.nrcan.gc.ca/cdogs/content/kwd/kwd080107_e.htm", "Grain Mount: 0.25 – 0.50 mm (carbon coated)")</f>
        <v>Grain Mount: 0.25 – 0.50 mm (carbon coated)</v>
      </c>
      <c r="E22" s="1" t="str">
        <f>HYPERLINK("http://geochem.nrcan.gc.ca/cdogs/content/dgp/dgp00002_e.htm", "Total")</f>
        <v>Total</v>
      </c>
      <c r="F22" s="1" t="str">
        <f>HYPERLINK("http://geochem.nrcan.gc.ca/cdogs/content/agp/agp02249_e.htm", "WO3 | NONE | ELECTR PRB")</f>
        <v>WO3 | NONE | ELECTR PRB</v>
      </c>
      <c r="G22" s="1" t="str">
        <f>HYPERLINK("http://geochem.nrcan.gc.ca/cdogs/content/mth/mth06860_e.htm", "6860")</f>
        <v>6860</v>
      </c>
      <c r="H22" s="1" t="str">
        <f>HYPERLINK("http://geochem.nrcan.gc.ca/cdogs/content/bdl/bdl211190_e.htm", "211190")</f>
        <v>211190</v>
      </c>
      <c r="J22" s="1" t="str">
        <f>HYPERLINK("http://geochem.nrcan.gc.ca/cdogs/content/svy/svy210387_e.htm", "210387")</f>
        <v>210387</v>
      </c>
      <c r="K22">
        <v>1</v>
      </c>
      <c r="L22" t="s">
        <v>20</v>
      </c>
      <c r="O22" t="s">
        <v>98</v>
      </c>
      <c r="P22" t="s">
        <v>107</v>
      </c>
      <c r="Q22" t="s">
        <v>108</v>
      </c>
      <c r="R22" t="s">
        <v>109</v>
      </c>
      <c r="S22" t="s">
        <v>110</v>
      </c>
      <c r="T22">
        <v>0</v>
      </c>
    </row>
    <row r="23" spans="1:20" x14ac:dyDescent="0.3">
      <c r="A23">
        <v>67.375126300000005</v>
      </c>
      <c r="B23">
        <v>-87.912047999999999</v>
      </c>
      <c r="C23" s="1" t="str">
        <f>HYPERLINK("http://geochem.nrcan.gc.ca/cdogs/content/kwd/kwd020044_e.htm", "Till")</f>
        <v>Till</v>
      </c>
      <c r="D23" s="1" t="str">
        <f>HYPERLINK("http://geochem.nrcan.gc.ca/cdogs/content/kwd/kwd080107_e.htm", "Grain Mount: 0.25 – 0.50 mm (carbon coated)")</f>
        <v>Grain Mount: 0.25 – 0.50 mm (carbon coated)</v>
      </c>
      <c r="E23" s="1" t="str">
        <f>HYPERLINK("http://geochem.nrcan.gc.ca/cdogs/content/dgp/dgp00002_e.htm", "Total")</f>
        <v>Total</v>
      </c>
      <c r="F23" s="1" t="str">
        <f>HYPERLINK("http://geochem.nrcan.gc.ca/cdogs/content/agp/agp02249_e.htm", "WO3 | NONE | ELECTR PRB")</f>
        <v>WO3 | NONE | ELECTR PRB</v>
      </c>
      <c r="G23" s="1" t="str">
        <f>HYPERLINK("http://geochem.nrcan.gc.ca/cdogs/content/mth/mth06860_e.htm", "6860")</f>
        <v>6860</v>
      </c>
      <c r="H23" s="1" t="str">
        <f>HYPERLINK("http://geochem.nrcan.gc.ca/cdogs/content/bdl/bdl211190_e.htm", "211190")</f>
        <v>211190</v>
      </c>
      <c r="J23" s="1" t="str">
        <f>HYPERLINK("http://geochem.nrcan.gc.ca/cdogs/content/svy/svy210387_e.htm", "210387")</f>
        <v>210387</v>
      </c>
      <c r="K23">
        <v>1</v>
      </c>
      <c r="L23" t="s">
        <v>20</v>
      </c>
      <c r="O23" t="s">
        <v>98</v>
      </c>
      <c r="P23" t="s">
        <v>111</v>
      </c>
      <c r="Q23" t="s">
        <v>112</v>
      </c>
      <c r="R23" t="s">
        <v>113</v>
      </c>
      <c r="S23" t="s">
        <v>114</v>
      </c>
      <c r="T23">
        <v>0</v>
      </c>
    </row>
    <row r="24" spans="1:20" x14ac:dyDescent="0.3">
      <c r="A24">
        <v>67.309808500000003</v>
      </c>
      <c r="B24">
        <v>-87.892408599999996</v>
      </c>
      <c r="C24" s="1" t="str">
        <f>HYPERLINK("http://geochem.nrcan.gc.ca/cdogs/content/kwd/kwd020044_e.htm", "Till")</f>
        <v>Till</v>
      </c>
      <c r="D24" s="1" t="str">
        <f>HYPERLINK("http://geochem.nrcan.gc.ca/cdogs/content/kwd/kwd080107_e.htm", "Grain Mount: 0.25 – 0.50 mm (carbon coated)")</f>
        <v>Grain Mount: 0.25 – 0.50 mm (carbon coated)</v>
      </c>
      <c r="E24" s="1" t="str">
        <f>HYPERLINK("http://geochem.nrcan.gc.ca/cdogs/content/dgp/dgp00002_e.htm", "Total")</f>
        <v>Total</v>
      </c>
      <c r="F24" s="1" t="str">
        <f>HYPERLINK("http://geochem.nrcan.gc.ca/cdogs/content/agp/agp02249_e.htm", "WO3 | NONE | ELECTR PRB")</f>
        <v>WO3 | NONE | ELECTR PRB</v>
      </c>
      <c r="G24" s="1" t="str">
        <f>HYPERLINK("http://geochem.nrcan.gc.ca/cdogs/content/mth/mth06860_e.htm", "6860")</f>
        <v>6860</v>
      </c>
      <c r="H24" s="1" t="str">
        <f>HYPERLINK("http://geochem.nrcan.gc.ca/cdogs/content/bdl/bdl211190_e.htm", "211190")</f>
        <v>211190</v>
      </c>
      <c r="J24" s="1" t="str">
        <f>HYPERLINK("http://geochem.nrcan.gc.ca/cdogs/content/svy/svy210387_e.htm", "210387")</f>
        <v>210387</v>
      </c>
      <c r="K24">
        <v>1</v>
      </c>
      <c r="L24" t="s">
        <v>20</v>
      </c>
      <c r="O24" t="s">
        <v>115</v>
      </c>
      <c r="P24" t="s">
        <v>116</v>
      </c>
      <c r="Q24" t="s">
        <v>117</v>
      </c>
      <c r="R24" t="s">
        <v>118</v>
      </c>
      <c r="S24" t="s">
        <v>119</v>
      </c>
      <c r="T24">
        <v>0</v>
      </c>
    </row>
    <row r="25" spans="1:20" x14ac:dyDescent="0.3">
      <c r="A25">
        <v>67.189932799999994</v>
      </c>
      <c r="B25">
        <v>-87.801693299999997</v>
      </c>
      <c r="C25" s="1" t="str">
        <f>HYPERLINK("http://geochem.nrcan.gc.ca/cdogs/content/kwd/kwd020044_e.htm", "Till")</f>
        <v>Till</v>
      </c>
      <c r="D25" s="1" t="str">
        <f>HYPERLINK("http://geochem.nrcan.gc.ca/cdogs/content/kwd/kwd080107_e.htm", "Grain Mount: 0.25 – 0.50 mm (carbon coated)")</f>
        <v>Grain Mount: 0.25 – 0.50 mm (carbon coated)</v>
      </c>
      <c r="E25" s="1" t="str">
        <f>HYPERLINK("http://geochem.nrcan.gc.ca/cdogs/content/dgp/dgp00002_e.htm", "Total")</f>
        <v>Total</v>
      </c>
      <c r="F25" s="1" t="str">
        <f>HYPERLINK("http://geochem.nrcan.gc.ca/cdogs/content/agp/agp02249_e.htm", "WO3 | NONE | ELECTR PRB")</f>
        <v>WO3 | NONE | ELECTR PRB</v>
      </c>
      <c r="G25" s="1" t="str">
        <f>HYPERLINK("http://geochem.nrcan.gc.ca/cdogs/content/mth/mth06860_e.htm", "6860")</f>
        <v>6860</v>
      </c>
      <c r="H25" s="1" t="str">
        <f>HYPERLINK("http://geochem.nrcan.gc.ca/cdogs/content/bdl/bdl211190_e.htm", "211190")</f>
        <v>211190</v>
      </c>
      <c r="J25" s="1" t="str">
        <f>HYPERLINK("http://geochem.nrcan.gc.ca/cdogs/content/svy/svy210387_e.htm", "210387")</f>
        <v>210387</v>
      </c>
      <c r="K25">
        <v>1</v>
      </c>
      <c r="L25" t="s">
        <v>20</v>
      </c>
      <c r="O25" t="s">
        <v>120</v>
      </c>
      <c r="P25" t="s">
        <v>121</v>
      </c>
      <c r="Q25" t="s">
        <v>122</v>
      </c>
      <c r="R25" t="s">
        <v>123</v>
      </c>
      <c r="S25" t="s">
        <v>124</v>
      </c>
      <c r="T25">
        <v>0</v>
      </c>
    </row>
    <row r="26" spans="1:20" x14ac:dyDescent="0.3">
      <c r="A26">
        <v>67.189932799999994</v>
      </c>
      <c r="B26">
        <v>-87.801693299999997</v>
      </c>
      <c r="C26" s="1" t="str">
        <f>HYPERLINK("http://geochem.nrcan.gc.ca/cdogs/content/kwd/kwd020044_e.htm", "Till")</f>
        <v>Till</v>
      </c>
      <c r="D26" s="1" t="str">
        <f>HYPERLINK("http://geochem.nrcan.gc.ca/cdogs/content/kwd/kwd080107_e.htm", "Grain Mount: 0.25 – 0.50 mm (carbon coated)")</f>
        <v>Grain Mount: 0.25 – 0.50 mm (carbon coated)</v>
      </c>
      <c r="E26" s="1" t="str">
        <f>HYPERLINK("http://geochem.nrcan.gc.ca/cdogs/content/dgp/dgp00002_e.htm", "Total")</f>
        <v>Total</v>
      </c>
      <c r="F26" s="1" t="str">
        <f>HYPERLINK("http://geochem.nrcan.gc.ca/cdogs/content/agp/agp02249_e.htm", "WO3 | NONE | ELECTR PRB")</f>
        <v>WO3 | NONE | ELECTR PRB</v>
      </c>
      <c r="G26" s="1" t="str">
        <f>HYPERLINK("http://geochem.nrcan.gc.ca/cdogs/content/mth/mth06860_e.htm", "6860")</f>
        <v>6860</v>
      </c>
      <c r="H26" s="1" t="str">
        <f>HYPERLINK("http://geochem.nrcan.gc.ca/cdogs/content/bdl/bdl211190_e.htm", "211190")</f>
        <v>211190</v>
      </c>
      <c r="J26" s="1" t="str">
        <f>HYPERLINK("http://geochem.nrcan.gc.ca/cdogs/content/svy/svy210387_e.htm", "210387")</f>
        <v>210387</v>
      </c>
      <c r="K26">
        <v>1</v>
      </c>
      <c r="L26" t="s">
        <v>20</v>
      </c>
      <c r="O26" t="s">
        <v>120</v>
      </c>
      <c r="P26" t="s">
        <v>125</v>
      </c>
      <c r="Q26" t="s">
        <v>126</v>
      </c>
      <c r="R26" t="s">
        <v>127</v>
      </c>
      <c r="S26" t="s">
        <v>128</v>
      </c>
      <c r="T26">
        <v>0</v>
      </c>
    </row>
    <row r="27" spans="1:20" x14ac:dyDescent="0.3">
      <c r="A27">
        <v>67.189932799999994</v>
      </c>
      <c r="B27">
        <v>-87.801693299999997</v>
      </c>
      <c r="C27" s="1" t="str">
        <f>HYPERLINK("http://geochem.nrcan.gc.ca/cdogs/content/kwd/kwd020044_e.htm", "Till")</f>
        <v>Till</v>
      </c>
      <c r="D27" s="1" t="str">
        <f>HYPERLINK("http://geochem.nrcan.gc.ca/cdogs/content/kwd/kwd080107_e.htm", "Grain Mount: 0.25 – 0.50 mm (carbon coated)")</f>
        <v>Grain Mount: 0.25 – 0.50 mm (carbon coated)</v>
      </c>
      <c r="E27" s="1" t="str">
        <f>HYPERLINK("http://geochem.nrcan.gc.ca/cdogs/content/dgp/dgp00002_e.htm", "Total")</f>
        <v>Total</v>
      </c>
      <c r="F27" s="1" t="str">
        <f>HYPERLINK("http://geochem.nrcan.gc.ca/cdogs/content/agp/agp02249_e.htm", "WO3 | NONE | ELECTR PRB")</f>
        <v>WO3 | NONE | ELECTR PRB</v>
      </c>
      <c r="G27" s="1" t="str">
        <f>HYPERLINK("http://geochem.nrcan.gc.ca/cdogs/content/mth/mth06860_e.htm", "6860")</f>
        <v>6860</v>
      </c>
      <c r="H27" s="1" t="str">
        <f>HYPERLINK("http://geochem.nrcan.gc.ca/cdogs/content/bdl/bdl211190_e.htm", "211190")</f>
        <v>211190</v>
      </c>
      <c r="J27" s="1" t="str">
        <f>HYPERLINK("http://geochem.nrcan.gc.ca/cdogs/content/svy/svy210387_e.htm", "210387")</f>
        <v>210387</v>
      </c>
      <c r="K27">
        <v>1</v>
      </c>
      <c r="L27" t="s">
        <v>20</v>
      </c>
      <c r="O27" t="s">
        <v>120</v>
      </c>
      <c r="P27" t="s">
        <v>129</v>
      </c>
      <c r="Q27" t="s">
        <v>130</v>
      </c>
      <c r="R27" t="s">
        <v>131</v>
      </c>
      <c r="S27" t="s">
        <v>132</v>
      </c>
      <c r="T27">
        <v>0</v>
      </c>
    </row>
    <row r="28" spans="1:20" x14ac:dyDescent="0.3">
      <c r="A28">
        <v>67.197862400000005</v>
      </c>
      <c r="B28">
        <v>-87.9248355</v>
      </c>
      <c r="C28" s="1" t="str">
        <f>HYPERLINK("http://geochem.nrcan.gc.ca/cdogs/content/kwd/kwd020044_e.htm", "Till")</f>
        <v>Till</v>
      </c>
      <c r="D28" s="1" t="str">
        <f>HYPERLINK("http://geochem.nrcan.gc.ca/cdogs/content/kwd/kwd080107_e.htm", "Grain Mount: 0.25 – 0.50 mm (carbon coated)")</f>
        <v>Grain Mount: 0.25 – 0.50 mm (carbon coated)</v>
      </c>
      <c r="E28" s="1" t="str">
        <f>HYPERLINK("http://geochem.nrcan.gc.ca/cdogs/content/dgp/dgp00002_e.htm", "Total")</f>
        <v>Total</v>
      </c>
      <c r="F28" s="1" t="str">
        <f>HYPERLINK("http://geochem.nrcan.gc.ca/cdogs/content/agp/agp02249_e.htm", "WO3 | NONE | ELECTR PRB")</f>
        <v>WO3 | NONE | ELECTR PRB</v>
      </c>
      <c r="G28" s="1" t="str">
        <f>HYPERLINK("http://geochem.nrcan.gc.ca/cdogs/content/mth/mth06860_e.htm", "6860")</f>
        <v>6860</v>
      </c>
      <c r="H28" s="1" t="str">
        <f>HYPERLINK("http://geochem.nrcan.gc.ca/cdogs/content/bdl/bdl211190_e.htm", "211190")</f>
        <v>211190</v>
      </c>
      <c r="J28" s="1" t="str">
        <f>HYPERLINK("http://geochem.nrcan.gc.ca/cdogs/content/svy/svy210387_e.htm", "210387")</f>
        <v>210387</v>
      </c>
      <c r="K28">
        <v>1</v>
      </c>
      <c r="L28" t="s">
        <v>20</v>
      </c>
      <c r="O28" t="s">
        <v>133</v>
      </c>
      <c r="P28" t="s">
        <v>134</v>
      </c>
      <c r="Q28" t="s">
        <v>135</v>
      </c>
      <c r="R28" t="s">
        <v>136</v>
      </c>
      <c r="S28" t="s">
        <v>137</v>
      </c>
      <c r="T28">
        <v>0</v>
      </c>
    </row>
    <row r="29" spans="1:20" x14ac:dyDescent="0.3">
      <c r="A29">
        <v>67.197862400000005</v>
      </c>
      <c r="B29">
        <v>-87.9248355</v>
      </c>
      <c r="C29" s="1" t="str">
        <f>HYPERLINK("http://geochem.nrcan.gc.ca/cdogs/content/kwd/kwd020044_e.htm", "Till")</f>
        <v>Till</v>
      </c>
      <c r="D29" s="1" t="str">
        <f>HYPERLINK("http://geochem.nrcan.gc.ca/cdogs/content/kwd/kwd080107_e.htm", "Grain Mount: 0.25 – 0.50 mm (carbon coated)")</f>
        <v>Grain Mount: 0.25 – 0.50 mm (carbon coated)</v>
      </c>
      <c r="E29" s="1" t="str">
        <f>HYPERLINK("http://geochem.nrcan.gc.ca/cdogs/content/dgp/dgp00002_e.htm", "Total")</f>
        <v>Total</v>
      </c>
      <c r="F29" s="1" t="str">
        <f>HYPERLINK("http://geochem.nrcan.gc.ca/cdogs/content/agp/agp02249_e.htm", "WO3 | NONE | ELECTR PRB")</f>
        <v>WO3 | NONE | ELECTR PRB</v>
      </c>
      <c r="G29" s="1" t="str">
        <f>HYPERLINK("http://geochem.nrcan.gc.ca/cdogs/content/mth/mth06860_e.htm", "6860")</f>
        <v>6860</v>
      </c>
      <c r="H29" s="1" t="str">
        <f>HYPERLINK("http://geochem.nrcan.gc.ca/cdogs/content/bdl/bdl211190_e.htm", "211190")</f>
        <v>211190</v>
      </c>
      <c r="J29" s="1" t="str">
        <f>HYPERLINK("http://geochem.nrcan.gc.ca/cdogs/content/svy/svy210387_e.htm", "210387")</f>
        <v>210387</v>
      </c>
      <c r="K29">
        <v>1</v>
      </c>
      <c r="L29" t="s">
        <v>20</v>
      </c>
      <c r="O29" t="s">
        <v>133</v>
      </c>
      <c r="P29" t="s">
        <v>138</v>
      </c>
      <c r="Q29" t="s">
        <v>139</v>
      </c>
      <c r="R29" t="s">
        <v>140</v>
      </c>
      <c r="S29" t="s">
        <v>141</v>
      </c>
      <c r="T29">
        <v>0</v>
      </c>
    </row>
    <row r="30" spans="1:20" x14ac:dyDescent="0.3">
      <c r="A30">
        <v>67.197862400000005</v>
      </c>
      <c r="B30">
        <v>-87.9248355</v>
      </c>
      <c r="C30" s="1" t="str">
        <f>HYPERLINK("http://geochem.nrcan.gc.ca/cdogs/content/kwd/kwd020044_e.htm", "Till")</f>
        <v>Till</v>
      </c>
      <c r="D30" s="1" t="str">
        <f>HYPERLINK("http://geochem.nrcan.gc.ca/cdogs/content/kwd/kwd080107_e.htm", "Grain Mount: 0.25 – 0.50 mm (carbon coated)")</f>
        <v>Grain Mount: 0.25 – 0.50 mm (carbon coated)</v>
      </c>
      <c r="E30" s="1" t="str">
        <f>HYPERLINK("http://geochem.nrcan.gc.ca/cdogs/content/dgp/dgp00002_e.htm", "Total")</f>
        <v>Total</v>
      </c>
      <c r="F30" s="1" t="str">
        <f>HYPERLINK("http://geochem.nrcan.gc.ca/cdogs/content/agp/agp02249_e.htm", "WO3 | NONE | ELECTR PRB")</f>
        <v>WO3 | NONE | ELECTR PRB</v>
      </c>
      <c r="G30" s="1" t="str">
        <f>HYPERLINK("http://geochem.nrcan.gc.ca/cdogs/content/mth/mth06860_e.htm", "6860")</f>
        <v>6860</v>
      </c>
      <c r="H30" s="1" t="str">
        <f>HYPERLINK("http://geochem.nrcan.gc.ca/cdogs/content/bdl/bdl211190_e.htm", "211190")</f>
        <v>211190</v>
      </c>
      <c r="J30" s="1" t="str">
        <f>HYPERLINK("http://geochem.nrcan.gc.ca/cdogs/content/svy/svy210387_e.htm", "210387")</f>
        <v>210387</v>
      </c>
      <c r="K30">
        <v>1</v>
      </c>
      <c r="L30" t="s">
        <v>20</v>
      </c>
      <c r="O30" t="s">
        <v>133</v>
      </c>
      <c r="P30" t="s">
        <v>142</v>
      </c>
      <c r="Q30" t="s">
        <v>143</v>
      </c>
      <c r="R30" t="s">
        <v>144</v>
      </c>
      <c r="S30" t="s">
        <v>145</v>
      </c>
      <c r="T30">
        <v>0</v>
      </c>
    </row>
    <row r="31" spans="1:20" x14ac:dyDescent="0.3">
      <c r="A31">
        <v>66.486717799999994</v>
      </c>
      <c r="B31">
        <v>-87.157676699999996</v>
      </c>
      <c r="C31" s="1" t="str">
        <f>HYPERLINK("http://geochem.nrcan.gc.ca/cdogs/content/kwd/kwd020044_e.htm", "Till")</f>
        <v>Till</v>
      </c>
      <c r="D31" s="1" t="str">
        <f>HYPERLINK("http://geochem.nrcan.gc.ca/cdogs/content/kwd/kwd080107_e.htm", "Grain Mount: 0.25 – 0.50 mm (carbon coated)")</f>
        <v>Grain Mount: 0.25 – 0.50 mm (carbon coated)</v>
      </c>
      <c r="E31" s="1" t="str">
        <f>HYPERLINK("http://geochem.nrcan.gc.ca/cdogs/content/dgp/dgp00002_e.htm", "Total")</f>
        <v>Total</v>
      </c>
      <c r="F31" s="1" t="str">
        <f>HYPERLINK("http://geochem.nrcan.gc.ca/cdogs/content/agp/agp02249_e.htm", "WO3 | NONE | ELECTR PRB")</f>
        <v>WO3 | NONE | ELECTR PRB</v>
      </c>
      <c r="G31" s="1" t="str">
        <f>HYPERLINK("http://geochem.nrcan.gc.ca/cdogs/content/mth/mth06860_e.htm", "6860")</f>
        <v>6860</v>
      </c>
      <c r="H31" s="1" t="str">
        <f>HYPERLINK("http://geochem.nrcan.gc.ca/cdogs/content/bdl/bdl211190_e.htm", "211190")</f>
        <v>211190</v>
      </c>
      <c r="J31" s="1" t="str">
        <f>HYPERLINK("http://geochem.nrcan.gc.ca/cdogs/content/svy/svy210387_e.htm", "210387")</f>
        <v>210387</v>
      </c>
      <c r="K31">
        <v>1</v>
      </c>
      <c r="L31" t="s">
        <v>20</v>
      </c>
      <c r="O31" t="s">
        <v>146</v>
      </c>
      <c r="P31" t="s">
        <v>147</v>
      </c>
      <c r="Q31" t="s">
        <v>148</v>
      </c>
      <c r="R31" t="s">
        <v>149</v>
      </c>
      <c r="S31" t="s">
        <v>150</v>
      </c>
      <c r="T31">
        <v>0</v>
      </c>
    </row>
    <row r="32" spans="1:20" x14ac:dyDescent="0.3">
      <c r="A32">
        <v>66.452058600000001</v>
      </c>
      <c r="B32">
        <v>-87.3908019</v>
      </c>
      <c r="C32" s="1" t="str">
        <f>HYPERLINK("http://geochem.nrcan.gc.ca/cdogs/content/kwd/kwd020044_e.htm", "Till")</f>
        <v>Till</v>
      </c>
      <c r="D32" s="1" t="str">
        <f>HYPERLINK("http://geochem.nrcan.gc.ca/cdogs/content/kwd/kwd080107_e.htm", "Grain Mount: 0.25 – 0.50 mm (carbon coated)")</f>
        <v>Grain Mount: 0.25 – 0.50 mm (carbon coated)</v>
      </c>
      <c r="E32" s="1" t="str">
        <f>HYPERLINK("http://geochem.nrcan.gc.ca/cdogs/content/dgp/dgp00002_e.htm", "Total")</f>
        <v>Total</v>
      </c>
      <c r="F32" s="1" t="str">
        <f>HYPERLINK("http://geochem.nrcan.gc.ca/cdogs/content/agp/agp02249_e.htm", "WO3 | NONE | ELECTR PRB")</f>
        <v>WO3 | NONE | ELECTR PRB</v>
      </c>
      <c r="G32" s="1" t="str">
        <f>HYPERLINK("http://geochem.nrcan.gc.ca/cdogs/content/mth/mth06860_e.htm", "6860")</f>
        <v>6860</v>
      </c>
      <c r="H32" s="1" t="str">
        <f>HYPERLINK("http://geochem.nrcan.gc.ca/cdogs/content/bdl/bdl211190_e.htm", "211190")</f>
        <v>211190</v>
      </c>
      <c r="J32" s="1" t="str">
        <f>HYPERLINK("http://geochem.nrcan.gc.ca/cdogs/content/svy/svy210387_e.htm", "210387")</f>
        <v>210387</v>
      </c>
      <c r="K32">
        <v>1</v>
      </c>
      <c r="L32" t="s">
        <v>20</v>
      </c>
      <c r="O32" t="s">
        <v>151</v>
      </c>
      <c r="P32" t="s">
        <v>152</v>
      </c>
      <c r="Q32" t="s">
        <v>153</v>
      </c>
      <c r="R32" t="s">
        <v>154</v>
      </c>
      <c r="S32" t="s">
        <v>155</v>
      </c>
      <c r="T32">
        <v>0</v>
      </c>
    </row>
    <row r="33" spans="1:20" x14ac:dyDescent="0.3">
      <c r="A33">
        <v>67.219462100000001</v>
      </c>
      <c r="B33">
        <v>-87.632824400000004</v>
      </c>
      <c r="C33" s="1" t="str">
        <f>HYPERLINK("http://geochem.nrcan.gc.ca/cdogs/content/kwd/kwd020044_e.htm", "Till")</f>
        <v>Till</v>
      </c>
      <c r="D33" s="1" t="str">
        <f>HYPERLINK("http://geochem.nrcan.gc.ca/cdogs/content/kwd/kwd080107_e.htm", "Grain Mount: 0.25 – 0.50 mm (carbon coated)")</f>
        <v>Grain Mount: 0.25 – 0.50 mm (carbon coated)</v>
      </c>
      <c r="E33" s="1" t="str">
        <f>HYPERLINK("http://geochem.nrcan.gc.ca/cdogs/content/dgp/dgp00002_e.htm", "Total")</f>
        <v>Total</v>
      </c>
      <c r="F33" s="1" t="str">
        <f>HYPERLINK("http://geochem.nrcan.gc.ca/cdogs/content/agp/agp02249_e.htm", "WO3 | NONE | ELECTR PRB")</f>
        <v>WO3 | NONE | ELECTR PRB</v>
      </c>
      <c r="G33" s="1" t="str">
        <f>HYPERLINK("http://geochem.nrcan.gc.ca/cdogs/content/mth/mth06860_e.htm", "6860")</f>
        <v>6860</v>
      </c>
      <c r="H33" s="1" t="str">
        <f>HYPERLINK("http://geochem.nrcan.gc.ca/cdogs/content/bdl/bdl211190_e.htm", "211190")</f>
        <v>211190</v>
      </c>
      <c r="J33" s="1" t="str">
        <f>HYPERLINK("http://geochem.nrcan.gc.ca/cdogs/content/svy/svy210387_e.htm", "210387")</f>
        <v>210387</v>
      </c>
      <c r="K33">
        <v>1</v>
      </c>
      <c r="L33" t="s">
        <v>20</v>
      </c>
      <c r="O33" t="s">
        <v>156</v>
      </c>
      <c r="P33" t="s">
        <v>157</v>
      </c>
      <c r="Q33" t="s">
        <v>158</v>
      </c>
      <c r="R33" t="s">
        <v>159</v>
      </c>
      <c r="S33" t="s">
        <v>160</v>
      </c>
      <c r="T33">
        <v>0</v>
      </c>
    </row>
    <row r="34" spans="1:20" x14ac:dyDescent="0.3">
      <c r="A34">
        <v>67.219462100000001</v>
      </c>
      <c r="B34">
        <v>-87.632824400000004</v>
      </c>
      <c r="C34" s="1" t="str">
        <f>HYPERLINK("http://geochem.nrcan.gc.ca/cdogs/content/kwd/kwd020044_e.htm", "Till")</f>
        <v>Till</v>
      </c>
      <c r="D34" s="1" t="str">
        <f>HYPERLINK("http://geochem.nrcan.gc.ca/cdogs/content/kwd/kwd080107_e.htm", "Grain Mount: 0.25 – 0.50 mm (carbon coated)")</f>
        <v>Grain Mount: 0.25 – 0.50 mm (carbon coated)</v>
      </c>
      <c r="E34" s="1" t="str">
        <f>HYPERLINK("http://geochem.nrcan.gc.ca/cdogs/content/dgp/dgp00002_e.htm", "Total")</f>
        <v>Total</v>
      </c>
      <c r="F34" s="1" t="str">
        <f>HYPERLINK("http://geochem.nrcan.gc.ca/cdogs/content/agp/agp02249_e.htm", "WO3 | NONE | ELECTR PRB")</f>
        <v>WO3 | NONE | ELECTR PRB</v>
      </c>
      <c r="G34" s="1" t="str">
        <f>HYPERLINK("http://geochem.nrcan.gc.ca/cdogs/content/mth/mth06860_e.htm", "6860")</f>
        <v>6860</v>
      </c>
      <c r="H34" s="1" t="str">
        <f>HYPERLINK("http://geochem.nrcan.gc.ca/cdogs/content/bdl/bdl211190_e.htm", "211190")</f>
        <v>211190</v>
      </c>
      <c r="J34" s="1" t="str">
        <f>HYPERLINK("http://geochem.nrcan.gc.ca/cdogs/content/svy/svy210387_e.htm", "210387")</f>
        <v>210387</v>
      </c>
      <c r="K34">
        <v>1</v>
      </c>
      <c r="L34" t="s">
        <v>20</v>
      </c>
      <c r="O34" t="s">
        <v>156</v>
      </c>
      <c r="P34" t="s">
        <v>161</v>
      </c>
      <c r="Q34" t="s">
        <v>162</v>
      </c>
      <c r="R34" t="s">
        <v>163</v>
      </c>
      <c r="S34" t="s">
        <v>164</v>
      </c>
      <c r="T34">
        <v>0</v>
      </c>
    </row>
    <row r="35" spans="1:20" x14ac:dyDescent="0.3">
      <c r="A35">
        <v>67.219462100000001</v>
      </c>
      <c r="B35">
        <v>-87.632824400000004</v>
      </c>
      <c r="C35" s="1" t="str">
        <f>HYPERLINK("http://geochem.nrcan.gc.ca/cdogs/content/kwd/kwd020044_e.htm", "Till")</f>
        <v>Till</v>
      </c>
      <c r="D35" s="1" t="str">
        <f>HYPERLINK("http://geochem.nrcan.gc.ca/cdogs/content/kwd/kwd080107_e.htm", "Grain Mount: 0.25 – 0.50 mm (carbon coated)")</f>
        <v>Grain Mount: 0.25 – 0.50 mm (carbon coated)</v>
      </c>
      <c r="E35" s="1" t="str">
        <f>HYPERLINK("http://geochem.nrcan.gc.ca/cdogs/content/dgp/dgp00002_e.htm", "Total")</f>
        <v>Total</v>
      </c>
      <c r="F35" s="1" t="str">
        <f>HYPERLINK("http://geochem.nrcan.gc.ca/cdogs/content/agp/agp02249_e.htm", "WO3 | NONE | ELECTR PRB")</f>
        <v>WO3 | NONE | ELECTR PRB</v>
      </c>
      <c r="G35" s="1" t="str">
        <f>HYPERLINK("http://geochem.nrcan.gc.ca/cdogs/content/mth/mth06860_e.htm", "6860")</f>
        <v>6860</v>
      </c>
      <c r="H35" s="1" t="str">
        <f>HYPERLINK("http://geochem.nrcan.gc.ca/cdogs/content/bdl/bdl211190_e.htm", "211190")</f>
        <v>211190</v>
      </c>
      <c r="J35" s="1" t="str">
        <f>HYPERLINK("http://geochem.nrcan.gc.ca/cdogs/content/svy/svy210387_e.htm", "210387")</f>
        <v>210387</v>
      </c>
      <c r="K35">
        <v>1</v>
      </c>
      <c r="L35" t="s">
        <v>20</v>
      </c>
      <c r="O35" t="s">
        <v>156</v>
      </c>
      <c r="P35" t="s">
        <v>165</v>
      </c>
      <c r="Q35" t="s">
        <v>166</v>
      </c>
      <c r="R35" t="s">
        <v>167</v>
      </c>
      <c r="S35" t="s">
        <v>168</v>
      </c>
      <c r="T35">
        <v>0</v>
      </c>
    </row>
    <row r="36" spans="1:20" x14ac:dyDescent="0.3">
      <c r="A36">
        <v>67.051388200000005</v>
      </c>
      <c r="B36">
        <v>-87.412096700000006</v>
      </c>
      <c r="C36" s="1" t="str">
        <f>HYPERLINK("http://geochem.nrcan.gc.ca/cdogs/content/kwd/kwd020044_e.htm", "Till")</f>
        <v>Till</v>
      </c>
      <c r="D36" s="1" t="str">
        <f>HYPERLINK("http://geochem.nrcan.gc.ca/cdogs/content/kwd/kwd080107_e.htm", "Grain Mount: 0.25 – 0.50 mm (carbon coated)")</f>
        <v>Grain Mount: 0.25 – 0.50 mm (carbon coated)</v>
      </c>
      <c r="E36" s="1" t="str">
        <f>HYPERLINK("http://geochem.nrcan.gc.ca/cdogs/content/dgp/dgp00002_e.htm", "Total")</f>
        <v>Total</v>
      </c>
      <c r="F36" s="1" t="str">
        <f>HYPERLINK("http://geochem.nrcan.gc.ca/cdogs/content/agp/agp02249_e.htm", "WO3 | NONE | ELECTR PRB")</f>
        <v>WO3 | NONE | ELECTR PRB</v>
      </c>
      <c r="G36" s="1" t="str">
        <f>HYPERLINK("http://geochem.nrcan.gc.ca/cdogs/content/mth/mth06860_e.htm", "6860")</f>
        <v>6860</v>
      </c>
      <c r="H36" s="1" t="str">
        <f>HYPERLINK("http://geochem.nrcan.gc.ca/cdogs/content/bdl/bdl211190_e.htm", "211190")</f>
        <v>211190</v>
      </c>
      <c r="J36" s="1" t="str">
        <f>HYPERLINK("http://geochem.nrcan.gc.ca/cdogs/content/svy/svy210387_e.htm", "210387")</f>
        <v>210387</v>
      </c>
      <c r="K36">
        <v>1</v>
      </c>
      <c r="L36" t="s">
        <v>20</v>
      </c>
      <c r="O36" t="s">
        <v>169</v>
      </c>
      <c r="P36" t="s">
        <v>170</v>
      </c>
      <c r="Q36" t="s">
        <v>171</v>
      </c>
      <c r="R36" t="s">
        <v>172</v>
      </c>
      <c r="S36" t="s">
        <v>173</v>
      </c>
      <c r="T36">
        <v>0</v>
      </c>
    </row>
    <row r="37" spans="1:20" x14ac:dyDescent="0.3">
      <c r="A37">
        <v>67.051388200000005</v>
      </c>
      <c r="B37">
        <v>-87.412096700000006</v>
      </c>
      <c r="C37" s="1" t="str">
        <f>HYPERLINK("http://geochem.nrcan.gc.ca/cdogs/content/kwd/kwd020044_e.htm", "Till")</f>
        <v>Till</v>
      </c>
      <c r="D37" s="1" t="str">
        <f>HYPERLINK("http://geochem.nrcan.gc.ca/cdogs/content/kwd/kwd080108_e.htm", "Grain Mount: 0.50 – 1.00 mm (carbon coated)")</f>
        <v>Grain Mount: 0.50 – 1.00 mm (carbon coated)</v>
      </c>
      <c r="E37" s="1" t="str">
        <f>HYPERLINK("http://geochem.nrcan.gc.ca/cdogs/content/dgp/dgp00002_e.htm", "Total")</f>
        <v>Total</v>
      </c>
      <c r="F37" s="1" t="str">
        <f>HYPERLINK("http://geochem.nrcan.gc.ca/cdogs/content/agp/agp02249_e.htm", "WO3 | NONE | ELECTR PRB")</f>
        <v>WO3 | NONE | ELECTR PRB</v>
      </c>
      <c r="G37" s="1" t="str">
        <f>HYPERLINK("http://geochem.nrcan.gc.ca/cdogs/content/mth/mth06860_e.htm", "6860")</f>
        <v>6860</v>
      </c>
      <c r="H37" s="1" t="str">
        <f>HYPERLINK("http://geochem.nrcan.gc.ca/cdogs/content/bdl/bdl211190_e.htm", "211190")</f>
        <v>211190</v>
      </c>
      <c r="J37" s="1" t="str">
        <f>HYPERLINK("http://geochem.nrcan.gc.ca/cdogs/content/svy/svy210387_e.htm", "210387")</f>
        <v>210387</v>
      </c>
      <c r="K37">
        <v>1</v>
      </c>
      <c r="L37" t="s">
        <v>20</v>
      </c>
      <c r="O37" t="s">
        <v>169</v>
      </c>
      <c r="P37" t="s">
        <v>174</v>
      </c>
      <c r="Q37" t="s">
        <v>175</v>
      </c>
      <c r="R37" t="s">
        <v>176</v>
      </c>
      <c r="S37" t="s">
        <v>177</v>
      </c>
      <c r="T37">
        <v>0</v>
      </c>
    </row>
    <row r="38" spans="1:20" x14ac:dyDescent="0.3">
      <c r="A38">
        <v>67.051388200000005</v>
      </c>
      <c r="B38">
        <v>-87.412096700000006</v>
      </c>
      <c r="C38" s="1" t="str">
        <f>HYPERLINK("http://geochem.nrcan.gc.ca/cdogs/content/kwd/kwd020044_e.htm", "Till")</f>
        <v>Till</v>
      </c>
      <c r="D38" s="1" t="str">
        <f>HYPERLINK("http://geochem.nrcan.gc.ca/cdogs/content/kwd/kwd080107_e.htm", "Grain Mount: 0.25 – 0.50 mm (carbon coated)")</f>
        <v>Grain Mount: 0.25 – 0.50 mm (carbon coated)</v>
      </c>
      <c r="E38" s="1" t="str">
        <f>HYPERLINK("http://geochem.nrcan.gc.ca/cdogs/content/dgp/dgp00002_e.htm", "Total")</f>
        <v>Total</v>
      </c>
      <c r="F38" s="1" t="str">
        <f>HYPERLINK("http://geochem.nrcan.gc.ca/cdogs/content/agp/agp02249_e.htm", "WO3 | NONE | ELECTR PRB")</f>
        <v>WO3 | NONE | ELECTR PRB</v>
      </c>
      <c r="G38" s="1" t="str">
        <f>HYPERLINK("http://geochem.nrcan.gc.ca/cdogs/content/mth/mth06860_e.htm", "6860")</f>
        <v>6860</v>
      </c>
      <c r="H38" s="1" t="str">
        <f>HYPERLINK("http://geochem.nrcan.gc.ca/cdogs/content/bdl/bdl211190_e.htm", "211190")</f>
        <v>211190</v>
      </c>
      <c r="J38" s="1" t="str">
        <f>HYPERLINK("http://geochem.nrcan.gc.ca/cdogs/content/svy/svy210387_e.htm", "210387")</f>
        <v>210387</v>
      </c>
      <c r="K38">
        <v>1</v>
      </c>
      <c r="L38" t="s">
        <v>20</v>
      </c>
      <c r="O38" t="s">
        <v>169</v>
      </c>
      <c r="P38" t="s">
        <v>178</v>
      </c>
      <c r="Q38" t="s">
        <v>179</v>
      </c>
      <c r="R38" t="s">
        <v>180</v>
      </c>
      <c r="S38" t="s">
        <v>181</v>
      </c>
      <c r="T38">
        <v>0</v>
      </c>
    </row>
    <row r="39" spans="1:20" x14ac:dyDescent="0.3">
      <c r="A39">
        <v>67.051388200000005</v>
      </c>
      <c r="B39">
        <v>-87.412096700000006</v>
      </c>
      <c r="C39" s="1" t="str">
        <f>HYPERLINK("http://geochem.nrcan.gc.ca/cdogs/content/kwd/kwd020044_e.htm", "Till")</f>
        <v>Till</v>
      </c>
      <c r="D39" s="1" t="str">
        <f>HYPERLINK("http://geochem.nrcan.gc.ca/cdogs/content/kwd/kwd080107_e.htm", "Grain Mount: 0.25 – 0.50 mm (carbon coated)")</f>
        <v>Grain Mount: 0.25 – 0.50 mm (carbon coated)</v>
      </c>
      <c r="E39" s="1" t="str">
        <f>HYPERLINK("http://geochem.nrcan.gc.ca/cdogs/content/dgp/dgp00002_e.htm", "Total")</f>
        <v>Total</v>
      </c>
      <c r="F39" s="1" t="str">
        <f>HYPERLINK("http://geochem.nrcan.gc.ca/cdogs/content/agp/agp02249_e.htm", "WO3 | NONE | ELECTR PRB")</f>
        <v>WO3 | NONE | ELECTR PRB</v>
      </c>
      <c r="G39" s="1" t="str">
        <f>HYPERLINK("http://geochem.nrcan.gc.ca/cdogs/content/mth/mth06860_e.htm", "6860")</f>
        <v>6860</v>
      </c>
      <c r="H39" s="1" t="str">
        <f>HYPERLINK("http://geochem.nrcan.gc.ca/cdogs/content/bdl/bdl211190_e.htm", "211190")</f>
        <v>211190</v>
      </c>
      <c r="J39" s="1" t="str">
        <f>HYPERLINK("http://geochem.nrcan.gc.ca/cdogs/content/svy/svy210387_e.htm", "210387")</f>
        <v>210387</v>
      </c>
      <c r="K39">
        <v>1</v>
      </c>
      <c r="L39" t="s">
        <v>20</v>
      </c>
      <c r="O39" t="s">
        <v>169</v>
      </c>
      <c r="P39" t="s">
        <v>182</v>
      </c>
      <c r="Q39" t="s">
        <v>183</v>
      </c>
      <c r="R39" t="s">
        <v>184</v>
      </c>
      <c r="S39" t="s">
        <v>185</v>
      </c>
      <c r="T39">
        <v>0</v>
      </c>
    </row>
    <row r="40" spans="1:20" x14ac:dyDescent="0.3">
      <c r="A40">
        <v>67.051388200000005</v>
      </c>
      <c r="B40">
        <v>-87.412096700000006</v>
      </c>
      <c r="C40" s="1" t="str">
        <f>HYPERLINK("http://geochem.nrcan.gc.ca/cdogs/content/kwd/kwd020044_e.htm", "Till")</f>
        <v>Till</v>
      </c>
      <c r="D40" s="1" t="str">
        <f>HYPERLINK("http://geochem.nrcan.gc.ca/cdogs/content/kwd/kwd080107_e.htm", "Grain Mount: 0.25 – 0.50 mm (carbon coated)")</f>
        <v>Grain Mount: 0.25 – 0.50 mm (carbon coated)</v>
      </c>
      <c r="E40" s="1" t="str">
        <f>HYPERLINK("http://geochem.nrcan.gc.ca/cdogs/content/dgp/dgp00002_e.htm", "Total")</f>
        <v>Total</v>
      </c>
      <c r="F40" s="1" t="str">
        <f>HYPERLINK("http://geochem.nrcan.gc.ca/cdogs/content/agp/agp02249_e.htm", "WO3 | NONE | ELECTR PRB")</f>
        <v>WO3 | NONE | ELECTR PRB</v>
      </c>
      <c r="G40" s="1" t="str">
        <f>HYPERLINK("http://geochem.nrcan.gc.ca/cdogs/content/mth/mth06860_e.htm", "6860")</f>
        <v>6860</v>
      </c>
      <c r="H40" s="1" t="str">
        <f>HYPERLINK("http://geochem.nrcan.gc.ca/cdogs/content/bdl/bdl211190_e.htm", "211190")</f>
        <v>211190</v>
      </c>
      <c r="J40" s="1" t="str">
        <f>HYPERLINK("http://geochem.nrcan.gc.ca/cdogs/content/svy/svy210387_e.htm", "210387")</f>
        <v>210387</v>
      </c>
      <c r="K40">
        <v>1</v>
      </c>
      <c r="L40" t="s">
        <v>20</v>
      </c>
      <c r="O40" t="s">
        <v>169</v>
      </c>
      <c r="P40" t="s">
        <v>186</v>
      </c>
      <c r="Q40" t="s">
        <v>187</v>
      </c>
      <c r="R40" t="s">
        <v>188</v>
      </c>
      <c r="S40" t="s">
        <v>189</v>
      </c>
      <c r="T40">
        <v>0</v>
      </c>
    </row>
    <row r="41" spans="1:20" x14ac:dyDescent="0.3">
      <c r="A41">
        <v>67.051388200000005</v>
      </c>
      <c r="B41">
        <v>-87.412096700000006</v>
      </c>
      <c r="C41" s="1" t="str">
        <f>HYPERLINK("http://geochem.nrcan.gc.ca/cdogs/content/kwd/kwd020044_e.htm", "Till")</f>
        <v>Till</v>
      </c>
      <c r="D41" s="1" t="str">
        <f>HYPERLINK("http://geochem.nrcan.gc.ca/cdogs/content/kwd/kwd080107_e.htm", "Grain Mount: 0.25 – 0.50 mm (carbon coated)")</f>
        <v>Grain Mount: 0.25 – 0.50 mm (carbon coated)</v>
      </c>
      <c r="E41" s="1" t="str">
        <f>HYPERLINK("http://geochem.nrcan.gc.ca/cdogs/content/dgp/dgp00002_e.htm", "Total")</f>
        <v>Total</v>
      </c>
      <c r="F41" s="1" t="str">
        <f>HYPERLINK("http://geochem.nrcan.gc.ca/cdogs/content/agp/agp02249_e.htm", "WO3 | NONE | ELECTR PRB")</f>
        <v>WO3 | NONE | ELECTR PRB</v>
      </c>
      <c r="G41" s="1" t="str">
        <f>HYPERLINK("http://geochem.nrcan.gc.ca/cdogs/content/mth/mth06860_e.htm", "6860")</f>
        <v>6860</v>
      </c>
      <c r="H41" s="1" t="str">
        <f>HYPERLINK("http://geochem.nrcan.gc.ca/cdogs/content/bdl/bdl211190_e.htm", "211190")</f>
        <v>211190</v>
      </c>
      <c r="J41" s="1" t="str">
        <f>HYPERLINK("http://geochem.nrcan.gc.ca/cdogs/content/svy/svy210387_e.htm", "210387")</f>
        <v>210387</v>
      </c>
      <c r="K41">
        <v>1</v>
      </c>
      <c r="L41" t="s">
        <v>20</v>
      </c>
      <c r="O41" t="s">
        <v>169</v>
      </c>
      <c r="P41" t="s">
        <v>190</v>
      </c>
      <c r="Q41" t="s">
        <v>191</v>
      </c>
      <c r="R41" t="s">
        <v>192</v>
      </c>
      <c r="S41" t="s">
        <v>193</v>
      </c>
      <c r="T41">
        <v>0</v>
      </c>
    </row>
    <row r="42" spans="1:20" x14ac:dyDescent="0.3">
      <c r="A42">
        <v>67.051388200000005</v>
      </c>
      <c r="B42">
        <v>-87.412096700000006</v>
      </c>
      <c r="C42" s="1" t="str">
        <f>HYPERLINK("http://geochem.nrcan.gc.ca/cdogs/content/kwd/kwd020044_e.htm", "Till")</f>
        <v>Till</v>
      </c>
      <c r="D42" s="1" t="str">
        <f>HYPERLINK("http://geochem.nrcan.gc.ca/cdogs/content/kwd/kwd080107_e.htm", "Grain Mount: 0.25 – 0.50 mm (carbon coated)")</f>
        <v>Grain Mount: 0.25 – 0.50 mm (carbon coated)</v>
      </c>
      <c r="E42" s="1" t="str">
        <f>HYPERLINK("http://geochem.nrcan.gc.ca/cdogs/content/dgp/dgp00002_e.htm", "Total")</f>
        <v>Total</v>
      </c>
      <c r="F42" s="1" t="str">
        <f>HYPERLINK("http://geochem.nrcan.gc.ca/cdogs/content/agp/agp02249_e.htm", "WO3 | NONE | ELECTR PRB")</f>
        <v>WO3 | NONE | ELECTR PRB</v>
      </c>
      <c r="G42" s="1" t="str">
        <f>HYPERLINK("http://geochem.nrcan.gc.ca/cdogs/content/mth/mth06860_e.htm", "6860")</f>
        <v>6860</v>
      </c>
      <c r="H42" s="1" t="str">
        <f>HYPERLINK("http://geochem.nrcan.gc.ca/cdogs/content/bdl/bdl211190_e.htm", "211190")</f>
        <v>211190</v>
      </c>
      <c r="J42" s="1" t="str">
        <f>HYPERLINK("http://geochem.nrcan.gc.ca/cdogs/content/svy/svy210387_e.htm", "210387")</f>
        <v>210387</v>
      </c>
      <c r="K42">
        <v>1</v>
      </c>
      <c r="L42" t="s">
        <v>20</v>
      </c>
      <c r="O42" t="s">
        <v>169</v>
      </c>
      <c r="P42" t="s">
        <v>194</v>
      </c>
      <c r="Q42" t="s">
        <v>195</v>
      </c>
      <c r="R42" t="s">
        <v>196</v>
      </c>
      <c r="S42" t="s">
        <v>197</v>
      </c>
      <c r="T42">
        <v>0</v>
      </c>
    </row>
    <row r="43" spans="1:20" x14ac:dyDescent="0.3">
      <c r="A43">
        <v>67.051388200000005</v>
      </c>
      <c r="B43">
        <v>-87.412096700000006</v>
      </c>
      <c r="C43" s="1" t="str">
        <f>HYPERLINK("http://geochem.nrcan.gc.ca/cdogs/content/kwd/kwd020044_e.htm", "Till")</f>
        <v>Till</v>
      </c>
      <c r="D43" s="1" t="str">
        <f>HYPERLINK("http://geochem.nrcan.gc.ca/cdogs/content/kwd/kwd080107_e.htm", "Grain Mount: 0.25 – 0.50 mm (carbon coated)")</f>
        <v>Grain Mount: 0.25 – 0.50 mm (carbon coated)</v>
      </c>
      <c r="E43" s="1" t="str">
        <f>HYPERLINK("http://geochem.nrcan.gc.ca/cdogs/content/dgp/dgp00002_e.htm", "Total")</f>
        <v>Total</v>
      </c>
      <c r="F43" s="1" t="str">
        <f>HYPERLINK("http://geochem.nrcan.gc.ca/cdogs/content/agp/agp02249_e.htm", "WO3 | NONE | ELECTR PRB")</f>
        <v>WO3 | NONE | ELECTR PRB</v>
      </c>
      <c r="G43" s="1" t="str">
        <f>HYPERLINK("http://geochem.nrcan.gc.ca/cdogs/content/mth/mth06860_e.htm", "6860")</f>
        <v>6860</v>
      </c>
      <c r="H43" s="1" t="str">
        <f>HYPERLINK("http://geochem.nrcan.gc.ca/cdogs/content/bdl/bdl211190_e.htm", "211190")</f>
        <v>211190</v>
      </c>
      <c r="J43" s="1" t="str">
        <f>HYPERLINK("http://geochem.nrcan.gc.ca/cdogs/content/svy/svy210387_e.htm", "210387")</f>
        <v>210387</v>
      </c>
      <c r="K43">
        <v>1</v>
      </c>
      <c r="L43" t="s">
        <v>20</v>
      </c>
      <c r="O43" t="s">
        <v>169</v>
      </c>
      <c r="P43" t="s">
        <v>198</v>
      </c>
      <c r="Q43" t="s">
        <v>199</v>
      </c>
      <c r="R43" t="s">
        <v>200</v>
      </c>
      <c r="S43" t="s">
        <v>201</v>
      </c>
      <c r="T43">
        <v>0</v>
      </c>
    </row>
    <row r="44" spans="1:20" x14ac:dyDescent="0.3">
      <c r="A44">
        <v>67.051388200000005</v>
      </c>
      <c r="B44">
        <v>-87.412096700000006</v>
      </c>
      <c r="C44" s="1" t="str">
        <f>HYPERLINK("http://geochem.nrcan.gc.ca/cdogs/content/kwd/kwd020044_e.htm", "Till")</f>
        <v>Till</v>
      </c>
      <c r="D44" s="1" t="str">
        <f>HYPERLINK("http://geochem.nrcan.gc.ca/cdogs/content/kwd/kwd080107_e.htm", "Grain Mount: 0.25 – 0.50 mm (carbon coated)")</f>
        <v>Grain Mount: 0.25 – 0.50 mm (carbon coated)</v>
      </c>
      <c r="E44" s="1" t="str">
        <f>HYPERLINK("http://geochem.nrcan.gc.ca/cdogs/content/dgp/dgp00002_e.htm", "Total")</f>
        <v>Total</v>
      </c>
      <c r="F44" s="1" t="str">
        <f>HYPERLINK("http://geochem.nrcan.gc.ca/cdogs/content/agp/agp02249_e.htm", "WO3 | NONE | ELECTR PRB")</f>
        <v>WO3 | NONE | ELECTR PRB</v>
      </c>
      <c r="G44" s="1" t="str">
        <f>HYPERLINK("http://geochem.nrcan.gc.ca/cdogs/content/mth/mth06860_e.htm", "6860")</f>
        <v>6860</v>
      </c>
      <c r="H44" s="1" t="str">
        <f>HYPERLINK("http://geochem.nrcan.gc.ca/cdogs/content/bdl/bdl211190_e.htm", "211190")</f>
        <v>211190</v>
      </c>
      <c r="J44" s="1" t="str">
        <f>HYPERLINK("http://geochem.nrcan.gc.ca/cdogs/content/svy/svy210387_e.htm", "210387")</f>
        <v>210387</v>
      </c>
      <c r="K44">
        <v>1</v>
      </c>
      <c r="L44" t="s">
        <v>20</v>
      </c>
      <c r="O44" t="s">
        <v>169</v>
      </c>
      <c r="P44" t="s">
        <v>202</v>
      </c>
      <c r="Q44" t="s">
        <v>203</v>
      </c>
      <c r="R44" t="s">
        <v>204</v>
      </c>
      <c r="S44" t="s">
        <v>205</v>
      </c>
      <c r="T44">
        <v>0</v>
      </c>
    </row>
    <row r="45" spans="1:20" x14ac:dyDescent="0.3">
      <c r="A45">
        <v>67.051388200000005</v>
      </c>
      <c r="B45">
        <v>-87.412096700000006</v>
      </c>
      <c r="C45" s="1" t="str">
        <f>HYPERLINK("http://geochem.nrcan.gc.ca/cdogs/content/kwd/kwd020044_e.htm", "Till")</f>
        <v>Till</v>
      </c>
      <c r="D45" s="1" t="str">
        <f>HYPERLINK("http://geochem.nrcan.gc.ca/cdogs/content/kwd/kwd080107_e.htm", "Grain Mount: 0.25 – 0.50 mm (carbon coated)")</f>
        <v>Grain Mount: 0.25 – 0.50 mm (carbon coated)</v>
      </c>
      <c r="E45" s="1" t="str">
        <f>HYPERLINK("http://geochem.nrcan.gc.ca/cdogs/content/dgp/dgp00002_e.htm", "Total")</f>
        <v>Total</v>
      </c>
      <c r="F45" s="1" t="str">
        <f>HYPERLINK("http://geochem.nrcan.gc.ca/cdogs/content/agp/agp02249_e.htm", "WO3 | NONE | ELECTR PRB")</f>
        <v>WO3 | NONE | ELECTR PRB</v>
      </c>
      <c r="G45" s="1" t="str">
        <f>HYPERLINK("http://geochem.nrcan.gc.ca/cdogs/content/mth/mth06860_e.htm", "6860")</f>
        <v>6860</v>
      </c>
      <c r="H45" s="1" t="str">
        <f>HYPERLINK("http://geochem.nrcan.gc.ca/cdogs/content/bdl/bdl211190_e.htm", "211190")</f>
        <v>211190</v>
      </c>
      <c r="J45" s="1" t="str">
        <f>HYPERLINK("http://geochem.nrcan.gc.ca/cdogs/content/svy/svy210387_e.htm", "210387")</f>
        <v>210387</v>
      </c>
      <c r="K45">
        <v>1</v>
      </c>
      <c r="L45" t="s">
        <v>20</v>
      </c>
      <c r="O45" t="s">
        <v>169</v>
      </c>
      <c r="P45" t="s">
        <v>206</v>
      </c>
      <c r="Q45" t="s">
        <v>207</v>
      </c>
      <c r="R45" t="s">
        <v>208</v>
      </c>
      <c r="S45" t="s">
        <v>209</v>
      </c>
      <c r="T45">
        <v>0</v>
      </c>
    </row>
    <row r="46" spans="1:20" x14ac:dyDescent="0.3">
      <c r="A46">
        <v>67.051388200000005</v>
      </c>
      <c r="B46">
        <v>-87.412096700000006</v>
      </c>
      <c r="C46" s="1" t="str">
        <f>HYPERLINK("http://geochem.nrcan.gc.ca/cdogs/content/kwd/kwd020044_e.htm", "Till")</f>
        <v>Till</v>
      </c>
      <c r="D46" s="1" t="str">
        <f>HYPERLINK("http://geochem.nrcan.gc.ca/cdogs/content/kwd/kwd080107_e.htm", "Grain Mount: 0.25 – 0.50 mm (carbon coated)")</f>
        <v>Grain Mount: 0.25 – 0.50 mm (carbon coated)</v>
      </c>
      <c r="E46" s="1" t="str">
        <f>HYPERLINK("http://geochem.nrcan.gc.ca/cdogs/content/dgp/dgp00002_e.htm", "Total")</f>
        <v>Total</v>
      </c>
      <c r="F46" s="1" t="str">
        <f>HYPERLINK("http://geochem.nrcan.gc.ca/cdogs/content/agp/agp02249_e.htm", "WO3 | NONE | ELECTR PRB")</f>
        <v>WO3 | NONE | ELECTR PRB</v>
      </c>
      <c r="G46" s="1" t="str">
        <f>HYPERLINK("http://geochem.nrcan.gc.ca/cdogs/content/mth/mth06860_e.htm", "6860")</f>
        <v>6860</v>
      </c>
      <c r="H46" s="1" t="str">
        <f>HYPERLINK("http://geochem.nrcan.gc.ca/cdogs/content/bdl/bdl211190_e.htm", "211190")</f>
        <v>211190</v>
      </c>
      <c r="J46" s="1" t="str">
        <f>HYPERLINK("http://geochem.nrcan.gc.ca/cdogs/content/svy/svy210387_e.htm", "210387")</f>
        <v>210387</v>
      </c>
      <c r="K46">
        <v>1</v>
      </c>
      <c r="L46" t="s">
        <v>20</v>
      </c>
      <c r="O46" t="s">
        <v>169</v>
      </c>
      <c r="P46" t="s">
        <v>210</v>
      </c>
      <c r="Q46" t="s">
        <v>211</v>
      </c>
      <c r="R46" t="s">
        <v>212</v>
      </c>
      <c r="S46" t="s">
        <v>213</v>
      </c>
      <c r="T46">
        <v>0</v>
      </c>
    </row>
    <row r="47" spans="1:20" x14ac:dyDescent="0.3">
      <c r="A47">
        <v>67.110986199999999</v>
      </c>
      <c r="B47">
        <v>-87.405157799999998</v>
      </c>
      <c r="C47" s="1" t="str">
        <f>HYPERLINK("http://geochem.nrcan.gc.ca/cdogs/content/kwd/kwd020044_e.htm", "Till")</f>
        <v>Till</v>
      </c>
      <c r="D47" s="1" t="str">
        <f>HYPERLINK("http://geochem.nrcan.gc.ca/cdogs/content/kwd/kwd080108_e.htm", "Grain Mount: 0.50 – 1.00 mm (carbon coated)")</f>
        <v>Grain Mount: 0.50 – 1.00 mm (carbon coated)</v>
      </c>
      <c r="E47" s="1" t="str">
        <f>HYPERLINK("http://geochem.nrcan.gc.ca/cdogs/content/dgp/dgp00002_e.htm", "Total")</f>
        <v>Total</v>
      </c>
      <c r="F47" s="1" t="str">
        <f>HYPERLINK("http://geochem.nrcan.gc.ca/cdogs/content/agp/agp02249_e.htm", "WO3 | NONE | ELECTR PRB")</f>
        <v>WO3 | NONE | ELECTR PRB</v>
      </c>
      <c r="G47" s="1" t="str">
        <f>HYPERLINK("http://geochem.nrcan.gc.ca/cdogs/content/mth/mth06860_e.htm", "6860")</f>
        <v>6860</v>
      </c>
      <c r="H47" s="1" t="str">
        <f>HYPERLINK("http://geochem.nrcan.gc.ca/cdogs/content/bdl/bdl211190_e.htm", "211190")</f>
        <v>211190</v>
      </c>
      <c r="J47" s="1" t="str">
        <f>HYPERLINK("http://geochem.nrcan.gc.ca/cdogs/content/svy/svy210387_e.htm", "210387")</f>
        <v>210387</v>
      </c>
      <c r="K47">
        <v>1</v>
      </c>
      <c r="L47" t="s">
        <v>20</v>
      </c>
      <c r="O47" t="s">
        <v>214</v>
      </c>
      <c r="P47" t="s">
        <v>215</v>
      </c>
      <c r="Q47" t="s">
        <v>216</v>
      </c>
      <c r="R47" t="s">
        <v>217</v>
      </c>
      <c r="S47" t="s">
        <v>218</v>
      </c>
      <c r="T47">
        <v>0</v>
      </c>
    </row>
    <row r="48" spans="1:20" x14ac:dyDescent="0.3">
      <c r="A48">
        <v>67.110986199999999</v>
      </c>
      <c r="B48">
        <v>-87.405157799999998</v>
      </c>
      <c r="C48" s="1" t="str">
        <f>HYPERLINK("http://geochem.nrcan.gc.ca/cdogs/content/kwd/kwd020044_e.htm", "Till")</f>
        <v>Till</v>
      </c>
      <c r="D48" s="1" t="str">
        <f>HYPERLINK("http://geochem.nrcan.gc.ca/cdogs/content/kwd/kwd080107_e.htm", "Grain Mount: 0.25 – 0.50 mm (carbon coated)")</f>
        <v>Grain Mount: 0.25 – 0.50 mm (carbon coated)</v>
      </c>
      <c r="E48" s="1" t="str">
        <f>HYPERLINK("http://geochem.nrcan.gc.ca/cdogs/content/dgp/dgp00002_e.htm", "Total")</f>
        <v>Total</v>
      </c>
      <c r="F48" s="1" t="str">
        <f>HYPERLINK("http://geochem.nrcan.gc.ca/cdogs/content/agp/agp02249_e.htm", "WO3 | NONE | ELECTR PRB")</f>
        <v>WO3 | NONE | ELECTR PRB</v>
      </c>
      <c r="G48" s="1" t="str">
        <f>HYPERLINK("http://geochem.nrcan.gc.ca/cdogs/content/mth/mth06860_e.htm", "6860")</f>
        <v>6860</v>
      </c>
      <c r="H48" s="1" t="str">
        <f>HYPERLINK("http://geochem.nrcan.gc.ca/cdogs/content/bdl/bdl211190_e.htm", "211190")</f>
        <v>211190</v>
      </c>
      <c r="J48" s="1" t="str">
        <f>HYPERLINK("http://geochem.nrcan.gc.ca/cdogs/content/svy/svy210387_e.htm", "210387")</f>
        <v>210387</v>
      </c>
      <c r="K48">
        <v>1</v>
      </c>
      <c r="L48" t="s">
        <v>20</v>
      </c>
      <c r="O48" t="s">
        <v>214</v>
      </c>
      <c r="P48" t="s">
        <v>219</v>
      </c>
      <c r="Q48" t="s">
        <v>220</v>
      </c>
      <c r="R48" t="s">
        <v>221</v>
      </c>
      <c r="S48" t="s">
        <v>222</v>
      </c>
      <c r="T48">
        <v>0</v>
      </c>
    </row>
    <row r="49" spans="1:20" x14ac:dyDescent="0.3">
      <c r="A49">
        <v>67.110986199999999</v>
      </c>
      <c r="B49">
        <v>-87.405157799999998</v>
      </c>
      <c r="C49" s="1" t="str">
        <f>HYPERLINK("http://geochem.nrcan.gc.ca/cdogs/content/kwd/kwd020044_e.htm", "Till")</f>
        <v>Till</v>
      </c>
      <c r="D49" s="1" t="str">
        <f>HYPERLINK("http://geochem.nrcan.gc.ca/cdogs/content/kwd/kwd080107_e.htm", "Grain Mount: 0.25 – 0.50 mm (carbon coated)")</f>
        <v>Grain Mount: 0.25 – 0.50 mm (carbon coated)</v>
      </c>
      <c r="E49" s="1" t="str">
        <f>HYPERLINK("http://geochem.nrcan.gc.ca/cdogs/content/dgp/dgp00002_e.htm", "Total")</f>
        <v>Total</v>
      </c>
      <c r="F49" s="1" t="str">
        <f>HYPERLINK("http://geochem.nrcan.gc.ca/cdogs/content/agp/agp02249_e.htm", "WO3 | NONE | ELECTR PRB")</f>
        <v>WO3 | NONE | ELECTR PRB</v>
      </c>
      <c r="G49" s="1" t="str">
        <f>HYPERLINK("http://geochem.nrcan.gc.ca/cdogs/content/mth/mth06860_e.htm", "6860")</f>
        <v>6860</v>
      </c>
      <c r="H49" s="1" t="str">
        <f>HYPERLINK("http://geochem.nrcan.gc.ca/cdogs/content/bdl/bdl211190_e.htm", "211190")</f>
        <v>211190</v>
      </c>
      <c r="J49" s="1" t="str">
        <f>HYPERLINK("http://geochem.nrcan.gc.ca/cdogs/content/svy/svy210387_e.htm", "210387")</f>
        <v>210387</v>
      </c>
      <c r="K49">
        <v>1</v>
      </c>
      <c r="L49" t="s">
        <v>20</v>
      </c>
      <c r="O49" t="s">
        <v>214</v>
      </c>
      <c r="P49" t="s">
        <v>223</v>
      </c>
      <c r="Q49" t="s">
        <v>224</v>
      </c>
      <c r="R49" t="s">
        <v>225</v>
      </c>
      <c r="S49" t="s">
        <v>226</v>
      </c>
      <c r="T49">
        <v>0</v>
      </c>
    </row>
    <row r="50" spans="1:20" x14ac:dyDescent="0.3">
      <c r="A50">
        <v>67.110986199999999</v>
      </c>
      <c r="B50">
        <v>-87.405157799999998</v>
      </c>
      <c r="C50" s="1" t="str">
        <f>HYPERLINK("http://geochem.nrcan.gc.ca/cdogs/content/kwd/kwd020044_e.htm", "Till")</f>
        <v>Till</v>
      </c>
      <c r="D50" s="1" t="str">
        <f>HYPERLINK("http://geochem.nrcan.gc.ca/cdogs/content/kwd/kwd080107_e.htm", "Grain Mount: 0.25 – 0.50 mm (carbon coated)")</f>
        <v>Grain Mount: 0.25 – 0.50 mm (carbon coated)</v>
      </c>
      <c r="E50" s="1" t="str">
        <f>HYPERLINK("http://geochem.nrcan.gc.ca/cdogs/content/dgp/dgp00002_e.htm", "Total")</f>
        <v>Total</v>
      </c>
      <c r="F50" s="1" t="str">
        <f>HYPERLINK("http://geochem.nrcan.gc.ca/cdogs/content/agp/agp02249_e.htm", "WO3 | NONE | ELECTR PRB")</f>
        <v>WO3 | NONE | ELECTR PRB</v>
      </c>
      <c r="G50" s="1" t="str">
        <f>HYPERLINK("http://geochem.nrcan.gc.ca/cdogs/content/mth/mth06860_e.htm", "6860")</f>
        <v>6860</v>
      </c>
      <c r="H50" s="1" t="str">
        <f>HYPERLINK("http://geochem.nrcan.gc.ca/cdogs/content/bdl/bdl211190_e.htm", "211190")</f>
        <v>211190</v>
      </c>
      <c r="J50" s="1" t="str">
        <f>HYPERLINK("http://geochem.nrcan.gc.ca/cdogs/content/svy/svy210387_e.htm", "210387")</f>
        <v>210387</v>
      </c>
      <c r="K50">
        <v>1</v>
      </c>
      <c r="L50" t="s">
        <v>20</v>
      </c>
      <c r="O50" t="s">
        <v>214</v>
      </c>
      <c r="P50" t="s">
        <v>227</v>
      </c>
      <c r="Q50" t="s">
        <v>228</v>
      </c>
      <c r="R50" t="s">
        <v>229</v>
      </c>
      <c r="S50" t="s">
        <v>230</v>
      </c>
      <c r="T50">
        <v>0</v>
      </c>
    </row>
    <row r="51" spans="1:20" x14ac:dyDescent="0.3">
      <c r="A51">
        <v>67.095125899999999</v>
      </c>
      <c r="B51">
        <v>-87.963592000000006</v>
      </c>
      <c r="C51" s="1" t="str">
        <f>HYPERLINK("http://geochem.nrcan.gc.ca/cdogs/content/kwd/kwd020044_e.htm", "Till")</f>
        <v>Till</v>
      </c>
      <c r="D51" s="1" t="str">
        <f>HYPERLINK("http://geochem.nrcan.gc.ca/cdogs/content/kwd/kwd080107_e.htm", "Grain Mount: 0.25 – 0.50 mm (carbon coated)")</f>
        <v>Grain Mount: 0.25 – 0.50 mm (carbon coated)</v>
      </c>
      <c r="E51" s="1" t="str">
        <f>HYPERLINK("http://geochem.nrcan.gc.ca/cdogs/content/dgp/dgp00002_e.htm", "Total")</f>
        <v>Total</v>
      </c>
      <c r="F51" s="1" t="str">
        <f>HYPERLINK("http://geochem.nrcan.gc.ca/cdogs/content/agp/agp02249_e.htm", "WO3 | NONE | ELECTR PRB")</f>
        <v>WO3 | NONE | ELECTR PRB</v>
      </c>
      <c r="G51" s="1" t="str">
        <f>HYPERLINK("http://geochem.nrcan.gc.ca/cdogs/content/mth/mth06860_e.htm", "6860")</f>
        <v>6860</v>
      </c>
      <c r="H51" s="1" t="str">
        <f>HYPERLINK("http://geochem.nrcan.gc.ca/cdogs/content/bdl/bdl211190_e.htm", "211190")</f>
        <v>211190</v>
      </c>
      <c r="J51" s="1" t="str">
        <f>HYPERLINK("http://geochem.nrcan.gc.ca/cdogs/content/svy/svy210387_e.htm", "210387")</f>
        <v>210387</v>
      </c>
      <c r="K51">
        <v>1</v>
      </c>
      <c r="L51" t="s">
        <v>20</v>
      </c>
      <c r="O51" t="s">
        <v>231</v>
      </c>
      <c r="P51" t="s">
        <v>232</v>
      </c>
      <c r="Q51" t="s">
        <v>233</v>
      </c>
      <c r="R51" t="s">
        <v>234</v>
      </c>
      <c r="S51" t="s">
        <v>235</v>
      </c>
      <c r="T51">
        <v>0</v>
      </c>
    </row>
    <row r="52" spans="1:20" x14ac:dyDescent="0.3">
      <c r="A52">
        <v>67.095125899999999</v>
      </c>
      <c r="B52">
        <v>-87.963592000000006</v>
      </c>
      <c r="C52" s="1" t="str">
        <f>HYPERLINK("http://geochem.nrcan.gc.ca/cdogs/content/kwd/kwd020044_e.htm", "Till")</f>
        <v>Till</v>
      </c>
      <c r="D52" s="1" t="str">
        <f>HYPERLINK("http://geochem.nrcan.gc.ca/cdogs/content/kwd/kwd080107_e.htm", "Grain Mount: 0.25 – 0.50 mm (carbon coated)")</f>
        <v>Grain Mount: 0.25 – 0.50 mm (carbon coated)</v>
      </c>
      <c r="E52" s="1" t="str">
        <f>HYPERLINK("http://geochem.nrcan.gc.ca/cdogs/content/dgp/dgp00002_e.htm", "Total")</f>
        <v>Total</v>
      </c>
      <c r="F52" s="1" t="str">
        <f>HYPERLINK("http://geochem.nrcan.gc.ca/cdogs/content/agp/agp02249_e.htm", "WO3 | NONE | ELECTR PRB")</f>
        <v>WO3 | NONE | ELECTR PRB</v>
      </c>
      <c r="G52" s="1" t="str">
        <f>HYPERLINK("http://geochem.nrcan.gc.ca/cdogs/content/mth/mth06860_e.htm", "6860")</f>
        <v>6860</v>
      </c>
      <c r="H52" s="1" t="str">
        <f>HYPERLINK("http://geochem.nrcan.gc.ca/cdogs/content/bdl/bdl211190_e.htm", "211190")</f>
        <v>211190</v>
      </c>
      <c r="J52" s="1" t="str">
        <f>HYPERLINK("http://geochem.nrcan.gc.ca/cdogs/content/svy/svy210387_e.htm", "210387")</f>
        <v>210387</v>
      </c>
      <c r="K52">
        <v>1</v>
      </c>
      <c r="L52" t="s">
        <v>20</v>
      </c>
      <c r="O52" t="s">
        <v>231</v>
      </c>
      <c r="P52" t="s">
        <v>236</v>
      </c>
      <c r="Q52" t="s">
        <v>237</v>
      </c>
      <c r="R52" t="s">
        <v>238</v>
      </c>
      <c r="S52" t="s">
        <v>239</v>
      </c>
      <c r="T52">
        <v>0</v>
      </c>
    </row>
    <row r="53" spans="1:20" x14ac:dyDescent="0.3">
      <c r="A53">
        <v>67.095125899999999</v>
      </c>
      <c r="B53">
        <v>-87.963592000000006</v>
      </c>
      <c r="C53" s="1" t="str">
        <f>HYPERLINK("http://geochem.nrcan.gc.ca/cdogs/content/kwd/kwd020044_e.htm", "Till")</f>
        <v>Till</v>
      </c>
      <c r="D53" s="1" t="str">
        <f>HYPERLINK("http://geochem.nrcan.gc.ca/cdogs/content/kwd/kwd080107_e.htm", "Grain Mount: 0.25 – 0.50 mm (carbon coated)")</f>
        <v>Grain Mount: 0.25 – 0.50 mm (carbon coated)</v>
      </c>
      <c r="E53" s="1" t="str">
        <f>HYPERLINK("http://geochem.nrcan.gc.ca/cdogs/content/dgp/dgp00002_e.htm", "Total")</f>
        <v>Total</v>
      </c>
      <c r="F53" s="1" t="str">
        <f>HYPERLINK("http://geochem.nrcan.gc.ca/cdogs/content/agp/agp02249_e.htm", "WO3 | NONE | ELECTR PRB")</f>
        <v>WO3 | NONE | ELECTR PRB</v>
      </c>
      <c r="G53" s="1" t="str">
        <f>HYPERLINK("http://geochem.nrcan.gc.ca/cdogs/content/mth/mth06860_e.htm", "6860")</f>
        <v>6860</v>
      </c>
      <c r="H53" s="1" t="str">
        <f>HYPERLINK("http://geochem.nrcan.gc.ca/cdogs/content/bdl/bdl211190_e.htm", "211190")</f>
        <v>211190</v>
      </c>
      <c r="J53" s="1" t="str">
        <f>HYPERLINK("http://geochem.nrcan.gc.ca/cdogs/content/svy/svy210387_e.htm", "210387")</f>
        <v>210387</v>
      </c>
      <c r="K53">
        <v>1</v>
      </c>
      <c r="L53" t="s">
        <v>20</v>
      </c>
      <c r="O53" t="s">
        <v>231</v>
      </c>
      <c r="P53" t="s">
        <v>240</v>
      </c>
      <c r="Q53" t="s">
        <v>241</v>
      </c>
      <c r="R53" t="s">
        <v>242</v>
      </c>
      <c r="S53" t="s">
        <v>243</v>
      </c>
      <c r="T53">
        <v>0</v>
      </c>
    </row>
    <row r="54" spans="1:20" x14ac:dyDescent="0.3">
      <c r="A54">
        <v>67.095125899999999</v>
      </c>
      <c r="B54">
        <v>-87.963592000000006</v>
      </c>
      <c r="C54" s="1" t="str">
        <f>HYPERLINK("http://geochem.nrcan.gc.ca/cdogs/content/kwd/kwd020044_e.htm", "Till")</f>
        <v>Till</v>
      </c>
      <c r="D54" s="1" t="str">
        <f>HYPERLINK("http://geochem.nrcan.gc.ca/cdogs/content/kwd/kwd080107_e.htm", "Grain Mount: 0.25 – 0.50 mm (carbon coated)")</f>
        <v>Grain Mount: 0.25 – 0.50 mm (carbon coated)</v>
      </c>
      <c r="E54" s="1" t="str">
        <f>HYPERLINK("http://geochem.nrcan.gc.ca/cdogs/content/dgp/dgp00002_e.htm", "Total")</f>
        <v>Total</v>
      </c>
      <c r="F54" s="1" t="str">
        <f>HYPERLINK("http://geochem.nrcan.gc.ca/cdogs/content/agp/agp02249_e.htm", "WO3 | NONE | ELECTR PRB")</f>
        <v>WO3 | NONE | ELECTR PRB</v>
      </c>
      <c r="G54" s="1" t="str">
        <f>HYPERLINK("http://geochem.nrcan.gc.ca/cdogs/content/mth/mth06860_e.htm", "6860")</f>
        <v>6860</v>
      </c>
      <c r="H54" s="1" t="str">
        <f>HYPERLINK("http://geochem.nrcan.gc.ca/cdogs/content/bdl/bdl211190_e.htm", "211190")</f>
        <v>211190</v>
      </c>
      <c r="J54" s="1" t="str">
        <f>HYPERLINK("http://geochem.nrcan.gc.ca/cdogs/content/svy/svy210387_e.htm", "210387")</f>
        <v>210387</v>
      </c>
      <c r="K54">
        <v>1</v>
      </c>
      <c r="L54" t="s">
        <v>20</v>
      </c>
      <c r="O54" t="s">
        <v>231</v>
      </c>
      <c r="P54" t="s">
        <v>244</v>
      </c>
      <c r="Q54" t="s">
        <v>245</v>
      </c>
      <c r="R54" t="s">
        <v>246</v>
      </c>
      <c r="S54" t="s">
        <v>247</v>
      </c>
      <c r="T54">
        <v>0</v>
      </c>
    </row>
    <row r="55" spans="1:20" x14ac:dyDescent="0.3">
      <c r="A55">
        <v>67.112675499999995</v>
      </c>
      <c r="B55">
        <v>-87.807862099999994</v>
      </c>
      <c r="C55" s="1" t="str">
        <f>HYPERLINK("http://geochem.nrcan.gc.ca/cdogs/content/kwd/kwd020044_e.htm", "Till")</f>
        <v>Till</v>
      </c>
      <c r="D55" s="1" t="str">
        <f>HYPERLINK("http://geochem.nrcan.gc.ca/cdogs/content/kwd/kwd080107_e.htm", "Grain Mount: 0.25 – 0.50 mm (carbon coated)")</f>
        <v>Grain Mount: 0.25 – 0.50 mm (carbon coated)</v>
      </c>
      <c r="E55" s="1" t="str">
        <f>HYPERLINK("http://geochem.nrcan.gc.ca/cdogs/content/dgp/dgp00002_e.htm", "Total")</f>
        <v>Total</v>
      </c>
      <c r="F55" s="1" t="str">
        <f>HYPERLINK("http://geochem.nrcan.gc.ca/cdogs/content/agp/agp02249_e.htm", "WO3 | NONE | ELECTR PRB")</f>
        <v>WO3 | NONE | ELECTR PRB</v>
      </c>
      <c r="G55" s="1" t="str">
        <f>HYPERLINK("http://geochem.nrcan.gc.ca/cdogs/content/mth/mth06860_e.htm", "6860")</f>
        <v>6860</v>
      </c>
      <c r="H55" s="1" t="str">
        <f>HYPERLINK("http://geochem.nrcan.gc.ca/cdogs/content/bdl/bdl211190_e.htm", "211190")</f>
        <v>211190</v>
      </c>
      <c r="J55" s="1" t="str">
        <f>HYPERLINK("http://geochem.nrcan.gc.ca/cdogs/content/svy/svy210387_e.htm", "210387")</f>
        <v>210387</v>
      </c>
      <c r="K55">
        <v>1</v>
      </c>
      <c r="L55" t="s">
        <v>20</v>
      </c>
      <c r="O55" t="s">
        <v>248</v>
      </c>
      <c r="P55" t="s">
        <v>249</v>
      </c>
      <c r="Q55" t="s">
        <v>250</v>
      </c>
      <c r="R55" t="s">
        <v>251</v>
      </c>
      <c r="S55" t="s">
        <v>252</v>
      </c>
      <c r="T55">
        <v>0</v>
      </c>
    </row>
    <row r="56" spans="1:20" x14ac:dyDescent="0.3">
      <c r="A56">
        <v>67.112675499999995</v>
      </c>
      <c r="B56">
        <v>-87.807862099999994</v>
      </c>
      <c r="C56" s="1" t="str">
        <f>HYPERLINK("http://geochem.nrcan.gc.ca/cdogs/content/kwd/kwd020044_e.htm", "Till")</f>
        <v>Till</v>
      </c>
      <c r="D56" s="1" t="str">
        <f>HYPERLINK("http://geochem.nrcan.gc.ca/cdogs/content/kwd/kwd080108_e.htm", "Grain Mount: 0.50 – 1.00 mm (carbon coated)")</f>
        <v>Grain Mount: 0.50 – 1.00 mm (carbon coated)</v>
      </c>
      <c r="E56" s="1" t="str">
        <f>HYPERLINK("http://geochem.nrcan.gc.ca/cdogs/content/dgp/dgp00002_e.htm", "Total")</f>
        <v>Total</v>
      </c>
      <c r="F56" s="1" t="str">
        <f>HYPERLINK("http://geochem.nrcan.gc.ca/cdogs/content/agp/agp02249_e.htm", "WO3 | NONE | ELECTR PRB")</f>
        <v>WO3 | NONE | ELECTR PRB</v>
      </c>
      <c r="G56" s="1" t="str">
        <f>HYPERLINK("http://geochem.nrcan.gc.ca/cdogs/content/mth/mth06860_e.htm", "6860")</f>
        <v>6860</v>
      </c>
      <c r="H56" s="1" t="str">
        <f>HYPERLINK("http://geochem.nrcan.gc.ca/cdogs/content/bdl/bdl211190_e.htm", "211190")</f>
        <v>211190</v>
      </c>
      <c r="J56" s="1" t="str">
        <f>HYPERLINK("http://geochem.nrcan.gc.ca/cdogs/content/svy/svy210387_e.htm", "210387")</f>
        <v>210387</v>
      </c>
      <c r="K56">
        <v>1</v>
      </c>
      <c r="L56" t="s">
        <v>20</v>
      </c>
      <c r="O56" t="s">
        <v>248</v>
      </c>
      <c r="P56" t="s">
        <v>253</v>
      </c>
      <c r="Q56" t="s">
        <v>254</v>
      </c>
      <c r="R56" t="s">
        <v>255</v>
      </c>
      <c r="S56" t="s">
        <v>256</v>
      </c>
      <c r="T56">
        <v>0</v>
      </c>
    </row>
    <row r="57" spans="1:20" x14ac:dyDescent="0.3">
      <c r="A57">
        <v>67.040768099999994</v>
      </c>
      <c r="B57">
        <v>-87.696598499999993</v>
      </c>
      <c r="C57" s="1" t="str">
        <f>HYPERLINK("http://geochem.nrcan.gc.ca/cdogs/content/kwd/kwd020044_e.htm", "Till")</f>
        <v>Till</v>
      </c>
      <c r="D57" s="1" t="str">
        <f>HYPERLINK("http://geochem.nrcan.gc.ca/cdogs/content/kwd/kwd080107_e.htm", "Grain Mount: 0.25 – 0.50 mm (carbon coated)")</f>
        <v>Grain Mount: 0.25 – 0.50 mm (carbon coated)</v>
      </c>
      <c r="E57" s="1" t="str">
        <f>HYPERLINK("http://geochem.nrcan.gc.ca/cdogs/content/dgp/dgp00002_e.htm", "Total")</f>
        <v>Total</v>
      </c>
      <c r="F57" s="1" t="str">
        <f>HYPERLINK("http://geochem.nrcan.gc.ca/cdogs/content/agp/agp02249_e.htm", "WO3 | NONE | ELECTR PRB")</f>
        <v>WO3 | NONE | ELECTR PRB</v>
      </c>
      <c r="G57" s="1" t="str">
        <f>HYPERLINK("http://geochem.nrcan.gc.ca/cdogs/content/mth/mth06860_e.htm", "6860")</f>
        <v>6860</v>
      </c>
      <c r="H57" s="1" t="str">
        <f>HYPERLINK("http://geochem.nrcan.gc.ca/cdogs/content/bdl/bdl211190_e.htm", "211190")</f>
        <v>211190</v>
      </c>
      <c r="J57" s="1" t="str">
        <f>HYPERLINK("http://geochem.nrcan.gc.ca/cdogs/content/svy/svy210387_e.htm", "210387")</f>
        <v>210387</v>
      </c>
      <c r="K57">
        <v>1</v>
      </c>
      <c r="L57" t="s">
        <v>20</v>
      </c>
      <c r="O57" t="s">
        <v>257</v>
      </c>
      <c r="P57" t="s">
        <v>258</v>
      </c>
      <c r="Q57" t="s">
        <v>259</v>
      </c>
      <c r="R57" t="s">
        <v>260</v>
      </c>
      <c r="S57" t="s">
        <v>261</v>
      </c>
      <c r="T57">
        <v>0</v>
      </c>
    </row>
    <row r="58" spans="1:20" x14ac:dyDescent="0.3">
      <c r="A58">
        <v>67.040768099999994</v>
      </c>
      <c r="B58">
        <v>-87.696598499999993</v>
      </c>
      <c r="C58" s="1" t="str">
        <f>HYPERLINK("http://geochem.nrcan.gc.ca/cdogs/content/kwd/kwd020044_e.htm", "Till")</f>
        <v>Till</v>
      </c>
      <c r="D58" s="1" t="str">
        <f>HYPERLINK("http://geochem.nrcan.gc.ca/cdogs/content/kwd/kwd080107_e.htm", "Grain Mount: 0.25 – 0.50 mm (carbon coated)")</f>
        <v>Grain Mount: 0.25 – 0.50 mm (carbon coated)</v>
      </c>
      <c r="E58" s="1" t="str">
        <f>HYPERLINK("http://geochem.nrcan.gc.ca/cdogs/content/dgp/dgp00002_e.htm", "Total")</f>
        <v>Total</v>
      </c>
      <c r="F58" s="1" t="str">
        <f>HYPERLINK("http://geochem.nrcan.gc.ca/cdogs/content/agp/agp02249_e.htm", "WO3 | NONE | ELECTR PRB")</f>
        <v>WO3 | NONE | ELECTR PRB</v>
      </c>
      <c r="G58" s="1" t="str">
        <f>HYPERLINK("http://geochem.nrcan.gc.ca/cdogs/content/mth/mth06860_e.htm", "6860")</f>
        <v>6860</v>
      </c>
      <c r="H58" s="1" t="str">
        <f>HYPERLINK("http://geochem.nrcan.gc.ca/cdogs/content/bdl/bdl211190_e.htm", "211190")</f>
        <v>211190</v>
      </c>
      <c r="J58" s="1" t="str">
        <f>HYPERLINK("http://geochem.nrcan.gc.ca/cdogs/content/svy/svy210387_e.htm", "210387")</f>
        <v>210387</v>
      </c>
      <c r="K58">
        <v>1</v>
      </c>
      <c r="L58" t="s">
        <v>20</v>
      </c>
      <c r="O58" t="s">
        <v>257</v>
      </c>
      <c r="P58" t="s">
        <v>262</v>
      </c>
      <c r="Q58" t="s">
        <v>263</v>
      </c>
      <c r="R58" t="s">
        <v>264</v>
      </c>
      <c r="S58" t="s">
        <v>265</v>
      </c>
      <c r="T58">
        <v>0</v>
      </c>
    </row>
    <row r="59" spans="1:20" x14ac:dyDescent="0.3">
      <c r="A59">
        <v>67.040768099999994</v>
      </c>
      <c r="B59">
        <v>-87.696598499999993</v>
      </c>
      <c r="C59" s="1" t="str">
        <f>HYPERLINK("http://geochem.nrcan.gc.ca/cdogs/content/kwd/kwd020044_e.htm", "Till")</f>
        <v>Till</v>
      </c>
      <c r="D59" s="1" t="str">
        <f>HYPERLINK("http://geochem.nrcan.gc.ca/cdogs/content/kwd/kwd080107_e.htm", "Grain Mount: 0.25 – 0.50 mm (carbon coated)")</f>
        <v>Grain Mount: 0.25 – 0.50 mm (carbon coated)</v>
      </c>
      <c r="E59" s="1" t="str">
        <f>HYPERLINK("http://geochem.nrcan.gc.ca/cdogs/content/dgp/dgp00002_e.htm", "Total")</f>
        <v>Total</v>
      </c>
      <c r="F59" s="1" t="str">
        <f>HYPERLINK("http://geochem.nrcan.gc.ca/cdogs/content/agp/agp02249_e.htm", "WO3 | NONE | ELECTR PRB")</f>
        <v>WO3 | NONE | ELECTR PRB</v>
      </c>
      <c r="G59" s="1" t="str">
        <f>HYPERLINK("http://geochem.nrcan.gc.ca/cdogs/content/mth/mth06860_e.htm", "6860")</f>
        <v>6860</v>
      </c>
      <c r="H59" s="1" t="str">
        <f>HYPERLINK("http://geochem.nrcan.gc.ca/cdogs/content/bdl/bdl211190_e.htm", "211190")</f>
        <v>211190</v>
      </c>
      <c r="J59" s="1" t="str">
        <f>HYPERLINK("http://geochem.nrcan.gc.ca/cdogs/content/svy/svy210387_e.htm", "210387")</f>
        <v>210387</v>
      </c>
      <c r="K59">
        <v>1</v>
      </c>
      <c r="L59" t="s">
        <v>20</v>
      </c>
      <c r="O59" t="s">
        <v>257</v>
      </c>
      <c r="P59" t="s">
        <v>266</v>
      </c>
      <c r="Q59" t="s">
        <v>267</v>
      </c>
      <c r="R59" t="s">
        <v>268</v>
      </c>
      <c r="S59" t="s">
        <v>269</v>
      </c>
      <c r="T59">
        <v>0</v>
      </c>
    </row>
    <row r="60" spans="1:20" x14ac:dyDescent="0.3">
      <c r="A60">
        <v>67.040768099999994</v>
      </c>
      <c r="B60">
        <v>-87.696598499999993</v>
      </c>
      <c r="C60" s="1" t="str">
        <f>HYPERLINK("http://geochem.nrcan.gc.ca/cdogs/content/kwd/kwd020044_e.htm", "Till")</f>
        <v>Till</v>
      </c>
      <c r="D60" s="1" t="str">
        <f>HYPERLINK("http://geochem.nrcan.gc.ca/cdogs/content/kwd/kwd080107_e.htm", "Grain Mount: 0.25 – 0.50 mm (carbon coated)")</f>
        <v>Grain Mount: 0.25 – 0.50 mm (carbon coated)</v>
      </c>
      <c r="E60" s="1" t="str">
        <f>HYPERLINK("http://geochem.nrcan.gc.ca/cdogs/content/dgp/dgp00002_e.htm", "Total")</f>
        <v>Total</v>
      </c>
      <c r="F60" s="1" t="str">
        <f>HYPERLINK("http://geochem.nrcan.gc.ca/cdogs/content/agp/agp02249_e.htm", "WO3 | NONE | ELECTR PRB")</f>
        <v>WO3 | NONE | ELECTR PRB</v>
      </c>
      <c r="G60" s="1" t="str">
        <f>HYPERLINK("http://geochem.nrcan.gc.ca/cdogs/content/mth/mth06860_e.htm", "6860")</f>
        <v>6860</v>
      </c>
      <c r="H60" s="1" t="str">
        <f>HYPERLINK("http://geochem.nrcan.gc.ca/cdogs/content/bdl/bdl211190_e.htm", "211190")</f>
        <v>211190</v>
      </c>
      <c r="J60" s="1" t="str">
        <f>HYPERLINK("http://geochem.nrcan.gc.ca/cdogs/content/svy/svy210387_e.htm", "210387")</f>
        <v>210387</v>
      </c>
      <c r="K60">
        <v>1</v>
      </c>
      <c r="L60" t="s">
        <v>20</v>
      </c>
      <c r="O60" t="s">
        <v>257</v>
      </c>
      <c r="P60" t="s">
        <v>270</v>
      </c>
      <c r="Q60" t="s">
        <v>271</v>
      </c>
      <c r="R60" t="s">
        <v>272</v>
      </c>
      <c r="S60" t="s">
        <v>273</v>
      </c>
      <c r="T60">
        <v>0</v>
      </c>
    </row>
    <row r="61" spans="1:20" x14ac:dyDescent="0.3">
      <c r="A61">
        <v>67.040768099999994</v>
      </c>
      <c r="B61">
        <v>-87.696598499999993</v>
      </c>
      <c r="C61" s="1" t="str">
        <f>HYPERLINK("http://geochem.nrcan.gc.ca/cdogs/content/kwd/kwd020044_e.htm", "Till")</f>
        <v>Till</v>
      </c>
      <c r="D61" s="1" t="str">
        <f>HYPERLINK("http://geochem.nrcan.gc.ca/cdogs/content/kwd/kwd080107_e.htm", "Grain Mount: 0.25 – 0.50 mm (carbon coated)")</f>
        <v>Grain Mount: 0.25 – 0.50 mm (carbon coated)</v>
      </c>
      <c r="E61" s="1" t="str">
        <f>HYPERLINK("http://geochem.nrcan.gc.ca/cdogs/content/dgp/dgp00002_e.htm", "Total")</f>
        <v>Total</v>
      </c>
      <c r="F61" s="1" t="str">
        <f>HYPERLINK("http://geochem.nrcan.gc.ca/cdogs/content/agp/agp02249_e.htm", "WO3 | NONE | ELECTR PRB")</f>
        <v>WO3 | NONE | ELECTR PRB</v>
      </c>
      <c r="G61" s="1" t="str">
        <f>HYPERLINK("http://geochem.nrcan.gc.ca/cdogs/content/mth/mth06860_e.htm", "6860")</f>
        <v>6860</v>
      </c>
      <c r="H61" s="1" t="str">
        <f>HYPERLINK("http://geochem.nrcan.gc.ca/cdogs/content/bdl/bdl211190_e.htm", "211190")</f>
        <v>211190</v>
      </c>
      <c r="J61" s="1" t="str">
        <f>HYPERLINK("http://geochem.nrcan.gc.ca/cdogs/content/svy/svy210387_e.htm", "210387")</f>
        <v>210387</v>
      </c>
      <c r="K61">
        <v>1</v>
      </c>
      <c r="L61" t="s">
        <v>20</v>
      </c>
      <c r="O61" t="s">
        <v>257</v>
      </c>
      <c r="P61" t="s">
        <v>274</v>
      </c>
      <c r="Q61" t="s">
        <v>275</v>
      </c>
      <c r="R61" t="s">
        <v>276</v>
      </c>
      <c r="S61" t="s">
        <v>277</v>
      </c>
      <c r="T61">
        <v>0</v>
      </c>
    </row>
    <row r="62" spans="1:20" x14ac:dyDescent="0.3">
      <c r="A62">
        <v>67.040768099999994</v>
      </c>
      <c r="B62">
        <v>-87.696598499999993</v>
      </c>
      <c r="C62" s="1" t="str">
        <f>HYPERLINK("http://geochem.nrcan.gc.ca/cdogs/content/kwd/kwd020044_e.htm", "Till")</f>
        <v>Till</v>
      </c>
      <c r="D62" s="1" t="str">
        <f>HYPERLINK("http://geochem.nrcan.gc.ca/cdogs/content/kwd/kwd080107_e.htm", "Grain Mount: 0.25 – 0.50 mm (carbon coated)")</f>
        <v>Grain Mount: 0.25 – 0.50 mm (carbon coated)</v>
      </c>
      <c r="E62" s="1" t="str">
        <f>HYPERLINK("http://geochem.nrcan.gc.ca/cdogs/content/dgp/dgp00002_e.htm", "Total")</f>
        <v>Total</v>
      </c>
      <c r="F62" s="1" t="str">
        <f>HYPERLINK("http://geochem.nrcan.gc.ca/cdogs/content/agp/agp02249_e.htm", "WO3 | NONE | ELECTR PRB")</f>
        <v>WO3 | NONE | ELECTR PRB</v>
      </c>
      <c r="G62" s="1" t="str">
        <f>HYPERLINK("http://geochem.nrcan.gc.ca/cdogs/content/mth/mth06860_e.htm", "6860")</f>
        <v>6860</v>
      </c>
      <c r="H62" s="1" t="str">
        <f>HYPERLINK("http://geochem.nrcan.gc.ca/cdogs/content/bdl/bdl211190_e.htm", "211190")</f>
        <v>211190</v>
      </c>
      <c r="J62" s="1" t="str">
        <f>HYPERLINK("http://geochem.nrcan.gc.ca/cdogs/content/svy/svy210387_e.htm", "210387")</f>
        <v>210387</v>
      </c>
      <c r="K62">
        <v>1</v>
      </c>
      <c r="L62" t="s">
        <v>20</v>
      </c>
      <c r="O62" t="s">
        <v>257</v>
      </c>
      <c r="P62" t="s">
        <v>278</v>
      </c>
      <c r="Q62" t="s">
        <v>279</v>
      </c>
      <c r="R62" t="s">
        <v>280</v>
      </c>
      <c r="S62" t="s">
        <v>281</v>
      </c>
      <c r="T62">
        <v>0</v>
      </c>
    </row>
    <row r="63" spans="1:20" x14ac:dyDescent="0.3">
      <c r="A63">
        <v>67.040768099999994</v>
      </c>
      <c r="B63">
        <v>-87.696598499999993</v>
      </c>
      <c r="C63" s="1" t="str">
        <f>HYPERLINK("http://geochem.nrcan.gc.ca/cdogs/content/kwd/kwd020044_e.htm", "Till")</f>
        <v>Till</v>
      </c>
      <c r="D63" s="1" t="str">
        <f>HYPERLINK("http://geochem.nrcan.gc.ca/cdogs/content/kwd/kwd080107_e.htm", "Grain Mount: 0.25 – 0.50 mm (carbon coated)")</f>
        <v>Grain Mount: 0.25 – 0.50 mm (carbon coated)</v>
      </c>
      <c r="E63" s="1" t="str">
        <f>HYPERLINK("http://geochem.nrcan.gc.ca/cdogs/content/dgp/dgp00002_e.htm", "Total")</f>
        <v>Total</v>
      </c>
      <c r="F63" s="1" t="str">
        <f>HYPERLINK("http://geochem.nrcan.gc.ca/cdogs/content/agp/agp02249_e.htm", "WO3 | NONE | ELECTR PRB")</f>
        <v>WO3 | NONE | ELECTR PRB</v>
      </c>
      <c r="G63" s="1" t="str">
        <f>HYPERLINK("http://geochem.nrcan.gc.ca/cdogs/content/mth/mth06860_e.htm", "6860")</f>
        <v>6860</v>
      </c>
      <c r="H63" s="1" t="str">
        <f>HYPERLINK("http://geochem.nrcan.gc.ca/cdogs/content/bdl/bdl211190_e.htm", "211190")</f>
        <v>211190</v>
      </c>
      <c r="J63" s="1" t="str">
        <f>HYPERLINK("http://geochem.nrcan.gc.ca/cdogs/content/svy/svy210387_e.htm", "210387")</f>
        <v>210387</v>
      </c>
      <c r="K63">
        <v>1</v>
      </c>
      <c r="L63" t="s">
        <v>20</v>
      </c>
      <c r="O63" t="s">
        <v>257</v>
      </c>
      <c r="P63" t="s">
        <v>282</v>
      </c>
      <c r="Q63" t="s">
        <v>283</v>
      </c>
      <c r="R63" t="s">
        <v>284</v>
      </c>
      <c r="S63" t="s">
        <v>285</v>
      </c>
      <c r="T63">
        <v>0</v>
      </c>
    </row>
    <row r="64" spans="1:20" x14ac:dyDescent="0.3">
      <c r="A64">
        <v>67.040768099999994</v>
      </c>
      <c r="B64">
        <v>-87.696598499999993</v>
      </c>
      <c r="C64" s="1" t="str">
        <f>HYPERLINK("http://geochem.nrcan.gc.ca/cdogs/content/kwd/kwd020044_e.htm", "Till")</f>
        <v>Till</v>
      </c>
      <c r="D64" s="1" t="str">
        <f>HYPERLINK("http://geochem.nrcan.gc.ca/cdogs/content/kwd/kwd080108_e.htm", "Grain Mount: 0.50 – 1.00 mm (carbon coated)")</f>
        <v>Grain Mount: 0.50 – 1.00 mm (carbon coated)</v>
      </c>
      <c r="E64" s="1" t="str">
        <f>HYPERLINK("http://geochem.nrcan.gc.ca/cdogs/content/dgp/dgp00002_e.htm", "Total")</f>
        <v>Total</v>
      </c>
      <c r="F64" s="1" t="str">
        <f>HYPERLINK("http://geochem.nrcan.gc.ca/cdogs/content/agp/agp02249_e.htm", "WO3 | NONE | ELECTR PRB")</f>
        <v>WO3 | NONE | ELECTR PRB</v>
      </c>
      <c r="G64" s="1" t="str">
        <f>HYPERLINK("http://geochem.nrcan.gc.ca/cdogs/content/mth/mth06860_e.htm", "6860")</f>
        <v>6860</v>
      </c>
      <c r="H64" s="1" t="str">
        <f>HYPERLINK("http://geochem.nrcan.gc.ca/cdogs/content/bdl/bdl211190_e.htm", "211190")</f>
        <v>211190</v>
      </c>
      <c r="J64" s="1" t="str">
        <f>HYPERLINK("http://geochem.nrcan.gc.ca/cdogs/content/svy/svy210387_e.htm", "210387")</f>
        <v>210387</v>
      </c>
      <c r="K64">
        <v>1</v>
      </c>
      <c r="L64" t="s">
        <v>20</v>
      </c>
      <c r="O64" t="s">
        <v>257</v>
      </c>
      <c r="P64" t="s">
        <v>286</v>
      </c>
      <c r="Q64" t="s">
        <v>287</v>
      </c>
      <c r="R64" t="s">
        <v>288</v>
      </c>
      <c r="S64" t="s">
        <v>289</v>
      </c>
      <c r="T64">
        <v>0</v>
      </c>
    </row>
    <row r="65" spans="1:20" x14ac:dyDescent="0.3">
      <c r="A65">
        <v>66.689230699999996</v>
      </c>
      <c r="B65">
        <v>-87.338107600000001</v>
      </c>
      <c r="C65" s="1" t="str">
        <f>HYPERLINK("http://geochem.nrcan.gc.ca/cdogs/content/kwd/kwd020044_e.htm", "Till")</f>
        <v>Till</v>
      </c>
      <c r="D65" s="1" t="str">
        <f>HYPERLINK("http://geochem.nrcan.gc.ca/cdogs/content/kwd/kwd080107_e.htm", "Grain Mount: 0.25 – 0.50 mm (carbon coated)")</f>
        <v>Grain Mount: 0.25 – 0.50 mm (carbon coated)</v>
      </c>
      <c r="E65" s="1" t="str">
        <f>HYPERLINK("http://geochem.nrcan.gc.ca/cdogs/content/dgp/dgp00002_e.htm", "Total")</f>
        <v>Total</v>
      </c>
      <c r="F65" s="1" t="str">
        <f>HYPERLINK("http://geochem.nrcan.gc.ca/cdogs/content/agp/agp02249_e.htm", "WO3 | NONE | ELECTR PRB")</f>
        <v>WO3 | NONE | ELECTR PRB</v>
      </c>
      <c r="G65" s="1" t="str">
        <f>HYPERLINK("http://geochem.nrcan.gc.ca/cdogs/content/mth/mth06860_e.htm", "6860")</f>
        <v>6860</v>
      </c>
      <c r="H65" s="1" t="str">
        <f>HYPERLINK("http://geochem.nrcan.gc.ca/cdogs/content/bdl/bdl211190_e.htm", "211190")</f>
        <v>211190</v>
      </c>
      <c r="J65" s="1" t="str">
        <f>HYPERLINK("http://geochem.nrcan.gc.ca/cdogs/content/svy/svy210387_e.htm", "210387")</f>
        <v>210387</v>
      </c>
      <c r="K65">
        <v>1</v>
      </c>
      <c r="L65" t="s">
        <v>20</v>
      </c>
      <c r="O65" t="s">
        <v>290</v>
      </c>
      <c r="P65" t="s">
        <v>291</v>
      </c>
      <c r="Q65" t="s">
        <v>292</v>
      </c>
      <c r="R65" t="s">
        <v>293</v>
      </c>
      <c r="S65" t="s">
        <v>294</v>
      </c>
      <c r="T65">
        <v>0</v>
      </c>
    </row>
    <row r="66" spans="1:20" x14ac:dyDescent="0.3">
      <c r="A66">
        <v>66.771008300000005</v>
      </c>
      <c r="B66">
        <v>-87.1105728</v>
      </c>
      <c r="C66" s="1" t="str">
        <f>HYPERLINK("http://geochem.nrcan.gc.ca/cdogs/content/kwd/kwd020044_e.htm", "Till")</f>
        <v>Till</v>
      </c>
      <c r="D66" s="1" t="str">
        <f>HYPERLINK("http://geochem.nrcan.gc.ca/cdogs/content/kwd/kwd080107_e.htm", "Grain Mount: 0.25 – 0.50 mm (carbon coated)")</f>
        <v>Grain Mount: 0.25 – 0.50 mm (carbon coated)</v>
      </c>
      <c r="E66" s="1" t="str">
        <f>HYPERLINK("http://geochem.nrcan.gc.ca/cdogs/content/dgp/dgp00002_e.htm", "Total")</f>
        <v>Total</v>
      </c>
      <c r="F66" s="1" t="str">
        <f>HYPERLINK("http://geochem.nrcan.gc.ca/cdogs/content/agp/agp02249_e.htm", "WO3 | NONE | ELECTR PRB")</f>
        <v>WO3 | NONE | ELECTR PRB</v>
      </c>
      <c r="G66" s="1" t="str">
        <f>HYPERLINK("http://geochem.nrcan.gc.ca/cdogs/content/mth/mth06860_e.htm", "6860")</f>
        <v>6860</v>
      </c>
      <c r="H66" s="1" t="str">
        <f>HYPERLINK("http://geochem.nrcan.gc.ca/cdogs/content/bdl/bdl211190_e.htm", "211190")</f>
        <v>211190</v>
      </c>
      <c r="J66" s="1" t="str">
        <f>HYPERLINK("http://geochem.nrcan.gc.ca/cdogs/content/svy/svy210387_e.htm", "210387")</f>
        <v>210387</v>
      </c>
      <c r="K66">
        <v>1</v>
      </c>
      <c r="L66" t="s">
        <v>20</v>
      </c>
      <c r="O66" t="s">
        <v>295</v>
      </c>
      <c r="P66" t="s">
        <v>296</v>
      </c>
      <c r="Q66" t="s">
        <v>297</v>
      </c>
      <c r="R66" t="s">
        <v>298</v>
      </c>
      <c r="S66" t="s">
        <v>299</v>
      </c>
      <c r="T66">
        <v>0</v>
      </c>
    </row>
    <row r="67" spans="1:20" x14ac:dyDescent="0.3">
      <c r="A67">
        <v>66.771008300000005</v>
      </c>
      <c r="B67">
        <v>-87.1105728</v>
      </c>
      <c r="C67" s="1" t="str">
        <f>HYPERLINK("http://geochem.nrcan.gc.ca/cdogs/content/kwd/kwd020044_e.htm", "Till")</f>
        <v>Till</v>
      </c>
      <c r="D67" s="1" t="str">
        <f>HYPERLINK("http://geochem.nrcan.gc.ca/cdogs/content/kwd/kwd080107_e.htm", "Grain Mount: 0.25 – 0.50 mm (carbon coated)")</f>
        <v>Grain Mount: 0.25 – 0.50 mm (carbon coated)</v>
      </c>
      <c r="E67" s="1" t="str">
        <f>HYPERLINK("http://geochem.nrcan.gc.ca/cdogs/content/dgp/dgp00002_e.htm", "Total")</f>
        <v>Total</v>
      </c>
      <c r="F67" s="1" t="str">
        <f>HYPERLINK("http://geochem.nrcan.gc.ca/cdogs/content/agp/agp02249_e.htm", "WO3 | NONE | ELECTR PRB")</f>
        <v>WO3 | NONE | ELECTR PRB</v>
      </c>
      <c r="G67" s="1" t="str">
        <f>HYPERLINK("http://geochem.nrcan.gc.ca/cdogs/content/mth/mth06860_e.htm", "6860")</f>
        <v>6860</v>
      </c>
      <c r="H67" s="1" t="str">
        <f>HYPERLINK("http://geochem.nrcan.gc.ca/cdogs/content/bdl/bdl211190_e.htm", "211190")</f>
        <v>211190</v>
      </c>
      <c r="J67" s="1" t="str">
        <f>HYPERLINK("http://geochem.nrcan.gc.ca/cdogs/content/svy/svy210387_e.htm", "210387")</f>
        <v>210387</v>
      </c>
      <c r="K67">
        <v>1</v>
      </c>
      <c r="L67" t="s">
        <v>20</v>
      </c>
      <c r="O67" t="s">
        <v>295</v>
      </c>
      <c r="P67" t="s">
        <v>300</v>
      </c>
      <c r="Q67" t="s">
        <v>301</v>
      </c>
      <c r="R67" t="s">
        <v>302</v>
      </c>
      <c r="S67" t="s">
        <v>303</v>
      </c>
      <c r="T67">
        <v>0</v>
      </c>
    </row>
    <row r="68" spans="1:20" x14ac:dyDescent="0.3">
      <c r="A68">
        <v>66.771008300000005</v>
      </c>
      <c r="B68">
        <v>-87.1105728</v>
      </c>
      <c r="C68" s="1" t="str">
        <f>HYPERLINK("http://geochem.nrcan.gc.ca/cdogs/content/kwd/kwd020044_e.htm", "Till")</f>
        <v>Till</v>
      </c>
      <c r="D68" s="1" t="str">
        <f>HYPERLINK("http://geochem.nrcan.gc.ca/cdogs/content/kwd/kwd080107_e.htm", "Grain Mount: 0.25 – 0.50 mm (carbon coated)")</f>
        <v>Grain Mount: 0.25 – 0.50 mm (carbon coated)</v>
      </c>
      <c r="E68" s="1" t="str">
        <f>HYPERLINK("http://geochem.nrcan.gc.ca/cdogs/content/dgp/dgp00002_e.htm", "Total")</f>
        <v>Total</v>
      </c>
      <c r="F68" s="1" t="str">
        <f>HYPERLINK("http://geochem.nrcan.gc.ca/cdogs/content/agp/agp02249_e.htm", "WO3 | NONE | ELECTR PRB")</f>
        <v>WO3 | NONE | ELECTR PRB</v>
      </c>
      <c r="G68" s="1" t="str">
        <f>HYPERLINK("http://geochem.nrcan.gc.ca/cdogs/content/mth/mth06860_e.htm", "6860")</f>
        <v>6860</v>
      </c>
      <c r="H68" s="1" t="str">
        <f>HYPERLINK("http://geochem.nrcan.gc.ca/cdogs/content/bdl/bdl211190_e.htm", "211190")</f>
        <v>211190</v>
      </c>
      <c r="J68" s="1" t="str">
        <f>HYPERLINK("http://geochem.nrcan.gc.ca/cdogs/content/svy/svy210387_e.htm", "210387")</f>
        <v>210387</v>
      </c>
      <c r="K68">
        <v>1</v>
      </c>
      <c r="L68" t="s">
        <v>20</v>
      </c>
      <c r="O68" t="s">
        <v>295</v>
      </c>
      <c r="P68" t="s">
        <v>304</v>
      </c>
      <c r="Q68" t="s">
        <v>305</v>
      </c>
      <c r="R68" t="s">
        <v>306</v>
      </c>
      <c r="S68" t="s">
        <v>307</v>
      </c>
      <c r="T68">
        <v>0</v>
      </c>
    </row>
    <row r="69" spans="1:20" x14ac:dyDescent="0.3">
      <c r="A69">
        <v>66.771008300000005</v>
      </c>
      <c r="B69">
        <v>-87.1105728</v>
      </c>
      <c r="C69" s="1" t="str">
        <f>HYPERLINK("http://geochem.nrcan.gc.ca/cdogs/content/kwd/kwd020044_e.htm", "Till")</f>
        <v>Till</v>
      </c>
      <c r="D69" s="1" t="str">
        <f>HYPERLINK("http://geochem.nrcan.gc.ca/cdogs/content/kwd/kwd080107_e.htm", "Grain Mount: 0.25 – 0.50 mm (carbon coated)")</f>
        <v>Grain Mount: 0.25 – 0.50 mm (carbon coated)</v>
      </c>
      <c r="E69" s="1" t="str">
        <f>HYPERLINK("http://geochem.nrcan.gc.ca/cdogs/content/dgp/dgp00002_e.htm", "Total")</f>
        <v>Total</v>
      </c>
      <c r="F69" s="1" t="str">
        <f>HYPERLINK("http://geochem.nrcan.gc.ca/cdogs/content/agp/agp02249_e.htm", "WO3 | NONE | ELECTR PRB")</f>
        <v>WO3 | NONE | ELECTR PRB</v>
      </c>
      <c r="G69" s="1" t="str">
        <f>HYPERLINK("http://geochem.nrcan.gc.ca/cdogs/content/mth/mth06860_e.htm", "6860")</f>
        <v>6860</v>
      </c>
      <c r="H69" s="1" t="str">
        <f>HYPERLINK("http://geochem.nrcan.gc.ca/cdogs/content/bdl/bdl211190_e.htm", "211190")</f>
        <v>211190</v>
      </c>
      <c r="J69" s="1" t="str">
        <f>HYPERLINK("http://geochem.nrcan.gc.ca/cdogs/content/svy/svy210387_e.htm", "210387")</f>
        <v>210387</v>
      </c>
      <c r="K69">
        <v>1</v>
      </c>
      <c r="L69" t="s">
        <v>20</v>
      </c>
      <c r="O69" t="s">
        <v>295</v>
      </c>
      <c r="P69" t="s">
        <v>308</v>
      </c>
      <c r="Q69" t="s">
        <v>309</v>
      </c>
      <c r="R69" t="s">
        <v>310</v>
      </c>
      <c r="S69" t="s">
        <v>311</v>
      </c>
      <c r="T69">
        <v>0</v>
      </c>
    </row>
    <row r="70" spans="1:20" x14ac:dyDescent="0.3">
      <c r="A70">
        <v>66.779137599999999</v>
      </c>
      <c r="B70">
        <v>-87.322469499999997</v>
      </c>
      <c r="C70" s="1" t="str">
        <f>HYPERLINK("http://geochem.nrcan.gc.ca/cdogs/content/kwd/kwd020044_e.htm", "Till")</f>
        <v>Till</v>
      </c>
      <c r="D70" s="1" t="str">
        <f>HYPERLINK("http://geochem.nrcan.gc.ca/cdogs/content/kwd/kwd080107_e.htm", "Grain Mount: 0.25 – 0.50 mm (carbon coated)")</f>
        <v>Grain Mount: 0.25 – 0.50 mm (carbon coated)</v>
      </c>
      <c r="E70" s="1" t="str">
        <f>HYPERLINK("http://geochem.nrcan.gc.ca/cdogs/content/dgp/dgp00002_e.htm", "Total")</f>
        <v>Total</v>
      </c>
      <c r="F70" s="1" t="str">
        <f>HYPERLINK("http://geochem.nrcan.gc.ca/cdogs/content/agp/agp02249_e.htm", "WO3 | NONE | ELECTR PRB")</f>
        <v>WO3 | NONE | ELECTR PRB</v>
      </c>
      <c r="G70" s="1" t="str">
        <f>HYPERLINK("http://geochem.nrcan.gc.ca/cdogs/content/mth/mth06860_e.htm", "6860")</f>
        <v>6860</v>
      </c>
      <c r="H70" s="1" t="str">
        <f>HYPERLINK("http://geochem.nrcan.gc.ca/cdogs/content/bdl/bdl211190_e.htm", "211190")</f>
        <v>211190</v>
      </c>
      <c r="J70" s="1" t="str">
        <f>HYPERLINK("http://geochem.nrcan.gc.ca/cdogs/content/svy/svy210387_e.htm", "210387")</f>
        <v>210387</v>
      </c>
      <c r="K70">
        <v>1</v>
      </c>
      <c r="L70" t="s">
        <v>20</v>
      </c>
      <c r="O70" t="s">
        <v>312</v>
      </c>
      <c r="P70" t="s">
        <v>313</v>
      </c>
      <c r="Q70" t="s">
        <v>314</v>
      </c>
      <c r="R70" t="s">
        <v>315</v>
      </c>
      <c r="S70" t="s">
        <v>316</v>
      </c>
      <c r="T70">
        <v>0</v>
      </c>
    </row>
    <row r="71" spans="1:20" x14ac:dyDescent="0.3">
      <c r="A71">
        <v>66.779137599999999</v>
      </c>
      <c r="B71">
        <v>-87.322469499999997</v>
      </c>
      <c r="C71" s="1" t="str">
        <f>HYPERLINK("http://geochem.nrcan.gc.ca/cdogs/content/kwd/kwd020044_e.htm", "Till")</f>
        <v>Till</v>
      </c>
      <c r="D71" s="1" t="str">
        <f>HYPERLINK("http://geochem.nrcan.gc.ca/cdogs/content/kwd/kwd080107_e.htm", "Grain Mount: 0.25 – 0.50 mm (carbon coated)")</f>
        <v>Grain Mount: 0.25 – 0.50 mm (carbon coated)</v>
      </c>
      <c r="E71" s="1" t="str">
        <f>HYPERLINK("http://geochem.nrcan.gc.ca/cdogs/content/dgp/dgp00002_e.htm", "Total")</f>
        <v>Total</v>
      </c>
      <c r="F71" s="1" t="str">
        <f>HYPERLINK("http://geochem.nrcan.gc.ca/cdogs/content/agp/agp02249_e.htm", "WO3 | NONE | ELECTR PRB")</f>
        <v>WO3 | NONE | ELECTR PRB</v>
      </c>
      <c r="G71" s="1" t="str">
        <f>HYPERLINK("http://geochem.nrcan.gc.ca/cdogs/content/mth/mth06860_e.htm", "6860")</f>
        <v>6860</v>
      </c>
      <c r="H71" s="1" t="str">
        <f>HYPERLINK("http://geochem.nrcan.gc.ca/cdogs/content/bdl/bdl211190_e.htm", "211190")</f>
        <v>211190</v>
      </c>
      <c r="J71" s="1" t="str">
        <f>HYPERLINK("http://geochem.nrcan.gc.ca/cdogs/content/svy/svy210387_e.htm", "210387")</f>
        <v>210387</v>
      </c>
      <c r="K71">
        <v>1</v>
      </c>
      <c r="L71" t="s">
        <v>20</v>
      </c>
      <c r="O71" t="s">
        <v>312</v>
      </c>
      <c r="P71" t="s">
        <v>317</v>
      </c>
      <c r="Q71" t="s">
        <v>318</v>
      </c>
      <c r="R71" t="s">
        <v>319</v>
      </c>
      <c r="S71" t="s">
        <v>320</v>
      </c>
      <c r="T71">
        <v>0</v>
      </c>
    </row>
    <row r="72" spans="1:20" x14ac:dyDescent="0.3">
      <c r="A72">
        <v>66.779137599999999</v>
      </c>
      <c r="B72">
        <v>-87.322469499999997</v>
      </c>
      <c r="C72" s="1" t="str">
        <f>HYPERLINK("http://geochem.nrcan.gc.ca/cdogs/content/kwd/kwd020044_e.htm", "Till")</f>
        <v>Till</v>
      </c>
      <c r="D72" s="1" t="str">
        <f>HYPERLINK("http://geochem.nrcan.gc.ca/cdogs/content/kwd/kwd080107_e.htm", "Grain Mount: 0.25 – 0.50 mm (carbon coated)")</f>
        <v>Grain Mount: 0.25 – 0.50 mm (carbon coated)</v>
      </c>
      <c r="E72" s="1" t="str">
        <f>HYPERLINK("http://geochem.nrcan.gc.ca/cdogs/content/dgp/dgp00002_e.htm", "Total")</f>
        <v>Total</v>
      </c>
      <c r="F72" s="1" t="str">
        <f>HYPERLINK("http://geochem.nrcan.gc.ca/cdogs/content/agp/agp02249_e.htm", "WO3 | NONE | ELECTR PRB")</f>
        <v>WO3 | NONE | ELECTR PRB</v>
      </c>
      <c r="G72" s="1" t="str">
        <f>HYPERLINK("http://geochem.nrcan.gc.ca/cdogs/content/mth/mth06860_e.htm", "6860")</f>
        <v>6860</v>
      </c>
      <c r="H72" s="1" t="str">
        <f>HYPERLINK("http://geochem.nrcan.gc.ca/cdogs/content/bdl/bdl211190_e.htm", "211190")</f>
        <v>211190</v>
      </c>
      <c r="J72" s="1" t="str">
        <f>HYPERLINK("http://geochem.nrcan.gc.ca/cdogs/content/svy/svy210387_e.htm", "210387")</f>
        <v>210387</v>
      </c>
      <c r="K72">
        <v>1</v>
      </c>
      <c r="L72" t="s">
        <v>20</v>
      </c>
      <c r="O72" t="s">
        <v>312</v>
      </c>
      <c r="P72" t="s">
        <v>321</v>
      </c>
      <c r="Q72" t="s">
        <v>322</v>
      </c>
      <c r="R72" t="s">
        <v>323</v>
      </c>
      <c r="S72" t="s">
        <v>324</v>
      </c>
      <c r="T72">
        <v>0</v>
      </c>
    </row>
    <row r="73" spans="1:20" x14ac:dyDescent="0.3">
      <c r="A73">
        <v>66.779137599999999</v>
      </c>
      <c r="B73">
        <v>-87.322469499999997</v>
      </c>
      <c r="C73" s="1" t="str">
        <f>HYPERLINK("http://geochem.nrcan.gc.ca/cdogs/content/kwd/kwd020044_e.htm", "Till")</f>
        <v>Till</v>
      </c>
      <c r="D73" s="1" t="str">
        <f>HYPERLINK("http://geochem.nrcan.gc.ca/cdogs/content/kwd/kwd080107_e.htm", "Grain Mount: 0.25 – 0.50 mm (carbon coated)")</f>
        <v>Grain Mount: 0.25 – 0.50 mm (carbon coated)</v>
      </c>
      <c r="E73" s="1" t="str">
        <f>HYPERLINK("http://geochem.nrcan.gc.ca/cdogs/content/dgp/dgp00002_e.htm", "Total")</f>
        <v>Total</v>
      </c>
      <c r="F73" s="1" t="str">
        <f>HYPERLINK("http://geochem.nrcan.gc.ca/cdogs/content/agp/agp02249_e.htm", "WO3 | NONE | ELECTR PRB")</f>
        <v>WO3 | NONE | ELECTR PRB</v>
      </c>
      <c r="G73" s="1" t="str">
        <f>HYPERLINK("http://geochem.nrcan.gc.ca/cdogs/content/mth/mth06860_e.htm", "6860")</f>
        <v>6860</v>
      </c>
      <c r="H73" s="1" t="str">
        <f>HYPERLINK("http://geochem.nrcan.gc.ca/cdogs/content/bdl/bdl211190_e.htm", "211190")</f>
        <v>211190</v>
      </c>
      <c r="J73" s="1" t="str">
        <f>HYPERLINK("http://geochem.nrcan.gc.ca/cdogs/content/svy/svy210387_e.htm", "210387")</f>
        <v>210387</v>
      </c>
      <c r="K73">
        <v>1</v>
      </c>
      <c r="L73" t="s">
        <v>20</v>
      </c>
      <c r="O73" t="s">
        <v>312</v>
      </c>
      <c r="P73" t="s">
        <v>325</v>
      </c>
      <c r="Q73" t="s">
        <v>326</v>
      </c>
      <c r="R73" t="s">
        <v>327</v>
      </c>
      <c r="S73" t="s">
        <v>328</v>
      </c>
      <c r="T73">
        <v>0</v>
      </c>
    </row>
    <row r="74" spans="1:20" x14ac:dyDescent="0.3">
      <c r="A74">
        <v>66.779137599999999</v>
      </c>
      <c r="B74">
        <v>-87.322469499999997</v>
      </c>
      <c r="C74" s="1" t="str">
        <f>HYPERLINK("http://geochem.nrcan.gc.ca/cdogs/content/kwd/kwd020044_e.htm", "Till")</f>
        <v>Till</v>
      </c>
      <c r="D74" s="1" t="str">
        <f>HYPERLINK("http://geochem.nrcan.gc.ca/cdogs/content/kwd/kwd080107_e.htm", "Grain Mount: 0.25 – 0.50 mm (carbon coated)")</f>
        <v>Grain Mount: 0.25 – 0.50 mm (carbon coated)</v>
      </c>
      <c r="E74" s="1" t="str">
        <f>HYPERLINK("http://geochem.nrcan.gc.ca/cdogs/content/dgp/dgp00002_e.htm", "Total")</f>
        <v>Total</v>
      </c>
      <c r="F74" s="1" t="str">
        <f>HYPERLINK("http://geochem.nrcan.gc.ca/cdogs/content/agp/agp02249_e.htm", "WO3 | NONE | ELECTR PRB")</f>
        <v>WO3 | NONE | ELECTR PRB</v>
      </c>
      <c r="G74" s="1" t="str">
        <f>HYPERLINK("http://geochem.nrcan.gc.ca/cdogs/content/mth/mth06860_e.htm", "6860")</f>
        <v>6860</v>
      </c>
      <c r="H74" s="1" t="str">
        <f>HYPERLINK("http://geochem.nrcan.gc.ca/cdogs/content/bdl/bdl211190_e.htm", "211190")</f>
        <v>211190</v>
      </c>
      <c r="J74" s="1" t="str">
        <f>HYPERLINK("http://geochem.nrcan.gc.ca/cdogs/content/svy/svy210387_e.htm", "210387")</f>
        <v>210387</v>
      </c>
      <c r="K74">
        <v>1</v>
      </c>
      <c r="L74" t="s">
        <v>20</v>
      </c>
      <c r="O74" t="s">
        <v>312</v>
      </c>
      <c r="P74" t="s">
        <v>329</v>
      </c>
      <c r="Q74" t="s">
        <v>330</v>
      </c>
      <c r="R74" t="s">
        <v>331</v>
      </c>
      <c r="S74" t="s">
        <v>332</v>
      </c>
      <c r="T74">
        <v>0</v>
      </c>
    </row>
    <row r="75" spans="1:20" x14ac:dyDescent="0.3">
      <c r="A75">
        <v>66.779137599999999</v>
      </c>
      <c r="B75">
        <v>-87.322469499999997</v>
      </c>
      <c r="C75" s="1" t="str">
        <f>HYPERLINK("http://geochem.nrcan.gc.ca/cdogs/content/kwd/kwd020044_e.htm", "Till")</f>
        <v>Till</v>
      </c>
      <c r="D75" s="1" t="str">
        <f>HYPERLINK("http://geochem.nrcan.gc.ca/cdogs/content/kwd/kwd080107_e.htm", "Grain Mount: 0.25 – 0.50 mm (carbon coated)")</f>
        <v>Grain Mount: 0.25 – 0.50 mm (carbon coated)</v>
      </c>
      <c r="E75" s="1" t="str">
        <f>HYPERLINK("http://geochem.nrcan.gc.ca/cdogs/content/dgp/dgp00002_e.htm", "Total")</f>
        <v>Total</v>
      </c>
      <c r="F75" s="1" t="str">
        <f>HYPERLINK("http://geochem.nrcan.gc.ca/cdogs/content/agp/agp02249_e.htm", "WO3 | NONE | ELECTR PRB")</f>
        <v>WO3 | NONE | ELECTR PRB</v>
      </c>
      <c r="G75" s="1" t="str">
        <f>HYPERLINK("http://geochem.nrcan.gc.ca/cdogs/content/mth/mth06860_e.htm", "6860")</f>
        <v>6860</v>
      </c>
      <c r="H75" s="1" t="str">
        <f>HYPERLINK("http://geochem.nrcan.gc.ca/cdogs/content/bdl/bdl211190_e.htm", "211190")</f>
        <v>211190</v>
      </c>
      <c r="J75" s="1" t="str">
        <f>HYPERLINK("http://geochem.nrcan.gc.ca/cdogs/content/svy/svy210387_e.htm", "210387")</f>
        <v>210387</v>
      </c>
      <c r="K75">
        <v>1</v>
      </c>
      <c r="L75" t="s">
        <v>20</v>
      </c>
      <c r="O75" t="s">
        <v>312</v>
      </c>
      <c r="P75" t="s">
        <v>333</v>
      </c>
      <c r="Q75" t="s">
        <v>334</v>
      </c>
      <c r="R75" t="s">
        <v>335</v>
      </c>
      <c r="S75" t="s">
        <v>336</v>
      </c>
      <c r="T75">
        <v>0</v>
      </c>
    </row>
    <row r="76" spans="1:20" x14ac:dyDescent="0.3">
      <c r="A76">
        <v>66.779137599999999</v>
      </c>
      <c r="B76">
        <v>-87.322469499999997</v>
      </c>
      <c r="C76" s="1" t="str">
        <f>HYPERLINK("http://geochem.nrcan.gc.ca/cdogs/content/kwd/kwd020044_e.htm", "Till")</f>
        <v>Till</v>
      </c>
      <c r="D76" s="1" t="str">
        <f>HYPERLINK("http://geochem.nrcan.gc.ca/cdogs/content/kwd/kwd080107_e.htm", "Grain Mount: 0.25 – 0.50 mm (carbon coated)")</f>
        <v>Grain Mount: 0.25 – 0.50 mm (carbon coated)</v>
      </c>
      <c r="E76" s="1" t="str">
        <f>HYPERLINK("http://geochem.nrcan.gc.ca/cdogs/content/dgp/dgp00002_e.htm", "Total")</f>
        <v>Total</v>
      </c>
      <c r="F76" s="1" t="str">
        <f>HYPERLINK("http://geochem.nrcan.gc.ca/cdogs/content/agp/agp02249_e.htm", "WO3 | NONE | ELECTR PRB")</f>
        <v>WO3 | NONE | ELECTR PRB</v>
      </c>
      <c r="G76" s="1" t="str">
        <f>HYPERLINK("http://geochem.nrcan.gc.ca/cdogs/content/mth/mth06860_e.htm", "6860")</f>
        <v>6860</v>
      </c>
      <c r="H76" s="1" t="str">
        <f>HYPERLINK("http://geochem.nrcan.gc.ca/cdogs/content/bdl/bdl211190_e.htm", "211190")</f>
        <v>211190</v>
      </c>
      <c r="J76" s="1" t="str">
        <f>HYPERLINK("http://geochem.nrcan.gc.ca/cdogs/content/svy/svy210387_e.htm", "210387")</f>
        <v>210387</v>
      </c>
      <c r="K76">
        <v>1</v>
      </c>
      <c r="L76" t="s">
        <v>20</v>
      </c>
      <c r="O76" t="s">
        <v>312</v>
      </c>
      <c r="P76" t="s">
        <v>337</v>
      </c>
      <c r="Q76" t="s">
        <v>338</v>
      </c>
      <c r="R76" t="s">
        <v>339</v>
      </c>
      <c r="S76" t="s">
        <v>340</v>
      </c>
      <c r="T76">
        <v>0</v>
      </c>
    </row>
    <row r="77" spans="1:20" x14ac:dyDescent="0.3">
      <c r="C77" t="s">
        <v>341</v>
      </c>
      <c r="D77" t="s">
        <v>342</v>
      </c>
      <c r="E77" s="1" t="str">
        <f>HYPERLINK("http://geochem.nrcan.gc.ca/cdogs/content/dgp/dgp00002_e.htm", "Total")</f>
        <v>Total</v>
      </c>
      <c r="F77" s="1" t="str">
        <f>HYPERLINK("http://geochem.nrcan.gc.ca/cdogs/content/agp/agp02249_e.htm", "WO3 | NONE | ELECTR PRB")</f>
        <v>WO3 | NONE | ELECTR PRB</v>
      </c>
      <c r="G77" s="1" t="str">
        <f>HYPERLINK("http://geochem.nrcan.gc.ca/cdogs/content/mth/mth06860_e.htm", "6860")</f>
        <v>6860</v>
      </c>
      <c r="H77" s="1" t="str">
        <f>HYPERLINK("http://geochem.nrcan.gc.ca/cdogs/content/bdl/bdl211190_e.htm", "211190")</f>
        <v>211190</v>
      </c>
      <c r="K77">
        <v>3</v>
      </c>
      <c r="L77" t="s">
        <v>20</v>
      </c>
      <c r="Q77" t="s">
        <v>343</v>
      </c>
      <c r="R77" t="s">
        <v>344</v>
      </c>
      <c r="S77" t="s">
        <v>344</v>
      </c>
      <c r="T77">
        <v>0</v>
      </c>
    </row>
    <row r="78" spans="1:20" x14ac:dyDescent="0.3">
      <c r="C78" t="s">
        <v>341</v>
      </c>
      <c r="D78" t="s">
        <v>342</v>
      </c>
      <c r="E78" s="1" t="str">
        <f>HYPERLINK("http://geochem.nrcan.gc.ca/cdogs/content/dgp/dgp00002_e.htm", "Total")</f>
        <v>Total</v>
      </c>
      <c r="F78" s="1" t="str">
        <f>HYPERLINK("http://geochem.nrcan.gc.ca/cdogs/content/agp/agp02249_e.htm", "WO3 | NONE | ELECTR PRB")</f>
        <v>WO3 | NONE | ELECTR PRB</v>
      </c>
      <c r="G78" s="1" t="str">
        <f>HYPERLINK("http://geochem.nrcan.gc.ca/cdogs/content/mth/mth06860_e.htm", "6860")</f>
        <v>6860</v>
      </c>
      <c r="H78" s="1" t="str">
        <f>HYPERLINK("http://geochem.nrcan.gc.ca/cdogs/content/bdl/bdl211190_e.htm", "211190")</f>
        <v>211190</v>
      </c>
      <c r="K78">
        <v>3</v>
      </c>
      <c r="L78" t="s">
        <v>20</v>
      </c>
      <c r="Q78" t="s">
        <v>345</v>
      </c>
      <c r="R78" t="s">
        <v>346</v>
      </c>
      <c r="S78" t="s">
        <v>346</v>
      </c>
      <c r="T78">
        <v>0</v>
      </c>
    </row>
    <row r="79" spans="1:20" x14ac:dyDescent="0.3">
      <c r="C79" t="s">
        <v>341</v>
      </c>
      <c r="D79" t="s">
        <v>342</v>
      </c>
      <c r="E79" s="1" t="str">
        <f>HYPERLINK("http://geochem.nrcan.gc.ca/cdogs/content/dgp/dgp00002_e.htm", "Total")</f>
        <v>Total</v>
      </c>
      <c r="F79" s="1" t="str">
        <f>HYPERLINK("http://geochem.nrcan.gc.ca/cdogs/content/agp/agp02249_e.htm", "WO3 | NONE | ELECTR PRB")</f>
        <v>WO3 | NONE | ELECTR PRB</v>
      </c>
      <c r="G79" s="1" t="str">
        <f>HYPERLINK("http://geochem.nrcan.gc.ca/cdogs/content/mth/mth06860_e.htm", "6860")</f>
        <v>6860</v>
      </c>
      <c r="H79" s="1" t="str">
        <f>HYPERLINK("http://geochem.nrcan.gc.ca/cdogs/content/bdl/bdl211190_e.htm", "211190")</f>
        <v>211190</v>
      </c>
      <c r="K79">
        <v>3</v>
      </c>
      <c r="L79" t="s">
        <v>20</v>
      </c>
      <c r="Q79" t="s">
        <v>347</v>
      </c>
      <c r="R79" t="s">
        <v>348</v>
      </c>
      <c r="S79" t="s">
        <v>348</v>
      </c>
      <c r="T79">
        <v>0</v>
      </c>
    </row>
    <row r="80" spans="1:20" x14ac:dyDescent="0.3">
      <c r="C80" t="s">
        <v>341</v>
      </c>
      <c r="D80" t="s">
        <v>342</v>
      </c>
      <c r="E80" s="1" t="str">
        <f>HYPERLINK("http://geochem.nrcan.gc.ca/cdogs/content/dgp/dgp00002_e.htm", "Total")</f>
        <v>Total</v>
      </c>
      <c r="F80" s="1" t="str">
        <f>HYPERLINK("http://geochem.nrcan.gc.ca/cdogs/content/agp/agp02249_e.htm", "WO3 | NONE | ELECTR PRB")</f>
        <v>WO3 | NONE | ELECTR PRB</v>
      </c>
      <c r="G80" s="1" t="str">
        <f>HYPERLINK("http://geochem.nrcan.gc.ca/cdogs/content/mth/mth06860_e.htm", "6860")</f>
        <v>6860</v>
      </c>
      <c r="H80" s="1" t="str">
        <f>HYPERLINK("http://geochem.nrcan.gc.ca/cdogs/content/bdl/bdl211190_e.htm", "211190")</f>
        <v>211190</v>
      </c>
      <c r="K80">
        <v>3</v>
      </c>
      <c r="L80" t="s">
        <v>20</v>
      </c>
      <c r="Q80" t="s">
        <v>349</v>
      </c>
      <c r="R80" t="s">
        <v>350</v>
      </c>
      <c r="S80" t="s">
        <v>350</v>
      </c>
      <c r="T80">
        <v>0</v>
      </c>
    </row>
    <row r="81" spans="3:20" x14ac:dyDescent="0.3">
      <c r="C81" t="s">
        <v>341</v>
      </c>
      <c r="D81" t="s">
        <v>342</v>
      </c>
      <c r="E81" s="1" t="str">
        <f>HYPERLINK("http://geochem.nrcan.gc.ca/cdogs/content/dgp/dgp00002_e.htm", "Total")</f>
        <v>Total</v>
      </c>
      <c r="F81" s="1" t="str">
        <f>HYPERLINK("http://geochem.nrcan.gc.ca/cdogs/content/agp/agp02249_e.htm", "WO3 | NONE | ELECTR PRB")</f>
        <v>WO3 | NONE | ELECTR PRB</v>
      </c>
      <c r="G81" s="1" t="str">
        <f>HYPERLINK("http://geochem.nrcan.gc.ca/cdogs/content/mth/mth06860_e.htm", "6860")</f>
        <v>6860</v>
      </c>
      <c r="H81" s="1" t="str">
        <f>HYPERLINK("http://geochem.nrcan.gc.ca/cdogs/content/bdl/bdl211190_e.htm", "211190")</f>
        <v>211190</v>
      </c>
      <c r="K81">
        <v>3</v>
      </c>
      <c r="L81" t="s">
        <v>20</v>
      </c>
      <c r="Q81" t="s">
        <v>351</v>
      </c>
      <c r="R81" t="s">
        <v>352</v>
      </c>
      <c r="S81" t="s">
        <v>352</v>
      </c>
      <c r="T81">
        <v>0</v>
      </c>
    </row>
    <row r="82" spans="3:20" x14ac:dyDescent="0.3">
      <c r="C82" t="s">
        <v>341</v>
      </c>
      <c r="D82" t="s">
        <v>342</v>
      </c>
      <c r="E82" s="1" t="str">
        <f>HYPERLINK("http://geochem.nrcan.gc.ca/cdogs/content/dgp/dgp00002_e.htm", "Total")</f>
        <v>Total</v>
      </c>
      <c r="F82" s="1" t="str">
        <f>HYPERLINK("http://geochem.nrcan.gc.ca/cdogs/content/agp/agp02249_e.htm", "WO3 | NONE | ELECTR PRB")</f>
        <v>WO3 | NONE | ELECTR PRB</v>
      </c>
      <c r="G82" s="1" t="str">
        <f>HYPERLINK("http://geochem.nrcan.gc.ca/cdogs/content/mth/mth06860_e.htm", "6860")</f>
        <v>6860</v>
      </c>
      <c r="H82" s="1" t="str">
        <f>HYPERLINK("http://geochem.nrcan.gc.ca/cdogs/content/bdl/bdl211190_e.htm", "211190")</f>
        <v>211190</v>
      </c>
      <c r="K82">
        <v>3</v>
      </c>
      <c r="L82" t="s">
        <v>20</v>
      </c>
      <c r="Q82" t="s">
        <v>353</v>
      </c>
      <c r="R82" t="s">
        <v>354</v>
      </c>
      <c r="S82" t="s">
        <v>354</v>
      </c>
      <c r="T82">
        <v>0</v>
      </c>
    </row>
    <row r="83" spans="3:20" x14ac:dyDescent="0.3">
      <c r="C83" t="s">
        <v>341</v>
      </c>
      <c r="D83" t="s">
        <v>342</v>
      </c>
      <c r="E83" s="1" t="str">
        <f>HYPERLINK("http://geochem.nrcan.gc.ca/cdogs/content/dgp/dgp00002_e.htm", "Total")</f>
        <v>Total</v>
      </c>
      <c r="F83" s="1" t="str">
        <f>HYPERLINK("http://geochem.nrcan.gc.ca/cdogs/content/agp/agp02249_e.htm", "WO3 | NONE | ELECTR PRB")</f>
        <v>WO3 | NONE | ELECTR PRB</v>
      </c>
      <c r="G83" s="1" t="str">
        <f>HYPERLINK("http://geochem.nrcan.gc.ca/cdogs/content/mth/mth06860_e.htm", "6860")</f>
        <v>6860</v>
      </c>
      <c r="H83" s="1" t="str">
        <f>HYPERLINK("http://geochem.nrcan.gc.ca/cdogs/content/bdl/bdl211190_e.htm", "211190")</f>
        <v>211190</v>
      </c>
      <c r="K83">
        <v>3</v>
      </c>
      <c r="L83" t="s">
        <v>20</v>
      </c>
      <c r="Q83" t="s">
        <v>355</v>
      </c>
      <c r="R83" t="s">
        <v>356</v>
      </c>
      <c r="S83" t="s">
        <v>356</v>
      </c>
      <c r="T83">
        <v>0</v>
      </c>
    </row>
    <row r="84" spans="3:20" x14ac:dyDescent="0.3">
      <c r="C84" t="s">
        <v>341</v>
      </c>
      <c r="D84" t="s">
        <v>342</v>
      </c>
      <c r="E84" s="1" t="str">
        <f>HYPERLINK("http://geochem.nrcan.gc.ca/cdogs/content/dgp/dgp00002_e.htm", "Total")</f>
        <v>Total</v>
      </c>
      <c r="F84" s="1" t="str">
        <f>HYPERLINK("http://geochem.nrcan.gc.ca/cdogs/content/agp/agp02249_e.htm", "WO3 | NONE | ELECTR PRB")</f>
        <v>WO3 | NONE | ELECTR PRB</v>
      </c>
      <c r="G84" s="1" t="str">
        <f>HYPERLINK("http://geochem.nrcan.gc.ca/cdogs/content/mth/mth06860_e.htm", "6860")</f>
        <v>6860</v>
      </c>
      <c r="H84" s="1" t="str">
        <f>HYPERLINK("http://geochem.nrcan.gc.ca/cdogs/content/bdl/bdl211190_e.htm", "211190")</f>
        <v>211190</v>
      </c>
      <c r="K84">
        <v>3</v>
      </c>
      <c r="L84" t="s">
        <v>20</v>
      </c>
      <c r="Q84" t="s">
        <v>357</v>
      </c>
      <c r="R84" t="s">
        <v>358</v>
      </c>
      <c r="S84" t="s">
        <v>358</v>
      </c>
      <c r="T84">
        <v>0</v>
      </c>
    </row>
    <row r="85" spans="3:20" x14ac:dyDescent="0.3">
      <c r="C85" t="s">
        <v>341</v>
      </c>
      <c r="D85" t="s">
        <v>342</v>
      </c>
      <c r="E85" s="1" t="str">
        <f>HYPERLINK("http://geochem.nrcan.gc.ca/cdogs/content/dgp/dgp00002_e.htm", "Total")</f>
        <v>Total</v>
      </c>
      <c r="F85" s="1" t="str">
        <f>HYPERLINK("http://geochem.nrcan.gc.ca/cdogs/content/agp/agp02249_e.htm", "WO3 | NONE | ELECTR PRB")</f>
        <v>WO3 | NONE | ELECTR PRB</v>
      </c>
      <c r="G85" s="1" t="str">
        <f>HYPERLINK("http://geochem.nrcan.gc.ca/cdogs/content/mth/mth06860_e.htm", "6860")</f>
        <v>6860</v>
      </c>
      <c r="H85" s="1" t="str">
        <f>HYPERLINK("http://geochem.nrcan.gc.ca/cdogs/content/bdl/bdl211190_e.htm", "211190")</f>
        <v>211190</v>
      </c>
      <c r="K85">
        <v>3</v>
      </c>
      <c r="L85" t="s">
        <v>20</v>
      </c>
      <c r="Q85" t="s">
        <v>359</v>
      </c>
      <c r="R85" t="s">
        <v>360</v>
      </c>
      <c r="S85" t="s">
        <v>360</v>
      </c>
      <c r="T85">
        <v>0</v>
      </c>
    </row>
    <row r="86" spans="3:20" x14ac:dyDescent="0.3">
      <c r="C86" t="s">
        <v>341</v>
      </c>
      <c r="D86" t="s">
        <v>342</v>
      </c>
      <c r="E86" s="1" t="str">
        <f>HYPERLINK("http://geochem.nrcan.gc.ca/cdogs/content/dgp/dgp00002_e.htm", "Total")</f>
        <v>Total</v>
      </c>
      <c r="F86" s="1" t="str">
        <f>HYPERLINK("http://geochem.nrcan.gc.ca/cdogs/content/agp/agp02249_e.htm", "WO3 | NONE | ELECTR PRB")</f>
        <v>WO3 | NONE | ELECTR PRB</v>
      </c>
      <c r="G86" s="1" t="str">
        <f>HYPERLINK("http://geochem.nrcan.gc.ca/cdogs/content/mth/mth06860_e.htm", "6860")</f>
        <v>6860</v>
      </c>
      <c r="H86" s="1" t="str">
        <f>HYPERLINK("http://geochem.nrcan.gc.ca/cdogs/content/bdl/bdl211190_e.htm", "211190")</f>
        <v>211190</v>
      </c>
      <c r="K86">
        <v>3</v>
      </c>
      <c r="L86" t="s">
        <v>20</v>
      </c>
      <c r="Q86" t="s">
        <v>361</v>
      </c>
      <c r="R86" t="s">
        <v>362</v>
      </c>
      <c r="S86" t="s">
        <v>362</v>
      </c>
      <c r="T86">
        <v>0</v>
      </c>
    </row>
    <row r="87" spans="3:20" x14ac:dyDescent="0.3">
      <c r="C87" t="s">
        <v>341</v>
      </c>
      <c r="D87" t="s">
        <v>342</v>
      </c>
      <c r="E87" s="1" t="str">
        <f>HYPERLINK("http://geochem.nrcan.gc.ca/cdogs/content/dgp/dgp00002_e.htm", "Total")</f>
        <v>Total</v>
      </c>
      <c r="F87" s="1" t="str">
        <f>HYPERLINK("http://geochem.nrcan.gc.ca/cdogs/content/agp/agp02249_e.htm", "WO3 | NONE | ELECTR PRB")</f>
        <v>WO3 | NONE | ELECTR PRB</v>
      </c>
      <c r="G87" s="1" t="str">
        <f>HYPERLINK("http://geochem.nrcan.gc.ca/cdogs/content/mth/mth06860_e.htm", "6860")</f>
        <v>6860</v>
      </c>
      <c r="H87" s="1" t="str">
        <f>HYPERLINK("http://geochem.nrcan.gc.ca/cdogs/content/bdl/bdl211190_e.htm", "211190")</f>
        <v>211190</v>
      </c>
      <c r="K87">
        <v>3</v>
      </c>
      <c r="L87" t="s">
        <v>20</v>
      </c>
      <c r="Q87" t="s">
        <v>363</v>
      </c>
      <c r="R87" t="s">
        <v>364</v>
      </c>
      <c r="S87" t="s">
        <v>364</v>
      </c>
      <c r="T87">
        <v>0</v>
      </c>
    </row>
    <row r="88" spans="3:20" x14ac:dyDescent="0.3">
      <c r="C88" t="s">
        <v>341</v>
      </c>
      <c r="D88" t="s">
        <v>342</v>
      </c>
      <c r="E88" s="1" t="str">
        <f>HYPERLINK("http://geochem.nrcan.gc.ca/cdogs/content/dgp/dgp00002_e.htm", "Total")</f>
        <v>Total</v>
      </c>
      <c r="F88" s="1" t="str">
        <f>HYPERLINK("http://geochem.nrcan.gc.ca/cdogs/content/agp/agp02249_e.htm", "WO3 | NONE | ELECTR PRB")</f>
        <v>WO3 | NONE | ELECTR PRB</v>
      </c>
      <c r="G88" s="1" t="str">
        <f>HYPERLINK("http://geochem.nrcan.gc.ca/cdogs/content/mth/mth06860_e.htm", "6860")</f>
        <v>6860</v>
      </c>
      <c r="H88" s="1" t="str">
        <f>HYPERLINK("http://geochem.nrcan.gc.ca/cdogs/content/bdl/bdl211190_e.htm", "211190")</f>
        <v>211190</v>
      </c>
      <c r="K88">
        <v>3</v>
      </c>
      <c r="L88" t="s">
        <v>20</v>
      </c>
      <c r="Q88" t="s">
        <v>365</v>
      </c>
      <c r="R88" t="s">
        <v>366</v>
      </c>
      <c r="S88" t="s">
        <v>366</v>
      </c>
      <c r="T88">
        <v>0</v>
      </c>
    </row>
    <row r="89" spans="3:20" x14ac:dyDescent="0.3">
      <c r="C89" t="s">
        <v>341</v>
      </c>
      <c r="D89" t="s">
        <v>342</v>
      </c>
      <c r="E89" s="1" t="str">
        <f>HYPERLINK("http://geochem.nrcan.gc.ca/cdogs/content/dgp/dgp00002_e.htm", "Total")</f>
        <v>Total</v>
      </c>
      <c r="F89" s="1" t="str">
        <f>HYPERLINK("http://geochem.nrcan.gc.ca/cdogs/content/agp/agp02249_e.htm", "WO3 | NONE | ELECTR PRB")</f>
        <v>WO3 | NONE | ELECTR PRB</v>
      </c>
      <c r="G89" s="1" t="str">
        <f>HYPERLINK("http://geochem.nrcan.gc.ca/cdogs/content/mth/mth06860_e.htm", "6860")</f>
        <v>6860</v>
      </c>
      <c r="H89" s="1" t="str">
        <f>HYPERLINK("http://geochem.nrcan.gc.ca/cdogs/content/bdl/bdl211190_e.htm", "211190")</f>
        <v>211190</v>
      </c>
      <c r="K89">
        <v>3</v>
      </c>
      <c r="L89" t="s">
        <v>20</v>
      </c>
      <c r="Q89" t="s">
        <v>367</v>
      </c>
      <c r="R89" t="s">
        <v>368</v>
      </c>
      <c r="S89" t="s">
        <v>368</v>
      </c>
      <c r="T89">
        <v>0</v>
      </c>
    </row>
    <row r="90" spans="3:20" x14ac:dyDescent="0.3">
      <c r="C90" t="s">
        <v>341</v>
      </c>
      <c r="D90" t="s">
        <v>342</v>
      </c>
      <c r="E90" s="1" t="str">
        <f>HYPERLINK("http://geochem.nrcan.gc.ca/cdogs/content/dgp/dgp00002_e.htm", "Total")</f>
        <v>Total</v>
      </c>
      <c r="F90" s="1" t="str">
        <f>HYPERLINK("http://geochem.nrcan.gc.ca/cdogs/content/agp/agp02249_e.htm", "WO3 | NONE | ELECTR PRB")</f>
        <v>WO3 | NONE | ELECTR PRB</v>
      </c>
      <c r="G90" s="1" t="str">
        <f>HYPERLINK("http://geochem.nrcan.gc.ca/cdogs/content/mth/mth06860_e.htm", "6860")</f>
        <v>6860</v>
      </c>
      <c r="H90" s="1" t="str">
        <f>HYPERLINK("http://geochem.nrcan.gc.ca/cdogs/content/bdl/bdl211190_e.htm", "211190")</f>
        <v>211190</v>
      </c>
      <c r="K90">
        <v>3</v>
      </c>
      <c r="L90" t="s">
        <v>20</v>
      </c>
      <c r="Q90" t="s">
        <v>369</v>
      </c>
      <c r="R90" t="s">
        <v>370</v>
      </c>
      <c r="S90" t="s">
        <v>370</v>
      </c>
      <c r="T90">
        <v>0</v>
      </c>
    </row>
    <row r="91" spans="3:20" x14ac:dyDescent="0.3">
      <c r="C91" t="s">
        <v>341</v>
      </c>
      <c r="D91" t="s">
        <v>342</v>
      </c>
      <c r="E91" s="1" t="str">
        <f>HYPERLINK("http://geochem.nrcan.gc.ca/cdogs/content/dgp/dgp00002_e.htm", "Total")</f>
        <v>Total</v>
      </c>
      <c r="F91" s="1" t="str">
        <f>HYPERLINK("http://geochem.nrcan.gc.ca/cdogs/content/agp/agp02249_e.htm", "WO3 | NONE | ELECTR PRB")</f>
        <v>WO3 | NONE | ELECTR PRB</v>
      </c>
      <c r="G91" s="1" t="str">
        <f>HYPERLINK("http://geochem.nrcan.gc.ca/cdogs/content/mth/mth06860_e.htm", "6860")</f>
        <v>6860</v>
      </c>
      <c r="H91" s="1" t="str">
        <f>HYPERLINK("http://geochem.nrcan.gc.ca/cdogs/content/bdl/bdl211190_e.htm", "211190")</f>
        <v>211190</v>
      </c>
      <c r="K91">
        <v>3</v>
      </c>
      <c r="L91" t="s">
        <v>20</v>
      </c>
      <c r="Q91" t="s">
        <v>371</v>
      </c>
      <c r="R91" t="s">
        <v>372</v>
      </c>
      <c r="S91" t="s">
        <v>372</v>
      </c>
      <c r="T91">
        <v>0</v>
      </c>
    </row>
    <row r="92" spans="3:20" x14ac:dyDescent="0.3">
      <c r="C92" t="s">
        <v>341</v>
      </c>
      <c r="D92" t="s">
        <v>342</v>
      </c>
      <c r="E92" s="1" t="str">
        <f>HYPERLINK("http://geochem.nrcan.gc.ca/cdogs/content/dgp/dgp00002_e.htm", "Total")</f>
        <v>Total</v>
      </c>
      <c r="F92" s="1" t="str">
        <f>HYPERLINK("http://geochem.nrcan.gc.ca/cdogs/content/agp/agp02249_e.htm", "WO3 | NONE | ELECTR PRB")</f>
        <v>WO3 | NONE | ELECTR PRB</v>
      </c>
      <c r="G92" s="1" t="str">
        <f>HYPERLINK("http://geochem.nrcan.gc.ca/cdogs/content/mth/mth06860_e.htm", "6860")</f>
        <v>6860</v>
      </c>
      <c r="H92" s="1" t="str">
        <f>HYPERLINK("http://geochem.nrcan.gc.ca/cdogs/content/bdl/bdl211190_e.htm", "211190")</f>
        <v>211190</v>
      </c>
      <c r="K92">
        <v>3</v>
      </c>
      <c r="L92" t="s">
        <v>20</v>
      </c>
      <c r="Q92" t="s">
        <v>373</v>
      </c>
      <c r="R92" t="s">
        <v>374</v>
      </c>
      <c r="S92" t="s">
        <v>374</v>
      </c>
      <c r="T92">
        <v>0</v>
      </c>
    </row>
    <row r="93" spans="3:20" x14ac:dyDescent="0.3">
      <c r="C93" t="s">
        <v>341</v>
      </c>
      <c r="D93" t="s">
        <v>342</v>
      </c>
      <c r="E93" s="1" t="str">
        <f>HYPERLINK("http://geochem.nrcan.gc.ca/cdogs/content/dgp/dgp00002_e.htm", "Total")</f>
        <v>Total</v>
      </c>
      <c r="F93" s="1" t="str">
        <f>HYPERLINK("http://geochem.nrcan.gc.ca/cdogs/content/agp/agp02249_e.htm", "WO3 | NONE | ELECTR PRB")</f>
        <v>WO3 | NONE | ELECTR PRB</v>
      </c>
      <c r="G93" s="1" t="str">
        <f>HYPERLINK("http://geochem.nrcan.gc.ca/cdogs/content/mth/mth06860_e.htm", "6860")</f>
        <v>6860</v>
      </c>
      <c r="H93" s="1" t="str">
        <f>HYPERLINK("http://geochem.nrcan.gc.ca/cdogs/content/bdl/bdl211190_e.htm", "211190")</f>
        <v>211190</v>
      </c>
      <c r="K93">
        <v>3</v>
      </c>
      <c r="L93" t="s">
        <v>20</v>
      </c>
      <c r="Q93" t="s">
        <v>375</v>
      </c>
      <c r="R93" t="s">
        <v>376</v>
      </c>
      <c r="S93" t="s">
        <v>376</v>
      </c>
      <c r="T93">
        <v>0</v>
      </c>
    </row>
    <row r="94" spans="3:20" x14ac:dyDescent="0.3">
      <c r="C94" t="s">
        <v>341</v>
      </c>
      <c r="D94" t="s">
        <v>342</v>
      </c>
      <c r="E94" s="1" t="str">
        <f>HYPERLINK("http://geochem.nrcan.gc.ca/cdogs/content/dgp/dgp00002_e.htm", "Total")</f>
        <v>Total</v>
      </c>
      <c r="F94" s="1" t="str">
        <f>HYPERLINK("http://geochem.nrcan.gc.ca/cdogs/content/agp/agp02249_e.htm", "WO3 | NONE | ELECTR PRB")</f>
        <v>WO3 | NONE | ELECTR PRB</v>
      </c>
      <c r="G94" s="1" t="str">
        <f>HYPERLINK("http://geochem.nrcan.gc.ca/cdogs/content/mth/mth06860_e.htm", "6860")</f>
        <v>6860</v>
      </c>
      <c r="H94" s="1" t="str">
        <f>HYPERLINK("http://geochem.nrcan.gc.ca/cdogs/content/bdl/bdl211190_e.htm", "211190")</f>
        <v>211190</v>
      </c>
      <c r="K94">
        <v>3</v>
      </c>
      <c r="L94" t="s">
        <v>20</v>
      </c>
      <c r="Q94" t="s">
        <v>377</v>
      </c>
      <c r="R94" t="s">
        <v>378</v>
      </c>
      <c r="S94" t="s">
        <v>378</v>
      </c>
      <c r="T94">
        <v>0</v>
      </c>
    </row>
    <row r="95" spans="3:20" x14ac:dyDescent="0.3">
      <c r="C95" t="s">
        <v>341</v>
      </c>
      <c r="D95" t="s">
        <v>342</v>
      </c>
      <c r="E95" s="1" t="str">
        <f>HYPERLINK("http://geochem.nrcan.gc.ca/cdogs/content/dgp/dgp00002_e.htm", "Total")</f>
        <v>Total</v>
      </c>
      <c r="F95" s="1" t="str">
        <f>HYPERLINK("http://geochem.nrcan.gc.ca/cdogs/content/agp/agp02249_e.htm", "WO3 | NONE | ELECTR PRB")</f>
        <v>WO3 | NONE | ELECTR PRB</v>
      </c>
      <c r="G95" s="1" t="str">
        <f>HYPERLINK("http://geochem.nrcan.gc.ca/cdogs/content/mth/mth06860_e.htm", "6860")</f>
        <v>6860</v>
      </c>
      <c r="H95" s="1" t="str">
        <f>HYPERLINK("http://geochem.nrcan.gc.ca/cdogs/content/bdl/bdl211190_e.htm", "211190")</f>
        <v>211190</v>
      </c>
      <c r="K95">
        <v>3</v>
      </c>
      <c r="L95" t="s">
        <v>20</v>
      </c>
      <c r="Q95" t="s">
        <v>379</v>
      </c>
      <c r="R95" t="s">
        <v>380</v>
      </c>
      <c r="S95" t="s">
        <v>380</v>
      </c>
      <c r="T95">
        <v>0</v>
      </c>
    </row>
    <row r="96" spans="3:20" x14ac:dyDescent="0.3">
      <c r="C96" t="s">
        <v>341</v>
      </c>
      <c r="D96" t="s">
        <v>342</v>
      </c>
      <c r="E96" s="1" t="str">
        <f>HYPERLINK("http://geochem.nrcan.gc.ca/cdogs/content/dgp/dgp00002_e.htm", "Total")</f>
        <v>Total</v>
      </c>
      <c r="F96" s="1" t="str">
        <f>HYPERLINK("http://geochem.nrcan.gc.ca/cdogs/content/agp/agp02249_e.htm", "WO3 | NONE | ELECTR PRB")</f>
        <v>WO3 | NONE | ELECTR PRB</v>
      </c>
      <c r="G96" s="1" t="str">
        <f>HYPERLINK("http://geochem.nrcan.gc.ca/cdogs/content/mth/mth06860_e.htm", "6860")</f>
        <v>6860</v>
      </c>
      <c r="H96" s="1" t="str">
        <f>HYPERLINK("http://geochem.nrcan.gc.ca/cdogs/content/bdl/bdl211190_e.htm", "211190")</f>
        <v>211190</v>
      </c>
      <c r="K96">
        <v>3</v>
      </c>
      <c r="L96" t="s">
        <v>20</v>
      </c>
      <c r="Q96" t="s">
        <v>381</v>
      </c>
      <c r="R96" t="s">
        <v>382</v>
      </c>
      <c r="S96" t="s">
        <v>382</v>
      </c>
      <c r="T96">
        <v>0</v>
      </c>
    </row>
    <row r="97" spans="1:20" x14ac:dyDescent="0.3">
      <c r="A97">
        <v>66.604363899999996</v>
      </c>
      <c r="B97">
        <v>-87.102121499999996</v>
      </c>
      <c r="C97" s="1" t="str">
        <f>HYPERLINK("http://geochem.nrcan.gc.ca/cdogs/content/kwd/kwd020044_e.htm", "Till")</f>
        <v>Till</v>
      </c>
      <c r="D97" s="1" t="str">
        <f>HYPERLINK("http://geochem.nrcan.gc.ca/cdogs/content/kwd/kwd080107_e.htm", "Grain Mount: 0.25 – 0.50 mm (carbon coated)")</f>
        <v>Grain Mount: 0.25 – 0.50 mm (carbon coated)</v>
      </c>
      <c r="E97" s="1" t="str">
        <f>HYPERLINK("http://geochem.nrcan.gc.ca/cdogs/content/dgp/dgp00002_e.htm", "Total")</f>
        <v>Total</v>
      </c>
      <c r="F97" s="1" t="str">
        <f>HYPERLINK("http://geochem.nrcan.gc.ca/cdogs/content/agp/agp02249_e.htm", "WO3 | NONE | ELECTR PRB")</f>
        <v>WO3 | NONE | ELECTR PRB</v>
      </c>
      <c r="G97" s="1" t="str">
        <f>HYPERLINK("http://geochem.nrcan.gc.ca/cdogs/content/mth/mth06860_e.htm", "6860")</f>
        <v>6860</v>
      </c>
      <c r="H97" s="1" t="str">
        <f>HYPERLINK("http://geochem.nrcan.gc.ca/cdogs/content/bdl/bdl211190_e.htm", "211190")</f>
        <v>211190</v>
      </c>
      <c r="J97" s="1" t="str">
        <f>HYPERLINK("http://geochem.nrcan.gc.ca/cdogs/content/svy/svy210387_e.htm", "210387")</f>
        <v>210387</v>
      </c>
      <c r="K97">
        <v>1</v>
      </c>
      <c r="L97" t="s">
        <v>20</v>
      </c>
      <c r="O97" t="s">
        <v>21</v>
      </c>
      <c r="P97" t="s">
        <v>383</v>
      </c>
      <c r="Q97" t="s">
        <v>384</v>
      </c>
      <c r="R97" t="s">
        <v>385</v>
      </c>
      <c r="S97" t="s">
        <v>386</v>
      </c>
      <c r="T97">
        <v>0</v>
      </c>
    </row>
    <row r="98" spans="1:20" x14ac:dyDescent="0.3">
      <c r="A98">
        <v>66.604363899999996</v>
      </c>
      <c r="B98">
        <v>-87.102121499999996</v>
      </c>
      <c r="C98" s="1" t="str">
        <f>HYPERLINK("http://geochem.nrcan.gc.ca/cdogs/content/kwd/kwd020044_e.htm", "Till")</f>
        <v>Till</v>
      </c>
      <c r="D98" s="1" t="str">
        <f>HYPERLINK("http://geochem.nrcan.gc.ca/cdogs/content/kwd/kwd080107_e.htm", "Grain Mount: 0.25 – 0.50 mm (carbon coated)")</f>
        <v>Grain Mount: 0.25 – 0.50 mm (carbon coated)</v>
      </c>
      <c r="E98" s="1" t="str">
        <f>HYPERLINK("http://geochem.nrcan.gc.ca/cdogs/content/dgp/dgp00002_e.htm", "Total")</f>
        <v>Total</v>
      </c>
      <c r="F98" s="1" t="str">
        <f>HYPERLINK("http://geochem.nrcan.gc.ca/cdogs/content/agp/agp02249_e.htm", "WO3 | NONE | ELECTR PRB")</f>
        <v>WO3 | NONE | ELECTR PRB</v>
      </c>
      <c r="G98" s="1" t="str">
        <f>HYPERLINK("http://geochem.nrcan.gc.ca/cdogs/content/mth/mth06860_e.htm", "6860")</f>
        <v>6860</v>
      </c>
      <c r="H98" s="1" t="str">
        <f>HYPERLINK("http://geochem.nrcan.gc.ca/cdogs/content/bdl/bdl211190_e.htm", "211190")</f>
        <v>211190</v>
      </c>
      <c r="J98" s="1" t="str">
        <f>HYPERLINK("http://geochem.nrcan.gc.ca/cdogs/content/svy/svy210387_e.htm", "210387")</f>
        <v>210387</v>
      </c>
      <c r="K98">
        <v>1</v>
      </c>
      <c r="L98" t="s">
        <v>20</v>
      </c>
      <c r="O98" t="s">
        <v>21</v>
      </c>
      <c r="P98" t="s">
        <v>387</v>
      </c>
      <c r="Q98" t="s">
        <v>388</v>
      </c>
      <c r="R98" t="s">
        <v>389</v>
      </c>
      <c r="S98" t="s">
        <v>390</v>
      </c>
      <c r="T98">
        <v>0</v>
      </c>
    </row>
    <row r="99" spans="1:20" x14ac:dyDescent="0.3">
      <c r="A99">
        <v>66.604363899999996</v>
      </c>
      <c r="B99">
        <v>-87.102121499999996</v>
      </c>
      <c r="C99" s="1" t="str">
        <f>HYPERLINK("http://geochem.nrcan.gc.ca/cdogs/content/kwd/kwd020044_e.htm", "Till")</f>
        <v>Till</v>
      </c>
      <c r="D99" s="1" t="str">
        <f>HYPERLINK("http://geochem.nrcan.gc.ca/cdogs/content/kwd/kwd080107_e.htm", "Grain Mount: 0.25 – 0.50 mm (carbon coated)")</f>
        <v>Grain Mount: 0.25 – 0.50 mm (carbon coated)</v>
      </c>
      <c r="E99" s="1" t="str">
        <f>HYPERLINK("http://geochem.nrcan.gc.ca/cdogs/content/dgp/dgp00002_e.htm", "Total")</f>
        <v>Total</v>
      </c>
      <c r="F99" s="1" t="str">
        <f>HYPERLINK("http://geochem.nrcan.gc.ca/cdogs/content/agp/agp02249_e.htm", "WO3 | NONE | ELECTR PRB")</f>
        <v>WO3 | NONE | ELECTR PRB</v>
      </c>
      <c r="G99" s="1" t="str">
        <f>HYPERLINK("http://geochem.nrcan.gc.ca/cdogs/content/mth/mth06860_e.htm", "6860")</f>
        <v>6860</v>
      </c>
      <c r="H99" s="1" t="str">
        <f>HYPERLINK("http://geochem.nrcan.gc.ca/cdogs/content/bdl/bdl211190_e.htm", "211190")</f>
        <v>211190</v>
      </c>
      <c r="J99" s="1" t="str">
        <f>HYPERLINK("http://geochem.nrcan.gc.ca/cdogs/content/svy/svy210387_e.htm", "210387")</f>
        <v>210387</v>
      </c>
      <c r="K99">
        <v>1</v>
      </c>
      <c r="L99" t="s">
        <v>20</v>
      </c>
      <c r="O99" t="s">
        <v>21</v>
      </c>
      <c r="P99" t="s">
        <v>391</v>
      </c>
      <c r="Q99" t="s">
        <v>392</v>
      </c>
      <c r="R99" t="s">
        <v>393</v>
      </c>
      <c r="S99" t="s">
        <v>394</v>
      </c>
      <c r="T99">
        <v>0</v>
      </c>
    </row>
    <row r="100" spans="1:20" x14ac:dyDescent="0.3">
      <c r="A100">
        <v>66.604363899999996</v>
      </c>
      <c r="B100">
        <v>-87.102121499999996</v>
      </c>
      <c r="C100" s="1" t="str">
        <f>HYPERLINK("http://geochem.nrcan.gc.ca/cdogs/content/kwd/kwd020044_e.htm", "Till")</f>
        <v>Till</v>
      </c>
      <c r="D100" s="1" t="str">
        <f>HYPERLINK("http://geochem.nrcan.gc.ca/cdogs/content/kwd/kwd080107_e.htm", "Grain Mount: 0.25 – 0.50 mm (carbon coated)")</f>
        <v>Grain Mount: 0.25 – 0.50 mm (carbon coated)</v>
      </c>
      <c r="E100" s="1" t="str">
        <f>HYPERLINK("http://geochem.nrcan.gc.ca/cdogs/content/dgp/dgp00002_e.htm", "Total")</f>
        <v>Total</v>
      </c>
      <c r="F100" s="1" t="str">
        <f>HYPERLINK("http://geochem.nrcan.gc.ca/cdogs/content/agp/agp02249_e.htm", "WO3 | NONE | ELECTR PRB")</f>
        <v>WO3 | NONE | ELECTR PRB</v>
      </c>
      <c r="G100" s="1" t="str">
        <f>HYPERLINK("http://geochem.nrcan.gc.ca/cdogs/content/mth/mth06860_e.htm", "6860")</f>
        <v>6860</v>
      </c>
      <c r="H100" s="1" t="str">
        <f>HYPERLINK("http://geochem.nrcan.gc.ca/cdogs/content/bdl/bdl211190_e.htm", "211190")</f>
        <v>211190</v>
      </c>
      <c r="J100" s="1" t="str">
        <f>HYPERLINK("http://geochem.nrcan.gc.ca/cdogs/content/svy/svy210387_e.htm", "210387")</f>
        <v>210387</v>
      </c>
      <c r="K100">
        <v>1</v>
      </c>
      <c r="L100" t="s">
        <v>20</v>
      </c>
      <c r="O100" t="s">
        <v>21</v>
      </c>
      <c r="P100" t="s">
        <v>395</v>
      </c>
      <c r="Q100" t="s">
        <v>396</v>
      </c>
      <c r="R100" t="s">
        <v>397</v>
      </c>
      <c r="S100" t="s">
        <v>398</v>
      </c>
      <c r="T100">
        <v>0</v>
      </c>
    </row>
    <row r="101" spans="1:20" x14ac:dyDescent="0.3">
      <c r="A101">
        <v>66.604363899999996</v>
      </c>
      <c r="B101">
        <v>-87.102121499999996</v>
      </c>
      <c r="C101" s="1" t="str">
        <f>HYPERLINK("http://geochem.nrcan.gc.ca/cdogs/content/kwd/kwd020044_e.htm", "Till")</f>
        <v>Till</v>
      </c>
      <c r="D101" s="1" t="str">
        <f>HYPERLINK("http://geochem.nrcan.gc.ca/cdogs/content/kwd/kwd080107_e.htm", "Grain Mount: 0.25 – 0.50 mm (carbon coated)")</f>
        <v>Grain Mount: 0.25 – 0.50 mm (carbon coated)</v>
      </c>
      <c r="E101" s="1" t="str">
        <f>HYPERLINK("http://geochem.nrcan.gc.ca/cdogs/content/dgp/dgp00002_e.htm", "Total")</f>
        <v>Total</v>
      </c>
      <c r="F101" s="1" t="str">
        <f>HYPERLINK("http://geochem.nrcan.gc.ca/cdogs/content/agp/agp02249_e.htm", "WO3 | NONE | ELECTR PRB")</f>
        <v>WO3 | NONE | ELECTR PRB</v>
      </c>
      <c r="G101" s="1" t="str">
        <f>HYPERLINK("http://geochem.nrcan.gc.ca/cdogs/content/mth/mth06860_e.htm", "6860")</f>
        <v>6860</v>
      </c>
      <c r="H101" s="1" t="str">
        <f>HYPERLINK("http://geochem.nrcan.gc.ca/cdogs/content/bdl/bdl211190_e.htm", "211190")</f>
        <v>211190</v>
      </c>
      <c r="J101" s="1" t="str">
        <f>HYPERLINK("http://geochem.nrcan.gc.ca/cdogs/content/svy/svy210387_e.htm", "210387")</f>
        <v>210387</v>
      </c>
      <c r="K101">
        <v>1</v>
      </c>
      <c r="L101" t="s">
        <v>20</v>
      </c>
      <c r="O101" t="s">
        <v>21</v>
      </c>
      <c r="P101" t="s">
        <v>399</v>
      </c>
      <c r="Q101" t="s">
        <v>400</v>
      </c>
      <c r="R101" t="s">
        <v>401</v>
      </c>
      <c r="S101" t="s">
        <v>402</v>
      </c>
      <c r="T101">
        <v>0</v>
      </c>
    </row>
    <row r="102" spans="1:20" x14ac:dyDescent="0.3">
      <c r="A102">
        <v>66.604363899999996</v>
      </c>
      <c r="B102">
        <v>-87.102121499999996</v>
      </c>
      <c r="C102" s="1" t="str">
        <f>HYPERLINK("http://geochem.nrcan.gc.ca/cdogs/content/kwd/kwd020044_e.htm", "Till")</f>
        <v>Till</v>
      </c>
      <c r="D102" s="1" t="str">
        <f>HYPERLINK("http://geochem.nrcan.gc.ca/cdogs/content/kwd/kwd080107_e.htm", "Grain Mount: 0.25 – 0.50 mm (carbon coated)")</f>
        <v>Grain Mount: 0.25 – 0.50 mm (carbon coated)</v>
      </c>
      <c r="E102" s="1" t="str">
        <f>HYPERLINK("http://geochem.nrcan.gc.ca/cdogs/content/dgp/dgp00002_e.htm", "Total")</f>
        <v>Total</v>
      </c>
      <c r="F102" s="1" t="str">
        <f>HYPERLINK("http://geochem.nrcan.gc.ca/cdogs/content/agp/agp02249_e.htm", "WO3 | NONE | ELECTR PRB")</f>
        <v>WO3 | NONE | ELECTR PRB</v>
      </c>
      <c r="G102" s="1" t="str">
        <f>HYPERLINK("http://geochem.nrcan.gc.ca/cdogs/content/mth/mth06860_e.htm", "6860")</f>
        <v>6860</v>
      </c>
      <c r="H102" s="1" t="str">
        <f>HYPERLINK("http://geochem.nrcan.gc.ca/cdogs/content/bdl/bdl211190_e.htm", "211190")</f>
        <v>211190</v>
      </c>
      <c r="J102" s="1" t="str">
        <f>HYPERLINK("http://geochem.nrcan.gc.ca/cdogs/content/svy/svy210387_e.htm", "210387")</f>
        <v>210387</v>
      </c>
      <c r="K102">
        <v>1</v>
      </c>
      <c r="L102" t="s">
        <v>20</v>
      </c>
      <c r="O102" t="s">
        <v>21</v>
      </c>
      <c r="P102" t="s">
        <v>403</v>
      </c>
      <c r="Q102" t="s">
        <v>404</v>
      </c>
      <c r="R102" t="s">
        <v>405</v>
      </c>
      <c r="S102" t="s">
        <v>406</v>
      </c>
      <c r="T102">
        <v>0</v>
      </c>
    </row>
    <row r="103" spans="1:20" x14ac:dyDescent="0.3">
      <c r="A103">
        <v>66.604363899999996</v>
      </c>
      <c r="B103">
        <v>-87.102121499999996</v>
      </c>
      <c r="C103" s="1" t="str">
        <f>HYPERLINK("http://geochem.nrcan.gc.ca/cdogs/content/kwd/kwd020044_e.htm", "Till")</f>
        <v>Till</v>
      </c>
      <c r="D103" s="1" t="str">
        <f>HYPERLINK("http://geochem.nrcan.gc.ca/cdogs/content/kwd/kwd080107_e.htm", "Grain Mount: 0.25 – 0.50 mm (carbon coated)")</f>
        <v>Grain Mount: 0.25 – 0.50 mm (carbon coated)</v>
      </c>
      <c r="E103" s="1" t="str">
        <f>HYPERLINK("http://geochem.nrcan.gc.ca/cdogs/content/dgp/dgp00002_e.htm", "Total")</f>
        <v>Total</v>
      </c>
      <c r="F103" s="1" t="str">
        <f>HYPERLINK("http://geochem.nrcan.gc.ca/cdogs/content/agp/agp02249_e.htm", "WO3 | NONE | ELECTR PRB")</f>
        <v>WO3 | NONE | ELECTR PRB</v>
      </c>
      <c r="G103" s="1" t="str">
        <f>HYPERLINK("http://geochem.nrcan.gc.ca/cdogs/content/mth/mth06860_e.htm", "6860")</f>
        <v>6860</v>
      </c>
      <c r="H103" s="1" t="str">
        <f>HYPERLINK("http://geochem.nrcan.gc.ca/cdogs/content/bdl/bdl211190_e.htm", "211190")</f>
        <v>211190</v>
      </c>
      <c r="J103" s="1" t="str">
        <f>HYPERLINK("http://geochem.nrcan.gc.ca/cdogs/content/svy/svy210387_e.htm", "210387")</f>
        <v>210387</v>
      </c>
      <c r="K103">
        <v>1</v>
      </c>
      <c r="L103" t="s">
        <v>20</v>
      </c>
      <c r="O103" t="s">
        <v>21</v>
      </c>
      <c r="P103" t="s">
        <v>407</v>
      </c>
      <c r="Q103" t="s">
        <v>408</v>
      </c>
      <c r="R103" t="s">
        <v>409</v>
      </c>
      <c r="S103" t="s">
        <v>410</v>
      </c>
      <c r="T103">
        <v>0</v>
      </c>
    </row>
    <row r="104" spans="1:20" x14ac:dyDescent="0.3">
      <c r="A104">
        <v>66.604363899999996</v>
      </c>
      <c r="B104">
        <v>-87.102121499999996</v>
      </c>
      <c r="C104" s="1" t="str">
        <f>HYPERLINK("http://geochem.nrcan.gc.ca/cdogs/content/kwd/kwd020044_e.htm", "Till")</f>
        <v>Till</v>
      </c>
      <c r="D104" s="1" t="str">
        <f>HYPERLINK("http://geochem.nrcan.gc.ca/cdogs/content/kwd/kwd080107_e.htm", "Grain Mount: 0.25 – 0.50 mm (carbon coated)")</f>
        <v>Grain Mount: 0.25 – 0.50 mm (carbon coated)</v>
      </c>
      <c r="E104" s="1" t="str">
        <f>HYPERLINK("http://geochem.nrcan.gc.ca/cdogs/content/dgp/dgp00002_e.htm", "Total")</f>
        <v>Total</v>
      </c>
      <c r="F104" s="1" t="str">
        <f>HYPERLINK("http://geochem.nrcan.gc.ca/cdogs/content/agp/agp02249_e.htm", "WO3 | NONE | ELECTR PRB")</f>
        <v>WO3 | NONE | ELECTR PRB</v>
      </c>
      <c r="G104" s="1" t="str">
        <f>HYPERLINK("http://geochem.nrcan.gc.ca/cdogs/content/mth/mth06860_e.htm", "6860")</f>
        <v>6860</v>
      </c>
      <c r="H104" s="1" t="str">
        <f>HYPERLINK("http://geochem.nrcan.gc.ca/cdogs/content/bdl/bdl211190_e.htm", "211190")</f>
        <v>211190</v>
      </c>
      <c r="J104" s="1" t="str">
        <f>HYPERLINK("http://geochem.nrcan.gc.ca/cdogs/content/svy/svy210387_e.htm", "210387")</f>
        <v>210387</v>
      </c>
      <c r="K104">
        <v>1</v>
      </c>
      <c r="L104" t="s">
        <v>20</v>
      </c>
      <c r="O104" t="s">
        <v>21</v>
      </c>
      <c r="P104" t="s">
        <v>411</v>
      </c>
      <c r="Q104" t="s">
        <v>412</v>
      </c>
      <c r="R104" t="s">
        <v>413</v>
      </c>
      <c r="S104" t="s">
        <v>414</v>
      </c>
      <c r="T104">
        <v>0</v>
      </c>
    </row>
    <row r="105" spans="1:20" x14ac:dyDescent="0.3">
      <c r="A105">
        <v>66.604363899999996</v>
      </c>
      <c r="B105">
        <v>-87.102121499999996</v>
      </c>
      <c r="C105" s="1" t="str">
        <f>HYPERLINK("http://geochem.nrcan.gc.ca/cdogs/content/kwd/kwd020044_e.htm", "Till")</f>
        <v>Till</v>
      </c>
      <c r="D105" s="1" t="str">
        <f>HYPERLINK("http://geochem.nrcan.gc.ca/cdogs/content/kwd/kwd080107_e.htm", "Grain Mount: 0.25 – 0.50 mm (carbon coated)")</f>
        <v>Grain Mount: 0.25 – 0.50 mm (carbon coated)</v>
      </c>
      <c r="E105" s="1" t="str">
        <f>HYPERLINK("http://geochem.nrcan.gc.ca/cdogs/content/dgp/dgp00002_e.htm", "Total")</f>
        <v>Total</v>
      </c>
      <c r="F105" s="1" t="str">
        <f>HYPERLINK("http://geochem.nrcan.gc.ca/cdogs/content/agp/agp02249_e.htm", "WO3 | NONE | ELECTR PRB")</f>
        <v>WO3 | NONE | ELECTR PRB</v>
      </c>
      <c r="G105" s="1" t="str">
        <f>HYPERLINK("http://geochem.nrcan.gc.ca/cdogs/content/mth/mth06860_e.htm", "6860")</f>
        <v>6860</v>
      </c>
      <c r="H105" s="1" t="str">
        <f>HYPERLINK("http://geochem.nrcan.gc.ca/cdogs/content/bdl/bdl211190_e.htm", "211190")</f>
        <v>211190</v>
      </c>
      <c r="J105" s="1" t="str">
        <f>HYPERLINK("http://geochem.nrcan.gc.ca/cdogs/content/svy/svy210387_e.htm", "210387")</f>
        <v>210387</v>
      </c>
      <c r="K105">
        <v>1</v>
      </c>
      <c r="L105" t="s">
        <v>20</v>
      </c>
      <c r="O105" t="s">
        <v>21</v>
      </c>
      <c r="P105" t="s">
        <v>415</v>
      </c>
      <c r="Q105" t="s">
        <v>416</v>
      </c>
      <c r="R105" t="s">
        <v>417</v>
      </c>
      <c r="S105" t="s">
        <v>418</v>
      </c>
      <c r="T105">
        <v>0</v>
      </c>
    </row>
    <row r="106" spans="1:20" x14ac:dyDescent="0.3">
      <c r="A106">
        <v>66.648062499999995</v>
      </c>
      <c r="B106">
        <v>-87.103081900000006</v>
      </c>
      <c r="C106" s="1" t="str">
        <f>HYPERLINK("http://geochem.nrcan.gc.ca/cdogs/content/kwd/kwd020044_e.htm", "Till")</f>
        <v>Till</v>
      </c>
      <c r="D106" s="1" t="str">
        <f>HYPERLINK("http://geochem.nrcan.gc.ca/cdogs/content/kwd/kwd080107_e.htm", "Grain Mount: 0.25 – 0.50 mm (carbon coated)")</f>
        <v>Grain Mount: 0.25 – 0.50 mm (carbon coated)</v>
      </c>
      <c r="E106" s="1" t="str">
        <f>HYPERLINK("http://geochem.nrcan.gc.ca/cdogs/content/dgp/dgp00002_e.htm", "Total")</f>
        <v>Total</v>
      </c>
      <c r="F106" s="1" t="str">
        <f>HYPERLINK("http://geochem.nrcan.gc.ca/cdogs/content/agp/agp02249_e.htm", "WO3 | NONE | ELECTR PRB")</f>
        <v>WO3 | NONE | ELECTR PRB</v>
      </c>
      <c r="G106" s="1" t="str">
        <f>HYPERLINK("http://geochem.nrcan.gc.ca/cdogs/content/mth/mth06860_e.htm", "6860")</f>
        <v>6860</v>
      </c>
      <c r="H106" s="1" t="str">
        <f>HYPERLINK("http://geochem.nrcan.gc.ca/cdogs/content/bdl/bdl211190_e.htm", "211190")</f>
        <v>211190</v>
      </c>
      <c r="J106" s="1" t="str">
        <f>HYPERLINK("http://geochem.nrcan.gc.ca/cdogs/content/svy/svy210387_e.htm", "210387")</f>
        <v>210387</v>
      </c>
      <c r="K106">
        <v>1</v>
      </c>
      <c r="L106" t="s">
        <v>20</v>
      </c>
      <c r="O106" t="s">
        <v>30</v>
      </c>
      <c r="P106" t="s">
        <v>419</v>
      </c>
      <c r="Q106" t="s">
        <v>420</v>
      </c>
      <c r="R106" t="s">
        <v>421</v>
      </c>
      <c r="S106" t="s">
        <v>422</v>
      </c>
      <c r="T106">
        <v>0</v>
      </c>
    </row>
    <row r="107" spans="1:20" x14ac:dyDescent="0.3">
      <c r="A107">
        <v>66.648062499999995</v>
      </c>
      <c r="B107">
        <v>-87.103081900000006</v>
      </c>
      <c r="C107" s="1" t="str">
        <f>HYPERLINK("http://geochem.nrcan.gc.ca/cdogs/content/kwd/kwd020044_e.htm", "Till")</f>
        <v>Till</v>
      </c>
      <c r="D107" s="1" t="str">
        <f>HYPERLINK("http://geochem.nrcan.gc.ca/cdogs/content/kwd/kwd080107_e.htm", "Grain Mount: 0.25 – 0.50 mm (carbon coated)")</f>
        <v>Grain Mount: 0.25 – 0.50 mm (carbon coated)</v>
      </c>
      <c r="E107" s="1" t="str">
        <f>HYPERLINK("http://geochem.nrcan.gc.ca/cdogs/content/dgp/dgp00002_e.htm", "Total")</f>
        <v>Total</v>
      </c>
      <c r="F107" s="1" t="str">
        <f>HYPERLINK("http://geochem.nrcan.gc.ca/cdogs/content/agp/agp02249_e.htm", "WO3 | NONE | ELECTR PRB")</f>
        <v>WO3 | NONE | ELECTR PRB</v>
      </c>
      <c r="G107" s="1" t="str">
        <f>HYPERLINK("http://geochem.nrcan.gc.ca/cdogs/content/mth/mth06860_e.htm", "6860")</f>
        <v>6860</v>
      </c>
      <c r="H107" s="1" t="str">
        <f>HYPERLINK("http://geochem.nrcan.gc.ca/cdogs/content/bdl/bdl211190_e.htm", "211190")</f>
        <v>211190</v>
      </c>
      <c r="J107" s="1" t="str">
        <f>HYPERLINK("http://geochem.nrcan.gc.ca/cdogs/content/svy/svy210387_e.htm", "210387")</f>
        <v>210387</v>
      </c>
      <c r="K107">
        <v>1</v>
      </c>
      <c r="L107" t="s">
        <v>20</v>
      </c>
      <c r="O107" t="s">
        <v>30</v>
      </c>
      <c r="P107" t="s">
        <v>423</v>
      </c>
      <c r="Q107" t="s">
        <v>424</v>
      </c>
      <c r="R107" t="s">
        <v>425</v>
      </c>
      <c r="S107" t="s">
        <v>426</v>
      </c>
      <c r="T107">
        <v>0</v>
      </c>
    </row>
    <row r="108" spans="1:20" x14ac:dyDescent="0.3">
      <c r="A108">
        <v>66.648062499999995</v>
      </c>
      <c r="B108">
        <v>-87.103081900000006</v>
      </c>
      <c r="C108" s="1" t="str">
        <f>HYPERLINK("http://geochem.nrcan.gc.ca/cdogs/content/kwd/kwd020044_e.htm", "Till")</f>
        <v>Till</v>
      </c>
      <c r="D108" s="1" t="str">
        <f>HYPERLINK("http://geochem.nrcan.gc.ca/cdogs/content/kwd/kwd080107_e.htm", "Grain Mount: 0.25 – 0.50 mm (carbon coated)")</f>
        <v>Grain Mount: 0.25 – 0.50 mm (carbon coated)</v>
      </c>
      <c r="E108" s="1" t="str">
        <f>HYPERLINK("http://geochem.nrcan.gc.ca/cdogs/content/dgp/dgp00002_e.htm", "Total")</f>
        <v>Total</v>
      </c>
      <c r="F108" s="1" t="str">
        <f>HYPERLINK("http://geochem.nrcan.gc.ca/cdogs/content/agp/agp02249_e.htm", "WO3 | NONE | ELECTR PRB")</f>
        <v>WO3 | NONE | ELECTR PRB</v>
      </c>
      <c r="G108" s="1" t="str">
        <f>HYPERLINK("http://geochem.nrcan.gc.ca/cdogs/content/mth/mth06860_e.htm", "6860")</f>
        <v>6860</v>
      </c>
      <c r="H108" s="1" t="str">
        <f>HYPERLINK("http://geochem.nrcan.gc.ca/cdogs/content/bdl/bdl211190_e.htm", "211190")</f>
        <v>211190</v>
      </c>
      <c r="J108" s="1" t="str">
        <f>HYPERLINK("http://geochem.nrcan.gc.ca/cdogs/content/svy/svy210387_e.htm", "210387")</f>
        <v>210387</v>
      </c>
      <c r="K108">
        <v>1</v>
      </c>
      <c r="L108" t="s">
        <v>20</v>
      </c>
      <c r="O108" t="s">
        <v>30</v>
      </c>
      <c r="P108" t="s">
        <v>427</v>
      </c>
      <c r="Q108" t="s">
        <v>428</v>
      </c>
      <c r="R108" t="s">
        <v>429</v>
      </c>
      <c r="S108" t="s">
        <v>430</v>
      </c>
      <c r="T108">
        <v>0</v>
      </c>
    </row>
    <row r="109" spans="1:20" x14ac:dyDescent="0.3">
      <c r="A109">
        <v>66.648062499999995</v>
      </c>
      <c r="B109">
        <v>-87.103081900000006</v>
      </c>
      <c r="C109" s="1" t="str">
        <f>HYPERLINK("http://geochem.nrcan.gc.ca/cdogs/content/kwd/kwd020044_e.htm", "Till")</f>
        <v>Till</v>
      </c>
      <c r="D109" s="1" t="str">
        <f>HYPERLINK("http://geochem.nrcan.gc.ca/cdogs/content/kwd/kwd080107_e.htm", "Grain Mount: 0.25 – 0.50 mm (carbon coated)")</f>
        <v>Grain Mount: 0.25 – 0.50 mm (carbon coated)</v>
      </c>
      <c r="E109" s="1" t="str">
        <f>HYPERLINK("http://geochem.nrcan.gc.ca/cdogs/content/dgp/dgp00002_e.htm", "Total")</f>
        <v>Total</v>
      </c>
      <c r="F109" s="1" t="str">
        <f>HYPERLINK("http://geochem.nrcan.gc.ca/cdogs/content/agp/agp02249_e.htm", "WO3 | NONE | ELECTR PRB")</f>
        <v>WO3 | NONE | ELECTR PRB</v>
      </c>
      <c r="G109" s="1" t="str">
        <f>HYPERLINK("http://geochem.nrcan.gc.ca/cdogs/content/mth/mth06860_e.htm", "6860")</f>
        <v>6860</v>
      </c>
      <c r="H109" s="1" t="str">
        <f>HYPERLINK("http://geochem.nrcan.gc.ca/cdogs/content/bdl/bdl211190_e.htm", "211190")</f>
        <v>211190</v>
      </c>
      <c r="J109" s="1" t="str">
        <f>HYPERLINK("http://geochem.nrcan.gc.ca/cdogs/content/svy/svy210387_e.htm", "210387")</f>
        <v>210387</v>
      </c>
      <c r="K109">
        <v>1</v>
      </c>
      <c r="L109" t="s">
        <v>20</v>
      </c>
      <c r="O109" t="s">
        <v>30</v>
      </c>
      <c r="P109" t="s">
        <v>431</v>
      </c>
      <c r="Q109" t="s">
        <v>432</v>
      </c>
      <c r="R109" t="s">
        <v>433</v>
      </c>
      <c r="S109" t="s">
        <v>434</v>
      </c>
      <c r="T109">
        <v>0</v>
      </c>
    </row>
    <row r="110" spans="1:20" x14ac:dyDescent="0.3">
      <c r="A110">
        <v>66.648062499999995</v>
      </c>
      <c r="B110">
        <v>-87.103081900000006</v>
      </c>
      <c r="C110" s="1" t="str">
        <f>HYPERLINK("http://geochem.nrcan.gc.ca/cdogs/content/kwd/kwd020044_e.htm", "Till")</f>
        <v>Till</v>
      </c>
      <c r="D110" s="1" t="str">
        <f>HYPERLINK("http://geochem.nrcan.gc.ca/cdogs/content/kwd/kwd080107_e.htm", "Grain Mount: 0.25 – 0.50 mm (carbon coated)")</f>
        <v>Grain Mount: 0.25 – 0.50 mm (carbon coated)</v>
      </c>
      <c r="E110" s="1" t="str">
        <f>HYPERLINK("http://geochem.nrcan.gc.ca/cdogs/content/dgp/dgp00002_e.htm", "Total")</f>
        <v>Total</v>
      </c>
      <c r="F110" s="1" t="str">
        <f>HYPERLINK("http://geochem.nrcan.gc.ca/cdogs/content/agp/agp02249_e.htm", "WO3 | NONE | ELECTR PRB")</f>
        <v>WO3 | NONE | ELECTR PRB</v>
      </c>
      <c r="G110" s="1" t="str">
        <f>HYPERLINK("http://geochem.nrcan.gc.ca/cdogs/content/mth/mth06860_e.htm", "6860")</f>
        <v>6860</v>
      </c>
      <c r="H110" s="1" t="str">
        <f>HYPERLINK("http://geochem.nrcan.gc.ca/cdogs/content/bdl/bdl211190_e.htm", "211190")</f>
        <v>211190</v>
      </c>
      <c r="J110" s="1" t="str">
        <f>HYPERLINK("http://geochem.nrcan.gc.ca/cdogs/content/svy/svy210387_e.htm", "210387")</f>
        <v>210387</v>
      </c>
      <c r="K110">
        <v>1</v>
      </c>
      <c r="L110" t="s">
        <v>20</v>
      </c>
      <c r="O110" t="s">
        <v>30</v>
      </c>
      <c r="P110" t="s">
        <v>435</v>
      </c>
      <c r="Q110" t="s">
        <v>436</v>
      </c>
      <c r="R110" t="s">
        <v>437</v>
      </c>
      <c r="S110" t="s">
        <v>438</v>
      </c>
      <c r="T110">
        <v>0</v>
      </c>
    </row>
    <row r="111" spans="1:20" x14ac:dyDescent="0.3">
      <c r="A111">
        <v>66.648062499999995</v>
      </c>
      <c r="B111">
        <v>-87.103081900000006</v>
      </c>
      <c r="C111" s="1" t="str">
        <f>HYPERLINK("http://geochem.nrcan.gc.ca/cdogs/content/kwd/kwd020044_e.htm", "Till")</f>
        <v>Till</v>
      </c>
      <c r="D111" s="1" t="str">
        <f>HYPERLINK("http://geochem.nrcan.gc.ca/cdogs/content/kwd/kwd080107_e.htm", "Grain Mount: 0.25 – 0.50 mm (carbon coated)")</f>
        <v>Grain Mount: 0.25 – 0.50 mm (carbon coated)</v>
      </c>
      <c r="E111" s="1" t="str">
        <f>HYPERLINK("http://geochem.nrcan.gc.ca/cdogs/content/dgp/dgp00002_e.htm", "Total")</f>
        <v>Total</v>
      </c>
      <c r="F111" s="1" t="str">
        <f>HYPERLINK("http://geochem.nrcan.gc.ca/cdogs/content/agp/agp02249_e.htm", "WO3 | NONE | ELECTR PRB")</f>
        <v>WO3 | NONE | ELECTR PRB</v>
      </c>
      <c r="G111" s="1" t="str">
        <f>HYPERLINK("http://geochem.nrcan.gc.ca/cdogs/content/mth/mth06860_e.htm", "6860")</f>
        <v>6860</v>
      </c>
      <c r="H111" s="1" t="str">
        <f>HYPERLINK("http://geochem.nrcan.gc.ca/cdogs/content/bdl/bdl211190_e.htm", "211190")</f>
        <v>211190</v>
      </c>
      <c r="J111" s="1" t="str">
        <f>HYPERLINK("http://geochem.nrcan.gc.ca/cdogs/content/svy/svy210387_e.htm", "210387")</f>
        <v>210387</v>
      </c>
      <c r="K111">
        <v>1</v>
      </c>
      <c r="L111" t="s">
        <v>20</v>
      </c>
      <c r="O111" t="s">
        <v>30</v>
      </c>
      <c r="P111" t="s">
        <v>439</v>
      </c>
      <c r="Q111" t="s">
        <v>440</v>
      </c>
      <c r="R111" t="s">
        <v>441</v>
      </c>
      <c r="S111" t="s">
        <v>442</v>
      </c>
      <c r="T111">
        <v>0</v>
      </c>
    </row>
    <row r="112" spans="1:20" x14ac:dyDescent="0.3">
      <c r="A112">
        <v>66.648062499999995</v>
      </c>
      <c r="B112">
        <v>-87.103081900000006</v>
      </c>
      <c r="C112" s="1" t="str">
        <f>HYPERLINK("http://geochem.nrcan.gc.ca/cdogs/content/kwd/kwd020044_e.htm", "Till")</f>
        <v>Till</v>
      </c>
      <c r="D112" s="1" t="str">
        <f>HYPERLINK("http://geochem.nrcan.gc.ca/cdogs/content/kwd/kwd080107_e.htm", "Grain Mount: 0.25 – 0.50 mm (carbon coated)")</f>
        <v>Grain Mount: 0.25 – 0.50 mm (carbon coated)</v>
      </c>
      <c r="E112" s="1" t="str">
        <f>HYPERLINK("http://geochem.nrcan.gc.ca/cdogs/content/dgp/dgp00002_e.htm", "Total")</f>
        <v>Total</v>
      </c>
      <c r="F112" s="1" t="str">
        <f>HYPERLINK("http://geochem.nrcan.gc.ca/cdogs/content/agp/agp02249_e.htm", "WO3 | NONE | ELECTR PRB")</f>
        <v>WO3 | NONE | ELECTR PRB</v>
      </c>
      <c r="G112" s="1" t="str">
        <f>HYPERLINK("http://geochem.nrcan.gc.ca/cdogs/content/mth/mth06860_e.htm", "6860")</f>
        <v>6860</v>
      </c>
      <c r="H112" s="1" t="str">
        <f>HYPERLINK("http://geochem.nrcan.gc.ca/cdogs/content/bdl/bdl211190_e.htm", "211190")</f>
        <v>211190</v>
      </c>
      <c r="J112" s="1" t="str">
        <f>HYPERLINK("http://geochem.nrcan.gc.ca/cdogs/content/svy/svy210387_e.htm", "210387")</f>
        <v>210387</v>
      </c>
      <c r="K112">
        <v>1</v>
      </c>
      <c r="L112" t="s">
        <v>20</v>
      </c>
      <c r="O112" t="s">
        <v>30</v>
      </c>
      <c r="P112" t="s">
        <v>443</v>
      </c>
      <c r="Q112" t="s">
        <v>444</v>
      </c>
      <c r="R112" t="s">
        <v>445</v>
      </c>
      <c r="S112" t="s">
        <v>446</v>
      </c>
      <c r="T112">
        <v>0</v>
      </c>
    </row>
    <row r="113" spans="1:20" x14ac:dyDescent="0.3">
      <c r="A113">
        <v>66.648062499999995</v>
      </c>
      <c r="B113">
        <v>-87.103081900000006</v>
      </c>
      <c r="C113" s="1" t="str">
        <f>HYPERLINK("http://geochem.nrcan.gc.ca/cdogs/content/kwd/kwd020044_e.htm", "Till")</f>
        <v>Till</v>
      </c>
      <c r="D113" s="1" t="str">
        <f>HYPERLINK("http://geochem.nrcan.gc.ca/cdogs/content/kwd/kwd080107_e.htm", "Grain Mount: 0.25 – 0.50 mm (carbon coated)")</f>
        <v>Grain Mount: 0.25 – 0.50 mm (carbon coated)</v>
      </c>
      <c r="E113" s="1" t="str">
        <f>HYPERLINK("http://geochem.nrcan.gc.ca/cdogs/content/dgp/dgp00002_e.htm", "Total")</f>
        <v>Total</v>
      </c>
      <c r="F113" s="1" t="str">
        <f>HYPERLINK("http://geochem.nrcan.gc.ca/cdogs/content/agp/agp02249_e.htm", "WO3 | NONE | ELECTR PRB")</f>
        <v>WO3 | NONE | ELECTR PRB</v>
      </c>
      <c r="G113" s="1" t="str">
        <f>HYPERLINK("http://geochem.nrcan.gc.ca/cdogs/content/mth/mth06860_e.htm", "6860")</f>
        <v>6860</v>
      </c>
      <c r="H113" s="1" t="str">
        <f>HYPERLINK("http://geochem.nrcan.gc.ca/cdogs/content/bdl/bdl211190_e.htm", "211190")</f>
        <v>211190</v>
      </c>
      <c r="J113" s="1" t="str">
        <f>HYPERLINK("http://geochem.nrcan.gc.ca/cdogs/content/svy/svy210387_e.htm", "210387")</f>
        <v>210387</v>
      </c>
      <c r="K113">
        <v>1</v>
      </c>
      <c r="L113" t="s">
        <v>20</v>
      </c>
      <c r="O113" t="s">
        <v>30</v>
      </c>
      <c r="P113" t="s">
        <v>447</v>
      </c>
      <c r="Q113" t="s">
        <v>448</v>
      </c>
      <c r="R113" t="s">
        <v>449</v>
      </c>
      <c r="S113" t="s">
        <v>450</v>
      </c>
      <c r="T113">
        <v>0</v>
      </c>
    </row>
    <row r="114" spans="1:20" x14ac:dyDescent="0.3">
      <c r="A114">
        <v>66.648062499999995</v>
      </c>
      <c r="B114">
        <v>-87.103081900000006</v>
      </c>
      <c r="C114" s="1" t="str">
        <f>HYPERLINK("http://geochem.nrcan.gc.ca/cdogs/content/kwd/kwd020044_e.htm", "Till")</f>
        <v>Till</v>
      </c>
      <c r="D114" s="1" t="str">
        <f>HYPERLINK("http://geochem.nrcan.gc.ca/cdogs/content/kwd/kwd080107_e.htm", "Grain Mount: 0.25 – 0.50 mm (carbon coated)")</f>
        <v>Grain Mount: 0.25 – 0.50 mm (carbon coated)</v>
      </c>
      <c r="E114" s="1" t="str">
        <f>HYPERLINK("http://geochem.nrcan.gc.ca/cdogs/content/dgp/dgp00002_e.htm", "Total")</f>
        <v>Total</v>
      </c>
      <c r="F114" s="1" t="str">
        <f>HYPERLINK("http://geochem.nrcan.gc.ca/cdogs/content/agp/agp02249_e.htm", "WO3 | NONE | ELECTR PRB")</f>
        <v>WO3 | NONE | ELECTR PRB</v>
      </c>
      <c r="G114" s="1" t="str">
        <f>HYPERLINK("http://geochem.nrcan.gc.ca/cdogs/content/mth/mth06860_e.htm", "6860")</f>
        <v>6860</v>
      </c>
      <c r="H114" s="1" t="str">
        <f>HYPERLINK("http://geochem.nrcan.gc.ca/cdogs/content/bdl/bdl211190_e.htm", "211190")</f>
        <v>211190</v>
      </c>
      <c r="J114" s="1" t="str">
        <f>HYPERLINK("http://geochem.nrcan.gc.ca/cdogs/content/svy/svy210387_e.htm", "210387")</f>
        <v>210387</v>
      </c>
      <c r="K114">
        <v>1</v>
      </c>
      <c r="L114" t="s">
        <v>20</v>
      </c>
      <c r="O114" t="s">
        <v>30</v>
      </c>
      <c r="P114" t="s">
        <v>451</v>
      </c>
      <c r="Q114" t="s">
        <v>452</v>
      </c>
      <c r="R114" t="s">
        <v>453</v>
      </c>
      <c r="S114" t="s">
        <v>454</v>
      </c>
      <c r="T114">
        <v>0</v>
      </c>
    </row>
    <row r="115" spans="1:20" x14ac:dyDescent="0.3">
      <c r="A115">
        <v>66.648062499999995</v>
      </c>
      <c r="B115">
        <v>-87.103081900000006</v>
      </c>
      <c r="C115" s="1" t="str">
        <f>HYPERLINK("http://geochem.nrcan.gc.ca/cdogs/content/kwd/kwd020044_e.htm", "Till")</f>
        <v>Till</v>
      </c>
      <c r="D115" s="1" t="str">
        <f>HYPERLINK("http://geochem.nrcan.gc.ca/cdogs/content/kwd/kwd080107_e.htm", "Grain Mount: 0.25 – 0.50 mm (carbon coated)")</f>
        <v>Grain Mount: 0.25 – 0.50 mm (carbon coated)</v>
      </c>
      <c r="E115" s="1" t="str">
        <f>HYPERLINK("http://geochem.nrcan.gc.ca/cdogs/content/dgp/dgp00002_e.htm", "Total")</f>
        <v>Total</v>
      </c>
      <c r="F115" s="1" t="str">
        <f>HYPERLINK("http://geochem.nrcan.gc.ca/cdogs/content/agp/agp02249_e.htm", "WO3 | NONE | ELECTR PRB")</f>
        <v>WO3 | NONE | ELECTR PRB</v>
      </c>
      <c r="G115" s="1" t="str">
        <f>HYPERLINK("http://geochem.nrcan.gc.ca/cdogs/content/mth/mth06860_e.htm", "6860")</f>
        <v>6860</v>
      </c>
      <c r="H115" s="1" t="str">
        <f>HYPERLINK("http://geochem.nrcan.gc.ca/cdogs/content/bdl/bdl211190_e.htm", "211190")</f>
        <v>211190</v>
      </c>
      <c r="J115" s="1" t="str">
        <f>HYPERLINK("http://geochem.nrcan.gc.ca/cdogs/content/svy/svy210387_e.htm", "210387")</f>
        <v>210387</v>
      </c>
      <c r="K115">
        <v>1</v>
      </c>
      <c r="L115" t="s">
        <v>20</v>
      </c>
      <c r="O115" t="s">
        <v>30</v>
      </c>
      <c r="P115" t="s">
        <v>455</v>
      </c>
      <c r="Q115" t="s">
        <v>456</v>
      </c>
      <c r="R115" t="s">
        <v>457</v>
      </c>
      <c r="S115" t="s">
        <v>458</v>
      </c>
      <c r="T115">
        <v>0</v>
      </c>
    </row>
    <row r="116" spans="1:20" x14ac:dyDescent="0.3">
      <c r="A116">
        <v>66.648062499999995</v>
      </c>
      <c r="B116">
        <v>-87.103081900000006</v>
      </c>
      <c r="C116" s="1" t="str">
        <f>HYPERLINK("http://geochem.nrcan.gc.ca/cdogs/content/kwd/kwd020044_e.htm", "Till")</f>
        <v>Till</v>
      </c>
      <c r="D116" s="1" t="str">
        <f>HYPERLINK("http://geochem.nrcan.gc.ca/cdogs/content/kwd/kwd080107_e.htm", "Grain Mount: 0.25 – 0.50 mm (carbon coated)")</f>
        <v>Grain Mount: 0.25 – 0.50 mm (carbon coated)</v>
      </c>
      <c r="E116" s="1" t="str">
        <f>HYPERLINK("http://geochem.nrcan.gc.ca/cdogs/content/dgp/dgp00002_e.htm", "Total")</f>
        <v>Total</v>
      </c>
      <c r="F116" s="1" t="str">
        <f>HYPERLINK("http://geochem.nrcan.gc.ca/cdogs/content/agp/agp02249_e.htm", "WO3 | NONE | ELECTR PRB")</f>
        <v>WO3 | NONE | ELECTR PRB</v>
      </c>
      <c r="G116" s="1" t="str">
        <f>HYPERLINK("http://geochem.nrcan.gc.ca/cdogs/content/mth/mth06860_e.htm", "6860")</f>
        <v>6860</v>
      </c>
      <c r="H116" s="1" t="str">
        <f>HYPERLINK("http://geochem.nrcan.gc.ca/cdogs/content/bdl/bdl211190_e.htm", "211190")</f>
        <v>211190</v>
      </c>
      <c r="J116" s="1" t="str">
        <f>HYPERLINK("http://geochem.nrcan.gc.ca/cdogs/content/svy/svy210387_e.htm", "210387")</f>
        <v>210387</v>
      </c>
      <c r="K116">
        <v>1</v>
      </c>
      <c r="L116" t="s">
        <v>20</v>
      </c>
      <c r="O116" t="s">
        <v>30</v>
      </c>
      <c r="P116" t="s">
        <v>459</v>
      </c>
      <c r="Q116" t="s">
        <v>460</v>
      </c>
      <c r="R116" t="s">
        <v>461</v>
      </c>
      <c r="S116" t="s">
        <v>462</v>
      </c>
      <c r="T116">
        <v>0</v>
      </c>
    </row>
    <row r="117" spans="1:20" x14ac:dyDescent="0.3">
      <c r="A117">
        <v>66.648062499999995</v>
      </c>
      <c r="B117">
        <v>-87.103081900000006</v>
      </c>
      <c r="C117" s="1" t="str">
        <f>HYPERLINK("http://geochem.nrcan.gc.ca/cdogs/content/kwd/kwd020044_e.htm", "Till")</f>
        <v>Till</v>
      </c>
      <c r="D117" s="1" t="str">
        <f>HYPERLINK("http://geochem.nrcan.gc.ca/cdogs/content/kwd/kwd080107_e.htm", "Grain Mount: 0.25 – 0.50 mm (carbon coated)")</f>
        <v>Grain Mount: 0.25 – 0.50 mm (carbon coated)</v>
      </c>
      <c r="E117" s="1" t="str">
        <f>HYPERLINK("http://geochem.nrcan.gc.ca/cdogs/content/dgp/dgp00002_e.htm", "Total")</f>
        <v>Total</v>
      </c>
      <c r="F117" s="1" t="str">
        <f>HYPERLINK("http://geochem.nrcan.gc.ca/cdogs/content/agp/agp02249_e.htm", "WO3 | NONE | ELECTR PRB")</f>
        <v>WO3 | NONE | ELECTR PRB</v>
      </c>
      <c r="G117" s="1" t="str">
        <f>HYPERLINK("http://geochem.nrcan.gc.ca/cdogs/content/mth/mth06860_e.htm", "6860")</f>
        <v>6860</v>
      </c>
      <c r="H117" s="1" t="str">
        <f>HYPERLINK("http://geochem.nrcan.gc.ca/cdogs/content/bdl/bdl211190_e.htm", "211190")</f>
        <v>211190</v>
      </c>
      <c r="J117" s="1" t="str">
        <f>HYPERLINK("http://geochem.nrcan.gc.ca/cdogs/content/svy/svy210387_e.htm", "210387")</f>
        <v>210387</v>
      </c>
      <c r="K117">
        <v>1</v>
      </c>
      <c r="L117" t="s">
        <v>20</v>
      </c>
      <c r="O117" t="s">
        <v>30</v>
      </c>
      <c r="P117" t="s">
        <v>463</v>
      </c>
      <c r="Q117" t="s">
        <v>464</v>
      </c>
      <c r="R117" t="s">
        <v>465</v>
      </c>
      <c r="S117" t="s">
        <v>466</v>
      </c>
      <c r="T117">
        <v>0</v>
      </c>
    </row>
    <row r="118" spans="1:20" x14ac:dyDescent="0.3">
      <c r="A118">
        <v>66.648062499999995</v>
      </c>
      <c r="B118">
        <v>-87.103081900000006</v>
      </c>
      <c r="C118" s="1" t="str">
        <f>HYPERLINK("http://geochem.nrcan.gc.ca/cdogs/content/kwd/kwd020044_e.htm", "Till")</f>
        <v>Till</v>
      </c>
      <c r="D118" s="1" t="str">
        <f>HYPERLINK("http://geochem.nrcan.gc.ca/cdogs/content/kwd/kwd080107_e.htm", "Grain Mount: 0.25 – 0.50 mm (carbon coated)")</f>
        <v>Grain Mount: 0.25 – 0.50 mm (carbon coated)</v>
      </c>
      <c r="E118" s="1" t="str">
        <f>HYPERLINK("http://geochem.nrcan.gc.ca/cdogs/content/dgp/dgp00002_e.htm", "Total")</f>
        <v>Total</v>
      </c>
      <c r="F118" s="1" t="str">
        <f>HYPERLINK("http://geochem.nrcan.gc.ca/cdogs/content/agp/agp02249_e.htm", "WO3 | NONE | ELECTR PRB")</f>
        <v>WO3 | NONE | ELECTR PRB</v>
      </c>
      <c r="G118" s="1" t="str">
        <f>HYPERLINK("http://geochem.nrcan.gc.ca/cdogs/content/mth/mth06860_e.htm", "6860")</f>
        <v>6860</v>
      </c>
      <c r="H118" s="1" t="str">
        <f>HYPERLINK("http://geochem.nrcan.gc.ca/cdogs/content/bdl/bdl211190_e.htm", "211190")</f>
        <v>211190</v>
      </c>
      <c r="J118" s="1" t="str">
        <f>HYPERLINK("http://geochem.nrcan.gc.ca/cdogs/content/svy/svy210387_e.htm", "210387")</f>
        <v>210387</v>
      </c>
      <c r="K118">
        <v>1</v>
      </c>
      <c r="L118" t="s">
        <v>20</v>
      </c>
      <c r="O118" t="s">
        <v>30</v>
      </c>
      <c r="P118" t="s">
        <v>467</v>
      </c>
      <c r="Q118" t="s">
        <v>468</v>
      </c>
      <c r="R118" t="s">
        <v>469</v>
      </c>
      <c r="S118" t="s">
        <v>470</v>
      </c>
      <c r="T118">
        <v>0</v>
      </c>
    </row>
    <row r="119" spans="1:20" x14ac:dyDescent="0.3">
      <c r="A119">
        <v>66.648062499999995</v>
      </c>
      <c r="B119">
        <v>-87.103081900000006</v>
      </c>
      <c r="C119" s="1" t="str">
        <f>HYPERLINK("http://geochem.nrcan.gc.ca/cdogs/content/kwd/kwd020044_e.htm", "Till")</f>
        <v>Till</v>
      </c>
      <c r="D119" s="1" t="str">
        <f>HYPERLINK("http://geochem.nrcan.gc.ca/cdogs/content/kwd/kwd080107_e.htm", "Grain Mount: 0.25 – 0.50 mm (carbon coated)")</f>
        <v>Grain Mount: 0.25 – 0.50 mm (carbon coated)</v>
      </c>
      <c r="E119" s="1" t="str">
        <f>HYPERLINK("http://geochem.nrcan.gc.ca/cdogs/content/dgp/dgp00002_e.htm", "Total")</f>
        <v>Total</v>
      </c>
      <c r="F119" s="1" t="str">
        <f>HYPERLINK("http://geochem.nrcan.gc.ca/cdogs/content/agp/agp02249_e.htm", "WO3 | NONE | ELECTR PRB")</f>
        <v>WO3 | NONE | ELECTR PRB</v>
      </c>
      <c r="G119" s="1" t="str">
        <f>HYPERLINK("http://geochem.nrcan.gc.ca/cdogs/content/mth/mth06860_e.htm", "6860")</f>
        <v>6860</v>
      </c>
      <c r="H119" s="1" t="str">
        <f>HYPERLINK("http://geochem.nrcan.gc.ca/cdogs/content/bdl/bdl211190_e.htm", "211190")</f>
        <v>211190</v>
      </c>
      <c r="J119" s="1" t="str">
        <f>HYPERLINK("http://geochem.nrcan.gc.ca/cdogs/content/svy/svy210387_e.htm", "210387")</f>
        <v>210387</v>
      </c>
      <c r="K119">
        <v>1</v>
      </c>
      <c r="L119" t="s">
        <v>20</v>
      </c>
      <c r="O119" t="s">
        <v>30</v>
      </c>
      <c r="P119" t="s">
        <v>471</v>
      </c>
      <c r="Q119" t="s">
        <v>472</v>
      </c>
      <c r="R119" t="s">
        <v>473</v>
      </c>
      <c r="S119" t="s">
        <v>474</v>
      </c>
      <c r="T119">
        <v>0</v>
      </c>
    </row>
    <row r="120" spans="1:20" x14ac:dyDescent="0.3">
      <c r="A120">
        <v>66.648062499999995</v>
      </c>
      <c r="B120">
        <v>-87.103081900000006</v>
      </c>
      <c r="C120" s="1" t="str">
        <f>HYPERLINK("http://geochem.nrcan.gc.ca/cdogs/content/kwd/kwd020044_e.htm", "Till")</f>
        <v>Till</v>
      </c>
      <c r="D120" s="1" t="str">
        <f>HYPERLINK("http://geochem.nrcan.gc.ca/cdogs/content/kwd/kwd080107_e.htm", "Grain Mount: 0.25 – 0.50 mm (carbon coated)")</f>
        <v>Grain Mount: 0.25 – 0.50 mm (carbon coated)</v>
      </c>
      <c r="E120" s="1" t="str">
        <f>HYPERLINK("http://geochem.nrcan.gc.ca/cdogs/content/dgp/dgp00002_e.htm", "Total")</f>
        <v>Total</v>
      </c>
      <c r="F120" s="1" t="str">
        <f>HYPERLINK("http://geochem.nrcan.gc.ca/cdogs/content/agp/agp02249_e.htm", "WO3 | NONE | ELECTR PRB")</f>
        <v>WO3 | NONE | ELECTR PRB</v>
      </c>
      <c r="G120" s="1" t="str">
        <f>HYPERLINK("http://geochem.nrcan.gc.ca/cdogs/content/mth/mth06860_e.htm", "6860")</f>
        <v>6860</v>
      </c>
      <c r="H120" s="1" t="str">
        <f>HYPERLINK("http://geochem.nrcan.gc.ca/cdogs/content/bdl/bdl211190_e.htm", "211190")</f>
        <v>211190</v>
      </c>
      <c r="J120" s="1" t="str">
        <f>HYPERLINK("http://geochem.nrcan.gc.ca/cdogs/content/svy/svy210387_e.htm", "210387")</f>
        <v>210387</v>
      </c>
      <c r="K120">
        <v>1</v>
      </c>
      <c r="L120" t="s">
        <v>20</v>
      </c>
      <c r="O120" t="s">
        <v>30</v>
      </c>
      <c r="P120" t="s">
        <v>475</v>
      </c>
      <c r="Q120" t="s">
        <v>476</v>
      </c>
      <c r="R120" t="s">
        <v>477</v>
      </c>
      <c r="S120" t="s">
        <v>478</v>
      </c>
      <c r="T120">
        <v>0</v>
      </c>
    </row>
    <row r="121" spans="1:20" x14ac:dyDescent="0.3">
      <c r="A121">
        <v>66.648062499999995</v>
      </c>
      <c r="B121">
        <v>-87.103081900000006</v>
      </c>
      <c r="C121" s="1" t="str">
        <f>HYPERLINK("http://geochem.nrcan.gc.ca/cdogs/content/kwd/kwd020044_e.htm", "Till")</f>
        <v>Till</v>
      </c>
      <c r="D121" s="1" t="str">
        <f>HYPERLINK("http://geochem.nrcan.gc.ca/cdogs/content/kwd/kwd080107_e.htm", "Grain Mount: 0.25 – 0.50 mm (carbon coated)")</f>
        <v>Grain Mount: 0.25 – 0.50 mm (carbon coated)</v>
      </c>
      <c r="E121" s="1" t="str">
        <f>HYPERLINK("http://geochem.nrcan.gc.ca/cdogs/content/dgp/dgp00002_e.htm", "Total")</f>
        <v>Total</v>
      </c>
      <c r="F121" s="1" t="str">
        <f>HYPERLINK("http://geochem.nrcan.gc.ca/cdogs/content/agp/agp02249_e.htm", "WO3 | NONE | ELECTR PRB")</f>
        <v>WO3 | NONE | ELECTR PRB</v>
      </c>
      <c r="G121" s="1" t="str">
        <f>HYPERLINK("http://geochem.nrcan.gc.ca/cdogs/content/mth/mth06860_e.htm", "6860")</f>
        <v>6860</v>
      </c>
      <c r="H121" s="1" t="str">
        <f>HYPERLINK("http://geochem.nrcan.gc.ca/cdogs/content/bdl/bdl211190_e.htm", "211190")</f>
        <v>211190</v>
      </c>
      <c r="J121" s="1" t="str">
        <f>HYPERLINK("http://geochem.nrcan.gc.ca/cdogs/content/svy/svy210387_e.htm", "210387")</f>
        <v>210387</v>
      </c>
      <c r="K121">
        <v>1</v>
      </c>
      <c r="L121" t="s">
        <v>20</v>
      </c>
      <c r="O121" t="s">
        <v>30</v>
      </c>
      <c r="P121" t="s">
        <v>479</v>
      </c>
      <c r="Q121" t="s">
        <v>480</v>
      </c>
      <c r="R121" t="s">
        <v>481</v>
      </c>
      <c r="S121" t="s">
        <v>482</v>
      </c>
      <c r="T121">
        <v>0</v>
      </c>
    </row>
    <row r="122" spans="1:20" x14ac:dyDescent="0.3">
      <c r="A122">
        <v>66.648062499999995</v>
      </c>
      <c r="B122">
        <v>-87.103081900000006</v>
      </c>
      <c r="C122" s="1" t="str">
        <f>HYPERLINK("http://geochem.nrcan.gc.ca/cdogs/content/kwd/kwd020044_e.htm", "Till")</f>
        <v>Till</v>
      </c>
      <c r="D122" s="1" t="str">
        <f>HYPERLINK("http://geochem.nrcan.gc.ca/cdogs/content/kwd/kwd080107_e.htm", "Grain Mount: 0.25 – 0.50 mm (carbon coated)")</f>
        <v>Grain Mount: 0.25 – 0.50 mm (carbon coated)</v>
      </c>
      <c r="E122" s="1" t="str">
        <f>HYPERLINK("http://geochem.nrcan.gc.ca/cdogs/content/dgp/dgp00002_e.htm", "Total")</f>
        <v>Total</v>
      </c>
      <c r="F122" s="1" t="str">
        <f>HYPERLINK("http://geochem.nrcan.gc.ca/cdogs/content/agp/agp02249_e.htm", "WO3 | NONE | ELECTR PRB")</f>
        <v>WO3 | NONE | ELECTR PRB</v>
      </c>
      <c r="G122" s="1" t="str">
        <f>HYPERLINK("http://geochem.nrcan.gc.ca/cdogs/content/mth/mth06860_e.htm", "6860")</f>
        <v>6860</v>
      </c>
      <c r="H122" s="1" t="str">
        <f>HYPERLINK("http://geochem.nrcan.gc.ca/cdogs/content/bdl/bdl211190_e.htm", "211190")</f>
        <v>211190</v>
      </c>
      <c r="J122" s="1" t="str">
        <f>HYPERLINK("http://geochem.nrcan.gc.ca/cdogs/content/svy/svy210387_e.htm", "210387")</f>
        <v>210387</v>
      </c>
      <c r="K122">
        <v>1</v>
      </c>
      <c r="L122" t="s">
        <v>20</v>
      </c>
      <c r="O122" t="s">
        <v>30</v>
      </c>
      <c r="P122" t="s">
        <v>483</v>
      </c>
      <c r="Q122" t="s">
        <v>484</v>
      </c>
      <c r="R122" t="s">
        <v>485</v>
      </c>
      <c r="S122" t="s">
        <v>486</v>
      </c>
      <c r="T122">
        <v>0</v>
      </c>
    </row>
    <row r="123" spans="1:20" x14ac:dyDescent="0.3">
      <c r="A123">
        <v>66.648062499999995</v>
      </c>
      <c r="B123">
        <v>-87.103081900000006</v>
      </c>
      <c r="C123" s="1" t="str">
        <f>HYPERLINK("http://geochem.nrcan.gc.ca/cdogs/content/kwd/kwd020044_e.htm", "Till")</f>
        <v>Till</v>
      </c>
      <c r="D123" s="1" t="str">
        <f>HYPERLINK("http://geochem.nrcan.gc.ca/cdogs/content/kwd/kwd080108_e.htm", "Grain Mount: 0.50 – 1.00 mm (carbon coated)")</f>
        <v>Grain Mount: 0.50 – 1.00 mm (carbon coated)</v>
      </c>
      <c r="E123" s="1" t="str">
        <f>HYPERLINK("http://geochem.nrcan.gc.ca/cdogs/content/dgp/dgp00002_e.htm", "Total")</f>
        <v>Total</v>
      </c>
      <c r="F123" s="1" t="str">
        <f>HYPERLINK("http://geochem.nrcan.gc.ca/cdogs/content/agp/agp02249_e.htm", "WO3 | NONE | ELECTR PRB")</f>
        <v>WO3 | NONE | ELECTR PRB</v>
      </c>
      <c r="G123" s="1" t="str">
        <f>HYPERLINK("http://geochem.nrcan.gc.ca/cdogs/content/mth/mth06860_e.htm", "6860")</f>
        <v>6860</v>
      </c>
      <c r="H123" s="1" t="str">
        <f>HYPERLINK("http://geochem.nrcan.gc.ca/cdogs/content/bdl/bdl211190_e.htm", "211190")</f>
        <v>211190</v>
      </c>
      <c r="J123" s="1" t="str">
        <f>HYPERLINK("http://geochem.nrcan.gc.ca/cdogs/content/svy/svy210387_e.htm", "210387")</f>
        <v>210387</v>
      </c>
      <c r="K123">
        <v>1</v>
      </c>
      <c r="L123" t="s">
        <v>20</v>
      </c>
      <c r="O123" t="s">
        <v>30</v>
      </c>
      <c r="P123" t="s">
        <v>487</v>
      </c>
      <c r="Q123" t="s">
        <v>488</v>
      </c>
      <c r="R123" t="s">
        <v>489</v>
      </c>
      <c r="S123" t="s">
        <v>490</v>
      </c>
      <c r="T123">
        <v>0</v>
      </c>
    </row>
    <row r="124" spans="1:20" x14ac:dyDescent="0.3">
      <c r="A124">
        <v>67.489632099999994</v>
      </c>
      <c r="B124">
        <v>-87.993513800000002</v>
      </c>
      <c r="C124" s="1" t="str">
        <f>HYPERLINK("http://geochem.nrcan.gc.ca/cdogs/content/kwd/kwd020101_e.htm", "Diamicton")</f>
        <v>Diamicton</v>
      </c>
      <c r="D124" s="1" t="str">
        <f>HYPERLINK("http://geochem.nrcan.gc.ca/cdogs/content/kwd/kwd080107_e.htm", "Grain Mount: 0.25 – 0.50 mm (carbon coated)")</f>
        <v>Grain Mount: 0.25 – 0.50 mm (carbon coated)</v>
      </c>
      <c r="E124" s="1" t="str">
        <f>HYPERLINK("http://geochem.nrcan.gc.ca/cdogs/content/dgp/dgp00002_e.htm", "Total")</f>
        <v>Total</v>
      </c>
      <c r="F124" s="1" t="str">
        <f>HYPERLINK("http://geochem.nrcan.gc.ca/cdogs/content/agp/agp02249_e.htm", "WO3 | NONE | ELECTR PRB")</f>
        <v>WO3 | NONE | ELECTR PRB</v>
      </c>
      <c r="G124" s="1" t="str">
        <f>HYPERLINK("http://geochem.nrcan.gc.ca/cdogs/content/mth/mth06860_e.htm", "6860")</f>
        <v>6860</v>
      </c>
      <c r="H124" s="1" t="str">
        <f>HYPERLINK("http://geochem.nrcan.gc.ca/cdogs/content/bdl/bdl211190_e.htm", "211190")</f>
        <v>211190</v>
      </c>
      <c r="J124" s="1" t="str">
        <f>HYPERLINK("http://geochem.nrcan.gc.ca/cdogs/content/svy/svy210387_e.htm", "210387")</f>
        <v>210387</v>
      </c>
      <c r="K124">
        <v>1</v>
      </c>
      <c r="L124" t="s">
        <v>20</v>
      </c>
      <c r="O124" t="s">
        <v>56</v>
      </c>
      <c r="P124" t="s">
        <v>491</v>
      </c>
      <c r="Q124" t="s">
        <v>492</v>
      </c>
      <c r="R124" t="s">
        <v>493</v>
      </c>
      <c r="S124" t="s">
        <v>494</v>
      </c>
      <c r="T124">
        <v>0</v>
      </c>
    </row>
    <row r="125" spans="1:20" x14ac:dyDescent="0.3">
      <c r="A125">
        <v>67.489632099999994</v>
      </c>
      <c r="B125">
        <v>-87.993513800000002</v>
      </c>
      <c r="C125" s="1" t="str">
        <f>HYPERLINK("http://geochem.nrcan.gc.ca/cdogs/content/kwd/kwd020101_e.htm", "Diamicton")</f>
        <v>Diamicton</v>
      </c>
      <c r="D125" s="1" t="str">
        <f>HYPERLINK("http://geochem.nrcan.gc.ca/cdogs/content/kwd/kwd080107_e.htm", "Grain Mount: 0.25 – 0.50 mm (carbon coated)")</f>
        <v>Grain Mount: 0.25 – 0.50 mm (carbon coated)</v>
      </c>
      <c r="E125" s="1" t="str">
        <f>HYPERLINK("http://geochem.nrcan.gc.ca/cdogs/content/dgp/dgp00002_e.htm", "Total")</f>
        <v>Total</v>
      </c>
      <c r="F125" s="1" t="str">
        <f>HYPERLINK("http://geochem.nrcan.gc.ca/cdogs/content/agp/agp02249_e.htm", "WO3 | NONE | ELECTR PRB")</f>
        <v>WO3 | NONE | ELECTR PRB</v>
      </c>
      <c r="G125" s="1" t="str">
        <f>HYPERLINK("http://geochem.nrcan.gc.ca/cdogs/content/mth/mth06860_e.htm", "6860")</f>
        <v>6860</v>
      </c>
      <c r="H125" s="1" t="str">
        <f>HYPERLINK("http://geochem.nrcan.gc.ca/cdogs/content/bdl/bdl211190_e.htm", "211190")</f>
        <v>211190</v>
      </c>
      <c r="J125" s="1" t="str">
        <f>HYPERLINK("http://geochem.nrcan.gc.ca/cdogs/content/svy/svy210387_e.htm", "210387")</f>
        <v>210387</v>
      </c>
      <c r="K125">
        <v>1</v>
      </c>
      <c r="L125" t="s">
        <v>20</v>
      </c>
      <c r="O125" t="s">
        <v>56</v>
      </c>
      <c r="P125" t="s">
        <v>495</v>
      </c>
      <c r="Q125" t="s">
        <v>496</v>
      </c>
      <c r="R125" t="s">
        <v>497</v>
      </c>
      <c r="S125" t="s">
        <v>498</v>
      </c>
      <c r="T125">
        <v>0</v>
      </c>
    </row>
    <row r="126" spans="1:20" x14ac:dyDescent="0.3">
      <c r="A126">
        <v>67.489632099999994</v>
      </c>
      <c r="B126">
        <v>-87.993513800000002</v>
      </c>
      <c r="C126" s="1" t="str">
        <f>HYPERLINK("http://geochem.nrcan.gc.ca/cdogs/content/kwd/kwd020101_e.htm", "Diamicton")</f>
        <v>Diamicton</v>
      </c>
      <c r="D126" s="1" t="str">
        <f>HYPERLINK("http://geochem.nrcan.gc.ca/cdogs/content/kwd/kwd080107_e.htm", "Grain Mount: 0.25 – 0.50 mm (carbon coated)")</f>
        <v>Grain Mount: 0.25 – 0.50 mm (carbon coated)</v>
      </c>
      <c r="E126" s="1" t="str">
        <f>HYPERLINK("http://geochem.nrcan.gc.ca/cdogs/content/dgp/dgp00002_e.htm", "Total")</f>
        <v>Total</v>
      </c>
      <c r="F126" s="1" t="str">
        <f>HYPERLINK("http://geochem.nrcan.gc.ca/cdogs/content/agp/agp02249_e.htm", "WO3 | NONE | ELECTR PRB")</f>
        <v>WO3 | NONE | ELECTR PRB</v>
      </c>
      <c r="G126" s="1" t="str">
        <f>HYPERLINK("http://geochem.nrcan.gc.ca/cdogs/content/mth/mth06860_e.htm", "6860")</f>
        <v>6860</v>
      </c>
      <c r="H126" s="1" t="str">
        <f>HYPERLINK("http://geochem.nrcan.gc.ca/cdogs/content/bdl/bdl211190_e.htm", "211190")</f>
        <v>211190</v>
      </c>
      <c r="J126" s="1" t="str">
        <f>HYPERLINK("http://geochem.nrcan.gc.ca/cdogs/content/svy/svy210387_e.htm", "210387")</f>
        <v>210387</v>
      </c>
      <c r="K126">
        <v>1</v>
      </c>
      <c r="L126" t="s">
        <v>20</v>
      </c>
      <c r="O126" t="s">
        <v>56</v>
      </c>
      <c r="P126" t="s">
        <v>499</v>
      </c>
      <c r="Q126" t="s">
        <v>500</v>
      </c>
      <c r="R126" t="s">
        <v>501</v>
      </c>
      <c r="S126" t="s">
        <v>502</v>
      </c>
      <c r="T126">
        <v>0</v>
      </c>
    </row>
    <row r="127" spans="1:20" x14ac:dyDescent="0.3">
      <c r="A127">
        <v>67.375126300000005</v>
      </c>
      <c r="B127">
        <v>-87.912047999999999</v>
      </c>
      <c r="C127" s="1" t="str">
        <f>HYPERLINK("http://geochem.nrcan.gc.ca/cdogs/content/kwd/kwd020044_e.htm", "Till")</f>
        <v>Till</v>
      </c>
      <c r="D127" s="1" t="str">
        <f>HYPERLINK("http://geochem.nrcan.gc.ca/cdogs/content/kwd/kwd080107_e.htm", "Grain Mount: 0.25 – 0.50 mm (carbon coated)")</f>
        <v>Grain Mount: 0.25 – 0.50 mm (carbon coated)</v>
      </c>
      <c r="E127" s="1" t="str">
        <f>HYPERLINK("http://geochem.nrcan.gc.ca/cdogs/content/dgp/dgp00002_e.htm", "Total")</f>
        <v>Total</v>
      </c>
      <c r="F127" s="1" t="str">
        <f>HYPERLINK("http://geochem.nrcan.gc.ca/cdogs/content/agp/agp02249_e.htm", "WO3 | NONE | ELECTR PRB")</f>
        <v>WO3 | NONE | ELECTR PRB</v>
      </c>
      <c r="G127" s="1" t="str">
        <f>HYPERLINK("http://geochem.nrcan.gc.ca/cdogs/content/mth/mth06860_e.htm", "6860")</f>
        <v>6860</v>
      </c>
      <c r="H127" s="1" t="str">
        <f>HYPERLINK("http://geochem.nrcan.gc.ca/cdogs/content/bdl/bdl211190_e.htm", "211190")</f>
        <v>211190</v>
      </c>
      <c r="J127" s="1" t="str">
        <f>HYPERLINK("http://geochem.nrcan.gc.ca/cdogs/content/svy/svy210387_e.htm", "210387")</f>
        <v>210387</v>
      </c>
      <c r="K127">
        <v>1</v>
      </c>
      <c r="L127" t="s">
        <v>20</v>
      </c>
      <c r="O127" t="s">
        <v>98</v>
      </c>
      <c r="P127" t="s">
        <v>503</v>
      </c>
      <c r="Q127" t="s">
        <v>504</v>
      </c>
      <c r="R127" t="s">
        <v>505</v>
      </c>
      <c r="S127" t="s">
        <v>506</v>
      </c>
      <c r="T127">
        <v>0</v>
      </c>
    </row>
    <row r="128" spans="1:20" x14ac:dyDescent="0.3">
      <c r="A128">
        <v>67.375126300000005</v>
      </c>
      <c r="B128">
        <v>-87.912047999999999</v>
      </c>
      <c r="C128" s="1" t="str">
        <f>HYPERLINK("http://geochem.nrcan.gc.ca/cdogs/content/kwd/kwd020044_e.htm", "Till")</f>
        <v>Till</v>
      </c>
      <c r="D128" s="1" t="str">
        <f>HYPERLINK("http://geochem.nrcan.gc.ca/cdogs/content/kwd/kwd080107_e.htm", "Grain Mount: 0.25 – 0.50 mm (carbon coated)")</f>
        <v>Grain Mount: 0.25 – 0.50 mm (carbon coated)</v>
      </c>
      <c r="E128" s="1" t="str">
        <f>HYPERLINK("http://geochem.nrcan.gc.ca/cdogs/content/dgp/dgp00002_e.htm", "Total")</f>
        <v>Total</v>
      </c>
      <c r="F128" s="1" t="str">
        <f>HYPERLINK("http://geochem.nrcan.gc.ca/cdogs/content/agp/agp02249_e.htm", "WO3 | NONE | ELECTR PRB")</f>
        <v>WO3 | NONE | ELECTR PRB</v>
      </c>
      <c r="G128" s="1" t="str">
        <f>HYPERLINK("http://geochem.nrcan.gc.ca/cdogs/content/mth/mth06860_e.htm", "6860")</f>
        <v>6860</v>
      </c>
      <c r="H128" s="1" t="str">
        <f>HYPERLINK("http://geochem.nrcan.gc.ca/cdogs/content/bdl/bdl211190_e.htm", "211190")</f>
        <v>211190</v>
      </c>
      <c r="J128" s="1" t="str">
        <f>HYPERLINK("http://geochem.nrcan.gc.ca/cdogs/content/svy/svy210387_e.htm", "210387")</f>
        <v>210387</v>
      </c>
      <c r="K128">
        <v>1</v>
      </c>
      <c r="L128" t="s">
        <v>20</v>
      </c>
      <c r="O128" t="s">
        <v>98</v>
      </c>
      <c r="P128" t="s">
        <v>507</v>
      </c>
      <c r="Q128" t="s">
        <v>508</v>
      </c>
      <c r="R128" t="s">
        <v>509</v>
      </c>
      <c r="S128" t="s">
        <v>510</v>
      </c>
      <c r="T128">
        <v>0</v>
      </c>
    </row>
    <row r="129" spans="1:20" x14ac:dyDescent="0.3">
      <c r="A129">
        <v>67.189932799999994</v>
      </c>
      <c r="B129">
        <v>-87.801693299999997</v>
      </c>
      <c r="C129" s="1" t="str">
        <f>HYPERLINK("http://geochem.nrcan.gc.ca/cdogs/content/kwd/kwd020044_e.htm", "Till")</f>
        <v>Till</v>
      </c>
      <c r="D129" s="1" t="str">
        <f>HYPERLINK("http://geochem.nrcan.gc.ca/cdogs/content/kwd/kwd080107_e.htm", "Grain Mount: 0.25 – 0.50 mm (carbon coated)")</f>
        <v>Grain Mount: 0.25 – 0.50 mm (carbon coated)</v>
      </c>
      <c r="E129" s="1" t="str">
        <f>HYPERLINK("http://geochem.nrcan.gc.ca/cdogs/content/dgp/dgp00002_e.htm", "Total")</f>
        <v>Total</v>
      </c>
      <c r="F129" s="1" t="str">
        <f>HYPERLINK("http://geochem.nrcan.gc.ca/cdogs/content/agp/agp02249_e.htm", "WO3 | NONE | ELECTR PRB")</f>
        <v>WO3 | NONE | ELECTR PRB</v>
      </c>
      <c r="G129" s="1" t="str">
        <f>HYPERLINK("http://geochem.nrcan.gc.ca/cdogs/content/mth/mth06860_e.htm", "6860")</f>
        <v>6860</v>
      </c>
      <c r="H129" s="1" t="str">
        <f>HYPERLINK("http://geochem.nrcan.gc.ca/cdogs/content/bdl/bdl211190_e.htm", "211190")</f>
        <v>211190</v>
      </c>
      <c r="J129" s="1" t="str">
        <f>HYPERLINK("http://geochem.nrcan.gc.ca/cdogs/content/svy/svy210387_e.htm", "210387")</f>
        <v>210387</v>
      </c>
      <c r="K129">
        <v>1</v>
      </c>
      <c r="L129" t="s">
        <v>20</v>
      </c>
      <c r="O129" t="s">
        <v>120</v>
      </c>
      <c r="P129" t="s">
        <v>511</v>
      </c>
      <c r="Q129" t="s">
        <v>512</v>
      </c>
      <c r="R129" t="s">
        <v>513</v>
      </c>
      <c r="S129" t="s">
        <v>514</v>
      </c>
      <c r="T129">
        <v>0</v>
      </c>
    </row>
    <row r="130" spans="1:20" x14ac:dyDescent="0.3">
      <c r="A130">
        <v>67.189932799999994</v>
      </c>
      <c r="B130">
        <v>-87.801693299999997</v>
      </c>
      <c r="C130" s="1" t="str">
        <f>HYPERLINK("http://geochem.nrcan.gc.ca/cdogs/content/kwd/kwd020044_e.htm", "Till")</f>
        <v>Till</v>
      </c>
      <c r="D130" s="1" t="str">
        <f>HYPERLINK("http://geochem.nrcan.gc.ca/cdogs/content/kwd/kwd080107_e.htm", "Grain Mount: 0.25 – 0.50 mm (carbon coated)")</f>
        <v>Grain Mount: 0.25 – 0.50 mm (carbon coated)</v>
      </c>
      <c r="E130" s="1" t="str">
        <f>HYPERLINK("http://geochem.nrcan.gc.ca/cdogs/content/dgp/dgp00002_e.htm", "Total")</f>
        <v>Total</v>
      </c>
      <c r="F130" s="1" t="str">
        <f>HYPERLINK("http://geochem.nrcan.gc.ca/cdogs/content/agp/agp02249_e.htm", "WO3 | NONE | ELECTR PRB")</f>
        <v>WO3 | NONE | ELECTR PRB</v>
      </c>
      <c r="G130" s="1" t="str">
        <f>HYPERLINK("http://geochem.nrcan.gc.ca/cdogs/content/mth/mth06860_e.htm", "6860")</f>
        <v>6860</v>
      </c>
      <c r="H130" s="1" t="str">
        <f>HYPERLINK("http://geochem.nrcan.gc.ca/cdogs/content/bdl/bdl211190_e.htm", "211190")</f>
        <v>211190</v>
      </c>
      <c r="J130" s="1" t="str">
        <f>HYPERLINK("http://geochem.nrcan.gc.ca/cdogs/content/svy/svy210387_e.htm", "210387")</f>
        <v>210387</v>
      </c>
      <c r="K130">
        <v>1</v>
      </c>
      <c r="L130" t="s">
        <v>20</v>
      </c>
      <c r="O130" t="s">
        <v>120</v>
      </c>
      <c r="P130" t="s">
        <v>515</v>
      </c>
      <c r="Q130" t="s">
        <v>516</v>
      </c>
      <c r="R130" t="s">
        <v>517</v>
      </c>
      <c r="S130" t="s">
        <v>518</v>
      </c>
      <c r="T130">
        <v>0</v>
      </c>
    </row>
    <row r="131" spans="1:20" x14ac:dyDescent="0.3">
      <c r="A131">
        <v>67.189932799999994</v>
      </c>
      <c r="B131">
        <v>-87.801693299999997</v>
      </c>
      <c r="C131" s="1" t="str">
        <f>HYPERLINK("http://geochem.nrcan.gc.ca/cdogs/content/kwd/kwd020044_e.htm", "Till")</f>
        <v>Till</v>
      </c>
      <c r="D131" s="1" t="str">
        <f>HYPERLINK("http://geochem.nrcan.gc.ca/cdogs/content/kwd/kwd080107_e.htm", "Grain Mount: 0.25 – 0.50 mm (carbon coated)")</f>
        <v>Grain Mount: 0.25 – 0.50 mm (carbon coated)</v>
      </c>
      <c r="E131" s="1" t="str">
        <f>HYPERLINK("http://geochem.nrcan.gc.ca/cdogs/content/dgp/dgp00002_e.htm", "Total")</f>
        <v>Total</v>
      </c>
      <c r="F131" s="1" t="str">
        <f>HYPERLINK("http://geochem.nrcan.gc.ca/cdogs/content/agp/agp02249_e.htm", "WO3 | NONE | ELECTR PRB")</f>
        <v>WO3 | NONE | ELECTR PRB</v>
      </c>
      <c r="G131" s="1" t="str">
        <f>HYPERLINK("http://geochem.nrcan.gc.ca/cdogs/content/mth/mth06860_e.htm", "6860")</f>
        <v>6860</v>
      </c>
      <c r="H131" s="1" t="str">
        <f>HYPERLINK("http://geochem.nrcan.gc.ca/cdogs/content/bdl/bdl211190_e.htm", "211190")</f>
        <v>211190</v>
      </c>
      <c r="J131" s="1" t="str">
        <f>HYPERLINK("http://geochem.nrcan.gc.ca/cdogs/content/svy/svy210387_e.htm", "210387")</f>
        <v>210387</v>
      </c>
      <c r="K131">
        <v>1</v>
      </c>
      <c r="L131" t="s">
        <v>20</v>
      </c>
      <c r="O131" t="s">
        <v>120</v>
      </c>
      <c r="P131" t="s">
        <v>519</v>
      </c>
      <c r="Q131" t="s">
        <v>520</v>
      </c>
      <c r="R131" t="s">
        <v>521</v>
      </c>
      <c r="S131" t="s">
        <v>522</v>
      </c>
      <c r="T131">
        <v>0</v>
      </c>
    </row>
    <row r="132" spans="1:20" x14ac:dyDescent="0.3">
      <c r="A132">
        <v>67.197862400000005</v>
      </c>
      <c r="B132">
        <v>-87.9248355</v>
      </c>
      <c r="C132" s="1" t="str">
        <f>HYPERLINK("http://geochem.nrcan.gc.ca/cdogs/content/kwd/kwd020044_e.htm", "Till")</f>
        <v>Till</v>
      </c>
      <c r="D132" s="1" t="str">
        <f>HYPERLINK("http://geochem.nrcan.gc.ca/cdogs/content/kwd/kwd080107_e.htm", "Grain Mount: 0.25 – 0.50 mm (carbon coated)")</f>
        <v>Grain Mount: 0.25 – 0.50 mm (carbon coated)</v>
      </c>
      <c r="E132" s="1" t="str">
        <f>HYPERLINK("http://geochem.nrcan.gc.ca/cdogs/content/dgp/dgp00002_e.htm", "Total")</f>
        <v>Total</v>
      </c>
      <c r="F132" s="1" t="str">
        <f>HYPERLINK("http://geochem.nrcan.gc.ca/cdogs/content/agp/agp02249_e.htm", "WO3 | NONE | ELECTR PRB")</f>
        <v>WO3 | NONE | ELECTR PRB</v>
      </c>
      <c r="G132" s="1" t="str">
        <f>HYPERLINK("http://geochem.nrcan.gc.ca/cdogs/content/mth/mth06860_e.htm", "6860")</f>
        <v>6860</v>
      </c>
      <c r="H132" s="1" t="str">
        <f>HYPERLINK("http://geochem.nrcan.gc.ca/cdogs/content/bdl/bdl211190_e.htm", "211190")</f>
        <v>211190</v>
      </c>
      <c r="J132" s="1" t="str">
        <f>HYPERLINK("http://geochem.nrcan.gc.ca/cdogs/content/svy/svy210387_e.htm", "210387")</f>
        <v>210387</v>
      </c>
      <c r="K132">
        <v>1</v>
      </c>
      <c r="L132" t="s">
        <v>20</v>
      </c>
      <c r="O132" t="s">
        <v>133</v>
      </c>
      <c r="P132" t="s">
        <v>523</v>
      </c>
      <c r="Q132" t="s">
        <v>524</v>
      </c>
      <c r="R132" t="s">
        <v>525</v>
      </c>
      <c r="S132" t="s">
        <v>526</v>
      </c>
      <c r="T132">
        <v>0</v>
      </c>
    </row>
    <row r="133" spans="1:20" x14ac:dyDescent="0.3">
      <c r="A133">
        <v>67.2159324</v>
      </c>
      <c r="B133">
        <v>-87.496343100000004</v>
      </c>
      <c r="C133" s="1" t="str">
        <f>HYPERLINK("http://geochem.nrcan.gc.ca/cdogs/content/kwd/kwd020044_e.htm", "Till")</f>
        <v>Till</v>
      </c>
      <c r="D133" s="1" t="str">
        <f>HYPERLINK("http://geochem.nrcan.gc.ca/cdogs/content/kwd/kwd080107_e.htm", "Grain Mount: 0.25 – 0.50 mm (carbon coated)")</f>
        <v>Grain Mount: 0.25 – 0.50 mm (carbon coated)</v>
      </c>
      <c r="E133" s="1" t="str">
        <f>HYPERLINK("http://geochem.nrcan.gc.ca/cdogs/content/dgp/dgp00002_e.htm", "Total")</f>
        <v>Total</v>
      </c>
      <c r="F133" s="1" t="str">
        <f>HYPERLINK("http://geochem.nrcan.gc.ca/cdogs/content/agp/agp02249_e.htm", "WO3 | NONE | ELECTR PRB")</f>
        <v>WO3 | NONE | ELECTR PRB</v>
      </c>
      <c r="G133" s="1" t="str">
        <f>HYPERLINK("http://geochem.nrcan.gc.ca/cdogs/content/mth/mth06860_e.htm", "6860")</f>
        <v>6860</v>
      </c>
      <c r="H133" s="1" t="str">
        <f>HYPERLINK("http://geochem.nrcan.gc.ca/cdogs/content/bdl/bdl211190_e.htm", "211190")</f>
        <v>211190</v>
      </c>
      <c r="J133" s="1" t="str">
        <f>HYPERLINK("http://geochem.nrcan.gc.ca/cdogs/content/svy/svy210387_e.htm", "210387")</f>
        <v>210387</v>
      </c>
      <c r="K133">
        <v>1</v>
      </c>
      <c r="L133" t="s">
        <v>20</v>
      </c>
      <c r="O133" t="s">
        <v>527</v>
      </c>
      <c r="P133" t="s">
        <v>528</v>
      </c>
      <c r="Q133" t="s">
        <v>529</v>
      </c>
      <c r="R133" t="s">
        <v>530</v>
      </c>
      <c r="S133" t="s">
        <v>531</v>
      </c>
      <c r="T133">
        <v>0</v>
      </c>
    </row>
    <row r="134" spans="1:20" x14ac:dyDescent="0.3">
      <c r="A134">
        <v>67.051388200000005</v>
      </c>
      <c r="B134">
        <v>-87.412096700000006</v>
      </c>
      <c r="C134" s="1" t="str">
        <f>HYPERLINK("http://geochem.nrcan.gc.ca/cdogs/content/kwd/kwd020044_e.htm", "Till")</f>
        <v>Till</v>
      </c>
      <c r="D134" s="1" t="str">
        <f>HYPERLINK("http://geochem.nrcan.gc.ca/cdogs/content/kwd/kwd080107_e.htm", "Grain Mount: 0.25 – 0.50 mm (carbon coated)")</f>
        <v>Grain Mount: 0.25 – 0.50 mm (carbon coated)</v>
      </c>
      <c r="E134" s="1" t="str">
        <f>HYPERLINK("http://geochem.nrcan.gc.ca/cdogs/content/dgp/dgp00002_e.htm", "Total")</f>
        <v>Total</v>
      </c>
      <c r="F134" s="1" t="str">
        <f>HYPERLINK("http://geochem.nrcan.gc.ca/cdogs/content/agp/agp02249_e.htm", "WO3 | NONE | ELECTR PRB")</f>
        <v>WO3 | NONE | ELECTR PRB</v>
      </c>
      <c r="G134" s="1" t="str">
        <f>HYPERLINK("http://geochem.nrcan.gc.ca/cdogs/content/mth/mth06860_e.htm", "6860")</f>
        <v>6860</v>
      </c>
      <c r="H134" s="1" t="str">
        <f>HYPERLINK("http://geochem.nrcan.gc.ca/cdogs/content/bdl/bdl211190_e.htm", "211190")</f>
        <v>211190</v>
      </c>
      <c r="J134" s="1" t="str">
        <f>HYPERLINK("http://geochem.nrcan.gc.ca/cdogs/content/svy/svy210387_e.htm", "210387")</f>
        <v>210387</v>
      </c>
      <c r="K134">
        <v>1</v>
      </c>
      <c r="L134" t="s">
        <v>20</v>
      </c>
      <c r="O134" t="s">
        <v>169</v>
      </c>
      <c r="P134" t="s">
        <v>532</v>
      </c>
      <c r="Q134" t="s">
        <v>533</v>
      </c>
      <c r="R134" t="s">
        <v>534</v>
      </c>
      <c r="S134" t="s">
        <v>535</v>
      </c>
      <c r="T134">
        <v>0</v>
      </c>
    </row>
    <row r="135" spans="1:20" x14ac:dyDescent="0.3">
      <c r="A135">
        <v>67.051388200000005</v>
      </c>
      <c r="B135">
        <v>-87.412096700000006</v>
      </c>
      <c r="C135" s="1" t="str">
        <f>HYPERLINK("http://geochem.nrcan.gc.ca/cdogs/content/kwd/kwd020044_e.htm", "Till")</f>
        <v>Till</v>
      </c>
      <c r="D135" s="1" t="str">
        <f>HYPERLINK("http://geochem.nrcan.gc.ca/cdogs/content/kwd/kwd080107_e.htm", "Grain Mount: 0.25 – 0.50 mm (carbon coated)")</f>
        <v>Grain Mount: 0.25 – 0.50 mm (carbon coated)</v>
      </c>
      <c r="E135" s="1" t="str">
        <f>HYPERLINK("http://geochem.nrcan.gc.ca/cdogs/content/dgp/dgp00002_e.htm", "Total")</f>
        <v>Total</v>
      </c>
      <c r="F135" s="1" t="str">
        <f>HYPERLINK("http://geochem.nrcan.gc.ca/cdogs/content/agp/agp02249_e.htm", "WO3 | NONE | ELECTR PRB")</f>
        <v>WO3 | NONE | ELECTR PRB</v>
      </c>
      <c r="G135" s="1" t="str">
        <f>HYPERLINK("http://geochem.nrcan.gc.ca/cdogs/content/mth/mth06860_e.htm", "6860")</f>
        <v>6860</v>
      </c>
      <c r="H135" s="1" t="str">
        <f>HYPERLINK("http://geochem.nrcan.gc.ca/cdogs/content/bdl/bdl211190_e.htm", "211190")</f>
        <v>211190</v>
      </c>
      <c r="J135" s="1" t="str">
        <f>HYPERLINK("http://geochem.nrcan.gc.ca/cdogs/content/svy/svy210387_e.htm", "210387")</f>
        <v>210387</v>
      </c>
      <c r="K135">
        <v>1</v>
      </c>
      <c r="L135" t="s">
        <v>20</v>
      </c>
      <c r="O135" t="s">
        <v>169</v>
      </c>
      <c r="P135" t="s">
        <v>536</v>
      </c>
      <c r="Q135" t="s">
        <v>537</v>
      </c>
      <c r="R135" t="s">
        <v>538</v>
      </c>
      <c r="S135" t="s">
        <v>539</v>
      </c>
      <c r="T135">
        <v>0</v>
      </c>
    </row>
    <row r="136" spans="1:20" x14ac:dyDescent="0.3">
      <c r="A136">
        <v>67.051388200000005</v>
      </c>
      <c r="B136">
        <v>-87.412096700000006</v>
      </c>
      <c r="C136" s="1" t="str">
        <f>HYPERLINK("http://geochem.nrcan.gc.ca/cdogs/content/kwd/kwd020044_e.htm", "Till")</f>
        <v>Till</v>
      </c>
      <c r="D136" s="1" t="str">
        <f>HYPERLINK("http://geochem.nrcan.gc.ca/cdogs/content/kwd/kwd080107_e.htm", "Grain Mount: 0.25 – 0.50 mm (carbon coated)")</f>
        <v>Grain Mount: 0.25 – 0.50 mm (carbon coated)</v>
      </c>
      <c r="E136" s="1" t="str">
        <f>HYPERLINK("http://geochem.nrcan.gc.ca/cdogs/content/dgp/dgp00002_e.htm", "Total")</f>
        <v>Total</v>
      </c>
      <c r="F136" s="1" t="str">
        <f>HYPERLINK("http://geochem.nrcan.gc.ca/cdogs/content/agp/agp02249_e.htm", "WO3 | NONE | ELECTR PRB")</f>
        <v>WO3 | NONE | ELECTR PRB</v>
      </c>
      <c r="G136" s="1" t="str">
        <f>HYPERLINK("http://geochem.nrcan.gc.ca/cdogs/content/mth/mth06860_e.htm", "6860")</f>
        <v>6860</v>
      </c>
      <c r="H136" s="1" t="str">
        <f>HYPERLINK("http://geochem.nrcan.gc.ca/cdogs/content/bdl/bdl211190_e.htm", "211190")</f>
        <v>211190</v>
      </c>
      <c r="J136" s="1" t="str">
        <f>HYPERLINK("http://geochem.nrcan.gc.ca/cdogs/content/svy/svy210387_e.htm", "210387")</f>
        <v>210387</v>
      </c>
      <c r="K136">
        <v>1</v>
      </c>
      <c r="L136" t="s">
        <v>20</v>
      </c>
      <c r="O136" t="s">
        <v>169</v>
      </c>
      <c r="P136" t="s">
        <v>540</v>
      </c>
      <c r="Q136" t="s">
        <v>541</v>
      </c>
      <c r="R136" t="s">
        <v>542</v>
      </c>
      <c r="S136" t="s">
        <v>543</v>
      </c>
      <c r="T136">
        <v>0</v>
      </c>
    </row>
    <row r="137" spans="1:20" x14ac:dyDescent="0.3">
      <c r="A137">
        <v>67.051388200000005</v>
      </c>
      <c r="B137">
        <v>-87.412096700000006</v>
      </c>
      <c r="C137" s="1" t="str">
        <f>HYPERLINK("http://geochem.nrcan.gc.ca/cdogs/content/kwd/kwd020044_e.htm", "Till")</f>
        <v>Till</v>
      </c>
      <c r="D137" s="1" t="str">
        <f>HYPERLINK("http://geochem.nrcan.gc.ca/cdogs/content/kwd/kwd080107_e.htm", "Grain Mount: 0.25 – 0.50 mm (carbon coated)")</f>
        <v>Grain Mount: 0.25 – 0.50 mm (carbon coated)</v>
      </c>
      <c r="E137" s="1" t="str">
        <f>HYPERLINK("http://geochem.nrcan.gc.ca/cdogs/content/dgp/dgp00002_e.htm", "Total")</f>
        <v>Total</v>
      </c>
      <c r="F137" s="1" t="str">
        <f>HYPERLINK("http://geochem.nrcan.gc.ca/cdogs/content/agp/agp02249_e.htm", "WO3 | NONE | ELECTR PRB")</f>
        <v>WO3 | NONE | ELECTR PRB</v>
      </c>
      <c r="G137" s="1" t="str">
        <f>HYPERLINK("http://geochem.nrcan.gc.ca/cdogs/content/mth/mth06860_e.htm", "6860")</f>
        <v>6860</v>
      </c>
      <c r="H137" s="1" t="str">
        <f>HYPERLINK("http://geochem.nrcan.gc.ca/cdogs/content/bdl/bdl211190_e.htm", "211190")</f>
        <v>211190</v>
      </c>
      <c r="J137" s="1" t="str">
        <f>HYPERLINK("http://geochem.nrcan.gc.ca/cdogs/content/svy/svy210387_e.htm", "210387")</f>
        <v>210387</v>
      </c>
      <c r="K137">
        <v>1</v>
      </c>
      <c r="L137" t="s">
        <v>20</v>
      </c>
      <c r="O137" t="s">
        <v>169</v>
      </c>
      <c r="P137" t="s">
        <v>544</v>
      </c>
      <c r="Q137" t="s">
        <v>545</v>
      </c>
      <c r="R137" t="s">
        <v>546</v>
      </c>
      <c r="S137" t="s">
        <v>547</v>
      </c>
      <c r="T137">
        <v>0</v>
      </c>
    </row>
    <row r="138" spans="1:20" x14ac:dyDescent="0.3">
      <c r="A138">
        <v>67.051388200000005</v>
      </c>
      <c r="B138">
        <v>-87.412096700000006</v>
      </c>
      <c r="C138" s="1" t="str">
        <f>HYPERLINK("http://geochem.nrcan.gc.ca/cdogs/content/kwd/kwd020044_e.htm", "Till")</f>
        <v>Till</v>
      </c>
      <c r="D138" s="1" t="str">
        <f>HYPERLINK("http://geochem.nrcan.gc.ca/cdogs/content/kwd/kwd080107_e.htm", "Grain Mount: 0.25 – 0.50 mm (carbon coated)")</f>
        <v>Grain Mount: 0.25 – 0.50 mm (carbon coated)</v>
      </c>
      <c r="E138" s="1" t="str">
        <f>HYPERLINK("http://geochem.nrcan.gc.ca/cdogs/content/dgp/dgp00002_e.htm", "Total")</f>
        <v>Total</v>
      </c>
      <c r="F138" s="1" t="str">
        <f>HYPERLINK("http://geochem.nrcan.gc.ca/cdogs/content/agp/agp02249_e.htm", "WO3 | NONE | ELECTR PRB")</f>
        <v>WO3 | NONE | ELECTR PRB</v>
      </c>
      <c r="G138" s="1" t="str">
        <f>HYPERLINK("http://geochem.nrcan.gc.ca/cdogs/content/mth/mth06860_e.htm", "6860")</f>
        <v>6860</v>
      </c>
      <c r="H138" s="1" t="str">
        <f>HYPERLINK("http://geochem.nrcan.gc.ca/cdogs/content/bdl/bdl211190_e.htm", "211190")</f>
        <v>211190</v>
      </c>
      <c r="J138" s="1" t="str">
        <f>HYPERLINK("http://geochem.nrcan.gc.ca/cdogs/content/svy/svy210387_e.htm", "210387")</f>
        <v>210387</v>
      </c>
      <c r="K138">
        <v>1</v>
      </c>
      <c r="L138" t="s">
        <v>20</v>
      </c>
      <c r="O138" t="s">
        <v>169</v>
      </c>
      <c r="P138" t="s">
        <v>548</v>
      </c>
      <c r="Q138" t="s">
        <v>549</v>
      </c>
      <c r="R138" t="s">
        <v>550</v>
      </c>
      <c r="S138" t="s">
        <v>551</v>
      </c>
      <c r="T138">
        <v>0</v>
      </c>
    </row>
    <row r="139" spans="1:20" x14ac:dyDescent="0.3">
      <c r="A139">
        <v>67.051388200000005</v>
      </c>
      <c r="B139">
        <v>-87.412096700000006</v>
      </c>
      <c r="C139" s="1" t="str">
        <f>HYPERLINK("http://geochem.nrcan.gc.ca/cdogs/content/kwd/kwd020044_e.htm", "Till")</f>
        <v>Till</v>
      </c>
      <c r="D139" s="1" t="str">
        <f>HYPERLINK("http://geochem.nrcan.gc.ca/cdogs/content/kwd/kwd080107_e.htm", "Grain Mount: 0.25 – 0.50 mm (carbon coated)")</f>
        <v>Grain Mount: 0.25 – 0.50 mm (carbon coated)</v>
      </c>
      <c r="E139" s="1" t="str">
        <f>HYPERLINK("http://geochem.nrcan.gc.ca/cdogs/content/dgp/dgp00002_e.htm", "Total")</f>
        <v>Total</v>
      </c>
      <c r="F139" s="1" t="str">
        <f>HYPERLINK("http://geochem.nrcan.gc.ca/cdogs/content/agp/agp02249_e.htm", "WO3 | NONE | ELECTR PRB")</f>
        <v>WO3 | NONE | ELECTR PRB</v>
      </c>
      <c r="G139" s="1" t="str">
        <f>HYPERLINK("http://geochem.nrcan.gc.ca/cdogs/content/mth/mth06860_e.htm", "6860")</f>
        <v>6860</v>
      </c>
      <c r="H139" s="1" t="str">
        <f>HYPERLINK("http://geochem.nrcan.gc.ca/cdogs/content/bdl/bdl211190_e.htm", "211190")</f>
        <v>211190</v>
      </c>
      <c r="J139" s="1" t="str">
        <f>HYPERLINK("http://geochem.nrcan.gc.ca/cdogs/content/svy/svy210387_e.htm", "210387")</f>
        <v>210387</v>
      </c>
      <c r="K139">
        <v>1</v>
      </c>
      <c r="L139" t="s">
        <v>20</v>
      </c>
      <c r="O139" t="s">
        <v>169</v>
      </c>
      <c r="P139" t="s">
        <v>552</v>
      </c>
      <c r="Q139" t="s">
        <v>553</v>
      </c>
      <c r="R139" t="s">
        <v>554</v>
      </c>
      <c r="S139" t="s">
        <v>555</v>
      </c>
      <c r="T139">
        <v>0</v>
      </c>
    </row>
    <row r="140" spans="1:20" x14ac:dyDescent="0.3">
      <c r="A140">
        <v>67.051388200000005</v>
      </c>
      <c r="B140">
        <v>-87.412096700000006</v>
      </c>
      <c r="C140" s="1" t="str">
        <f>HYPERLINK("http://geochem.nrcan.gc.ca/cdogs/content/kwd/kwd020044_e.htm", "Till")</f>
        <v>Till</v>
      </c>
      <c r="D140" s="1" t="str">
        <f>HYPERLINK("http://geochem.nrcan.gc.ca/cdogs/content/kwd/kwd080107_e.htm", "Grain Mount: 0.25 – 0.50 mm (carbon coated)")</f>
        <v>Grain Mount: 0.25 – 0.50 mm (carbon coated)</v>
      </c>
      <c r="E140" s="1" t="str">
        <f>HYPERLINK("http://geochem.nrcan.gc.ca/cdogs/content/dgp/dgp00002_e.htm", "Total")</f>
        <v>Total</v>
      </c>
      <c r="F140" s="1" t="str">
        <f>HYPERLINK("http://geochem.nrcan.gc.ca/cdogs/content/agp/agp02249_e.htm", "WO3 | NONE | ELECTR PRB")</f>
        <v>WO3 | NONE | ELECTR PRB</v>
      </c>
      <c r="G140" s="1" t="str">
        <f>HYPERLINK("http://geochem.nrcan.gc.ca/cdogs/content/mth/mth06860_e.htm", "6860")</f>
        <v>6860</v>
      </c>
      <c r="H140" s="1" t="str">
        <f>HYPERLINK("http://geochem.nrcan.gc.ca/cdogs/content/bdl/bdl211190_e.htm", "211190")</f>
        <v>211190</v>
      </c>
      <c r="J140" s="1" t="str">
        <f>HYPERLINK("http://geochem.nrcan.gc.ca/cdogs/content/svy/svy210387_e.htm", "210387")</f>
        <v>210387</v>
      </c>
      <c r="K140">
        <v>1</v>
      </c>
      <c r="L140" t="s">
        <v>20</v>
      </c>
      <c r="O140" t="s">
        <v>169</v>
      </c>
      <c r="P140" t="s">
        <v>556</v>
      </c>
      <c r="Q140" t="s">
        <v>557</v>
      </c>
      <c r="R140" t="s">
        <v>558</v>
      </c>
      <c r="S140" t="s">
        <v>559</v>
      </c>
      <c r="T140">
        <v>0</v>
      </c>
    </row>
    <row r="141" spans="1:20" x14ac:dyDescent="0.3">
      <c r="A141">
        <v>67.051388200000005</v>
      </c>
      <c r="B141">
        <v>-87.412096700000006</v>
      </c>
      <c r="C141" s="1" t="str">
        <f>HYPERLINK("http://geochem.nrcan.gc.ca/cdogs/content/kwd/kwd020044_e.htm", "Till")</f>
        <v>Till</v>
      </c>
      <c r="D141" s="1" t="str">
        <f>HYPERLINK("http://geochem.nrcan.gc.ca/cdogs/content/kwd/kwd080107_e.htm", "Grain Mount: 0.25 – 0.50 mm (carbon coated)")</f>
        <v>Grain Mount: 0.25 – 0.50 mm (carbon coated)</v>
      </c>
      <c r="E141" s="1" t="str">
        <f>HYPERLINK("http://geochem.nrcan.gc.ca/cdogs/content/dgp/dgp00002_e.htm", "Total")</f>
        <v>Total</v>
      </c>
      <c r="F141" s="1" t="str">
        <f>HYPERLINK("http://geochem.nrcan.gc.ca/cdogs/content/agp/agp02249_e.htm", "WO3 | NONE | ELECTR PRB")</f>
        <v>WO3 | NONE | ELECTR PRB</v>
      </c>
      <c r="G141" s="1" t="str">
        <f>HYPERLINK("http://geochem.nrcan.gc.ca/cdogs/content/mth/mth06860_e.htm", "6860")</f>
        <v>6860</v>
      </c>
      <c r="H141" s="1" t="str">
        <f>HYPERLINK("http://geochem.nrcan.gc.ca/cdogs/content/bdl/bdl211190_e.htm", "211190")</f>
        <v>211190</v>
      </c>
      <c r="J141" s="1" t="str">
        <f>HYPERLINK("http://geochem.nrcan.gc.ca/cdogs/content/svy/svy210387_e.htm", "210387")</f>
        <v>210387</v>
      </c>
      <c r="K141">
        <v>1</v>
      </c>
      <c r="L141" t="s">
        <v>20</v>
      </c>
      <c r="O141" t="s">
        <v>169</v>
      </c>
      <c r="P141" t="s">
        <v>560</v>
      </c>
      <c r="Q141" t="s">
        <v>561</v>
      </c>
      <c r="R141" t="s">
        <v>562</v>
      </c>
      <c r="S141" t="s">
        <v>563</v>
      </c>
      <c r="T141">
        <v>0</v>
      </c>
    </row>
    <row r="142" spans="1:20" x14ac:dyDescent="0.3">
      <c r="A142">
        <v>67.051388200000005</v>
      </c>
      <c r="B142">
        <v>-87.412096700000006</v>
      </c>
      <c r="C142" s="1" t="str">
        <f>HYPERLINK("http://geochem.nrcan.gc.ca/cdogs/content/kwd/kwd020044_e.htm", "Till")</f>
        <v>Till</v>
      </c>
      <c r="D142" s="1" t="str">
        <f>HYPERLINK("http://geochem.nrcan.gc.ca/cdogs/content/kwd/kwd080107_e.htm", "Grain Mount: 0.25 – 0.50 mm (carbon coated)")</f>
        <v>Grain Mount: 0.25 – 0.50 mm (carbon coated)</v>
      </c>
      <c r="E142" s="1" t="str">
        <f>HYPERLINK("http://geochem.nrcan.gc.ca/cdogs/content/dgp/dgp00002_e.htm", "Total")</f>
        <v>Total</v>
      </c>
      <c r="F142" s="1" t="str">
        <f>HYPERLINK("http://geochem.nrcan.gc.ca/cdogs/content/agp/agp02249_e.htm", "WO3 | NONE | ELECTR PRB")</f>
        <v>WO3 | NONE | ELECTR PRB</v>
      </c>
      <c r="G142" s="1" t="str">
        <f>HYPERLINK("http://geochem.nrcan.gc.ca/cdogs/content/mth/mth06860_e.htm", "6860")</f>
        <v>6860</v>
      </c>
      <c r="H142" s="1" t="str">
        <f>HYPERLINK("http://geochem.nrcan.gc.ca/cdogs/content/bdl/bdl211190_e.htm", "211190")</f>
        <v>211190</v>
      </c>
      <c r="J142" s="1" t="str">
        <f>HYPERLINK("http://geochem.nrcan.gc.ca/cdogs/content/svy/svy210387_e.htm", "210387")</f>
        <v>210387</v>
      </c>
      <c r="K142">
        <v>1</v>
      </c>
      <c r="L142" t="s">
        <v>20</v>
      </c>
      <c r="O142" t="s">
        <v>169</v>
      </c>
      <c r="P142" t="s">
        <v>564</v>
      </c>
      <c r="Q142" t="s">
        <v>565</v>
      </c>
      <c r="R142" t="s">
        <v>566</v>
      </c>
      <c r="S142" t="s">
        <v>567</v>
      </c>
      <c r="T142">
        <v>0</v>
      </c>
    </row>
    <row r="143" spans="1:20" x14ac:dyDescent="0.3">
      <c r="A143">
        <v>67.051388200000005</v>
      </c>
      <c r="B143">
        <v>-87.412096700000006</v>
      </c>
      <c r="C143" s="1" t="str">
        <f>HYPERLINK("http://geochem.nrcan.gc.ca/cdogs/content/kwd/kwd020044_e.htm", "Till")</f>
        <v>Till</v>
      </c>
      <c r="D143" s="1" t="str">
        <f>HYPERLINK("http://geochem.nrcan.gc.ca/cdogs/content/kwd/kwd080107_e.htm", "Grain Mount: 0.25 – 0.50 mm (carbon coated)")</f>
        <v>Grain Mount: 0.25 – 0.50 mm (carbon coated)</v>
      </c>
      <c r="E143" s="1" t="str">
        <f>HYPERLINK("http://geochem.nrcan.gc.ca/cdogs/content/dgp/dgp00002_e.htm", "Total")</f>
        <v>Total</v>
      </c>
      <c r="F143" s="1" t="str">
        <f>HYPERLINK("http://geochem.nrcan.gc.ca/cdogs/content/agp/agp02249_e.htm", "WO3 | NONE | ELECTR PRB")</f>
        <v>WO3 | NONE | ELECTR PRB</v>
      </c>
      <c r="G143" s="1" t="str">
        <f>HYPERLINK("http://geochem.nrcan.gc.ca/cdogs/content/mth/mth06860_e.htm", "6860")</f>
        <v>6860</v>
      </c>
      <c r="H143" s="1" t="str">
        <f>HYPERLINK("http://geochem.nrcan.gc.ca/cdogs/content/bdl/bdl211190_e.htm", "211190")</f>
        <v>211190</v>
      </c>
      <c r="J143" s="1" t="str">
        <f>HYPERLINK("http://geochem.nrcan.gc.ca/cdogs/content/svy/svy210387_e.htm", "210387")</f>
        <v>210387</v>
      </c>
      <c r="K143">
        <v>1</v>
      </c>
      <c r="L143" t="s">
        <v>20</v>
      </c>
      <c r="O143" t="s">
        <v>169</v>
      </c>
      <c r="P143" t="s">
        <v>568</v>
      </c>
      <c r="Q143" t="s">
        <v>569</v>
      </c>
      <c r="R143" t="s">
        <v>570</v>
      </c>
      <c r="S143" t="s">
        <v>571</v>
      </c>
      <c r="T143">
        <v>0</v>
      </c>
    </row>
    <row r="144" spans="1:20" x14ac:dyDescent="0.3">
      <c r="A144">
        <v>67.051388200000005</v>
      </c>
      <c r="B144">
        <v>-87.412096700000006</v>
      </c>
      <c r="C144" s="1" t="str">
        <f>HYPERLINK("http://geochem.nrcan.gc.ca/cdogs/content/kwd/kwd020044_e.htm", "Till")</f>
        <v>Till</v>
      </c>
      <c r="D144" s="1" t="str">
        <f>HYPERLINK("http://geochem.nrcan.gc.ca/cdogs/content/kwd/kwd080107_e.htm", "Grain Mount: 0.25 – 0.50 mm (carbon coated)")</f>
        <v>Grain Mount: 0.25 – 0.50 mm (carbon coated)</v>
      </c>
      <c r="E144" s="1" t="str">
        <f>HYPERLINK("http://geochem.nrcan.gc.ca/cdogs/content/dgp/dgp00002_e.htm", "Total")</f>
        <v>Total</v>
      </c>
      <c r="F144" s="1" t="str">
        <f>HYPERLINK("http://geochem.nrcan.gc.ca/cdogs/content/agp/agp02249_e.htm", "WO3 | NONE | ELECTR PRB")</f>
        <v>WO3 | NONE | ELECTR PRB</v>
      </c>
      <c r="G144" s="1" t="str">
        <f>HYPERLINK("http://geochem.nrcan.gc.ca/cdogs/content/mth/mth06860_e.htm", "6860")</f>
        <v>6860</v>
      </c>
      <c r="H144" s="1" t="str">
        <f>HYPERLINK("http://geochem.nrcan.gc.ca/cdogs/content/bdl/bdl211190_e.htm", "211190")</f>
        <v>211190</v>
      </c>
      <c r="J144" s="1" t="str">
        <f>HYPERLINK("http://geochem.nrcan.gc.ca/cdogs/content/svy/svy210387_e.htm", "210387")</f>
        <v>210387</v>
      </c>
      <c r="K144">
        <v>1</v>
      </c>
      <c r="L144" t="s">
        <v>20</v>
      </c>
      <c r="O144" t="s">
        <v>169</v>
      </c>
      <c r="P144" t="s">
        <v>572</v>
      </c>
      <c r="Q144" t="s">
        <v>573</v>
      </c>
      <c r="R144" t="s">
        <v>574</v>
      </c>
      <c r="S144" t="s">
        <v>575</v>
      </c>
      <c r="T144">
        <v>0</v>
      </c>
    </row>
    <row r="145" spans="1:20" x14ac:dyDescent="0.3">
      <c r="A145">
        <v>67.051388200000005</v>
      </c>
      <c r="B145">
        <v>-87.412096700000006</v>
      </c>
      <c r="C145" s="1" t="str">
        <f>HYPERLINK("http://geochem.nrcan.gc.ca/cdogs/content/kwd/kwd020044_e.htm", "Till")</f>
        <v>Till</v>
      </c>
      <c r="D145" s="1" t="str">
        <f>HYPERLINK("http://geochem.nrcan.gc.ca/cdogs/content/kwd/kwd080107_e.htm", "Grain Mount: 0.25 – 0.50 mm (carbon coated)")</f>
        <v>Grain Mount: 0.25 – 0.50 mm (carbon coated)</v>
      </c>
      <c r="E145" s="1" t="str">
        <f>HYPERLINK("http://geochem.nrcan.gc.ca/cdogs/content/dgp/dgp00002_e.htm", "Total")</f>
        <v>Total</v>
      </c>
      <c r="F145" s="1" t="str">
        <f>HYPERLINK("http://geochem.nrcan.gc.ca/cdogs/content/agp/agp02249_e.htm", "WO3 | NONE | ELECTR PRB")</f>
        <v>WO3 | NONE | ELECTR PRB</v>
      </c>
      <c r="G145" s="1" t="str">
        <f>HYPERLINK("http://geochem.nrcan.gc.ca/cdogs/content/mth/mth06860_e.htm", "6860")</f>
        <v>6860</v>
      </c>
      <c r="H145" s="1" t="str">
        <f>HYPERLINK("http://geochem.nrcan.gc.ca/cdogs/content/bdl/bdl211190_e.htm", "211190")</f>
        <v>211190</v>
      </c>
      <c r="J145" s="1" t="str">
        <f>HYPERLINK("http://geochem.nrcan.gc.ca/cdogs/content/svy/svy210387_e.htm", "210387")</f>
        <v>210387</v>
      </c>
      <c r="K145">
        <v>1</v>
      </c>
      <c r="L145" t="s">
        <v>20</v>
      </c>
      <c r="O145" t="s">
        <v>169</v>
      </c>
      <c r="P145" t="s">
        <v>576</v>
      </c>
      <c r="Q145" t="s">
        <v>577</v>
      </c>
      <c r="R145" t="s">
        <v>578</v>
      </c>
      <c r="S145" t="s">
        <v>579</v>
      </c>
      <c r="T145">
        <v>0</v>
      </c>
    </row>
    <row r="146" spans="1:20" x14ac:dyDescent="0.3">
      <c r="A146">
        <v>67.051388200000005</v>
      </c>
      <c r="B146">
        <v>-87.412096700000006</v>
      </c>
      <c r="C146" s="1" t="str">
        <f>HYPERLINK("http://geochem.nrcan.gc.ca/cdogs/content/kwd/kwd020044_e.htm", "Till")</f>
        <v>Till</v>
      </c>
      <c r="D146" s="1" t="str">
        <f>HYPERLINK("http://geochem.nrcan.gc.ca/cdogs/content/kwd/kwd080107_e.htm", "Grain Mount: 0.25 – 0.50 mm (carbon coated)")</f>
        <v>Grain Mount: 0.25 – 0.50 mm (carbon coated)</v>
      </c>
      <c r="E146" s="1" t="str">
        <f>HYPERLINK("http://geochem.nrcan.gc.ca/cdogs/content/dgp/dgp00002_e.htm", "Total")</f>
        <v>Total</v>
      </c>
      <c r="F146" s="1" t="str">
        <f>HYPERLINK("http://geochem.nrcan.gc.ca/cdogs/content/agp/agp02249_e.htm", "WO3 | NONE | ELECTR PRB")</f>
        <v>WO3 | NONE | ELECTR PRB</v>
      </c>
      <c r="G146" s="1" t="str">
        <f>HYPERLINK("http://geochem.nrcan.gc.ca/cdogs/content/mth/mth06860_e.htm", "6860")</f>
        <v>6860</v>
      </c>
      <c r="H146" s="1" t="str">
        <f>HYPERLINK("http://geochem.nrcan.gc.ca/cdogs/content/bdl/bdl211190_e.htm", "211190")</f>
        <v>211190</v>
      </c>
      <c r="J146" s="1" t="str">
        <f>HYPERLINK("http://geochem.nrcan.gc.ca/cdogs/content/svy/svy210387_e.htm", "210387")</f>
        <v>210387</v>
      </c>
      <c r="K146">
        <v>1</v>
      </c>
      <c r="L146" t="s">
        <v>20</v>
      </c>
      <c r="O146" t="s">
        <v>169</v>
      </c>
      <c r="P146" t="s">
        <v>580</v>
      </c>
      <c r="Q146" t="s">
        <v>581</v>
      </c>
      <c r="R146" t="s">
        <v>582</v>
      </c>
      <c r="S146" t="s">
        <v>583</v>
      </c>
      <c r="T146">
        <v>0</v>
      </c>
    </row>
    <row r="147" spans="1:20" x14ac:dyDescent="0.3">
      <c r="A147">
        <v>67.051388200000005</v>
      </c>
      <c r="B147">
        <v>-87.412096700000006</v>
      </c>
      <c r="C147" s="1" t="str">
        <f>HYPERLINK("http://geochem.nrcan.gc.ca/cdogs/content/kwd/kwd020044_e.htm", "Till")</f>
        <v>Till</v>
      </c>
      <c r="D147" s="1" t="str">
        <f>HYPERLINK("http://geochem.nrcan.gc.ca/cdogs/content/kwd/kwd080107_e.htm", "Grain Mount: 0.25 – 0.50 mm (carbon coated)")</f>
        <v>Grain Mount: 0.25 – 0.50 mm (carbon coated)</v>
      </c>
      <c r="E147" s="1" t="str">
        <f>HYPERLINK("http://geochem.nrcan.gc.ca/cdogs/content/dgp/dgp00002_e.htm", "Total")</f>
        <v>Total</v>
      </c>
      <c r="F147" s="1" t="str">
        <f>HYPERLINK("http://geochem.nrcan.gc.ca/cdogs/content/agp/agp02249_e.htm", "WO3 | NONE | ELECTR PRB")</f>
        <v>WO3 | NONE | ELECTR PRB</v>
      </c>
      <c r="G147" s="1" t="str">
        <f>HYPERLINK("http://geochem.nrcan.gc.ca/cdogs/content/mth/mth06860_e.htm", "6860")</f>
        <v>6860</v>
      </c>
      <c r="H147" s="1" t="str">
        <f>HYPERLINK("http://geochem.nrcan.gc.ca/cdogs/content/bdl/bdl211190_e.htm", "211190")</f>
        <v>211190</v>
      </c>
      <c r="J147" s="1" t="str">
        <f>HYPERLINK("http://geochem.nrcan.gc.ca/cdogs/content/svy/svy210387_e.htm", "210387")</f>
        <v>210387</v>
      </c>
      <c r="K147">
        <v>1</v>
      </c>
      <c r="L147" t="s">
        <v>20</v>
      </c>
      <c r="O147" t="s">
        <v>169</v>
      </c>
      <c r="P147" t="s">
        <v>584</v>
      </c>
      <c r="Q147" t="s">
        <v>585</v>
      </c>
      <c r="R147" t="s">
        <v>586</v>
      </c>
      <c r="S147" t="s">
        <v>587</v>
      </c>
      <c r="T147">
        <v>0</v>
      </c>
    </row>
    <row r="148" spans="1:20" x14ac:dyDescent="0.3">
      <c r="A148">
        <v>67.051388200000005</v>
      </c>
      <c r="B148">
        <v>-87.412096700000006</v>
      </c>
      <c r="C148" s="1" t="str">
        <f>HYPERLINK("http://geochem.nrcan.gc.ca/cdogs/content/kwd/kwd020044_e.htm", "Till")</f>
        <v>Till</v>
      </c>
      <c r="D148" s="1" t="str">
        <f>HYPERLINK("http://geochem.nrcan.gc.ca/cdogs/content/kwd/kwd080107_e.htm", "Grain Mount: 0.25 – 0.50 mm (carbon coated)")</f>
        <v>Grain Mount: 0.25 – 0.50 mm (carbon coated)</v>
      </c>
      <c r="E148" s="1" t="str">
        <f>HYPERLINK("http://geochem.nrcan.gc.ca/cdogs/content/dgp/dgp00002_e.htm", "Total")</f>
        <v>Total</v>
      </c>
      <c r="F148" s="1" t="str">
        <f>HYPERLINK("http://geochem.nrcan.gc.ca/cdogs/content/agp/agp02249_e.htm", "WO3 | NONE | ELECTR PRB")</f>
        <v>WO3 | NONE | ELECTR PRB</v>
      </c>
      <c r="G148" s="1" t="str">
        <f>HYPERLINK("http://geochem.nrcan.gc.ca/cdogs/content/mth/mth06860_e.htm", "6860")</f>
        <v>6860</v>
      </c>
      <c r="H148" s="1" t="str">
        <f>HYPERLINK("http://geochem.nrcan.gc.ca/cdogs/content/bdl/bdl211190_e.htm", "211190")</f>
        <v>211190</v>
      </c>
      <c r="J148" s="1" t="str">
        <f>HYPERLINK("http://geochem.nrcan.gc.ca/cdogs/content/svy/svy210387_e.htm", "210387")</f>
        <v>210387</v>
      </c>
      <c r="K148">
        <v>1</v>
      </c>
      <c r="L148" t="s">
        <v>20</v>
      </c>
      <c r="O148" t="s">
        <v>169</v>
      </c>
      <c r="P148" t="s">
        <v>588</v>
      </c>
      <c r="Q148" t="s">
        <v>589</v>
      </c>
      <c r="R148" t="s">
        <v>590</v>
      </c>
      <c r="S148" t="s">
        <v>591</v>
      </c>
      <c r="T148">
        <v>0</v>
      </c>
    </row>
    <row r="149" spans="1:20" x14ac:dyDescent="0.3">
      <c r="A149">
        <v>67.051388200000005</v>
      </c>
      <c r="B149">
        <v>-87.412096700000006</v>
      </c>
      <c r="C149" s="1" t="str">
        <f>HYPERLINK("http://geochem.nrcan.gc.ca/cdogs/content/kwd/kwd020044_e.htm", "Till")</f>
        <v>Till</v>
      </c>
      <c r="D149" s="1" t="str">
        <f>HYPERLINK("http://geochem.nrcan.gc.ca/cdogs/content/kwd/kwd080107_e.htm", "Grain Mount: 0.25 – 0.50 mm (carbon coated)")</f>
        <v>Grain Mount: 0.25 – 0.50 mm (carbon coated)</v>
      </c>
      <c r="E149" s="1" t="str">
        <f>HYPERLINK("http://geochem.nrcan.gc.ca/cdogs/content/dgp/dgp00002_e.htm", "Total")</f>
        <v>Total</v>
      </c>
      <c r="F149" s="1" t="str">
        <f>HYPERLINK("http://geochem.nrcan.gc.ca/cdogs/content/agp/agp02249_e.htm", "WO3 | NONE | ELECTR PRB")</f>
        <v>WO3 | NONE | ELECTR PRB</v>
      </c>
      <c r="G149" s="1" t="str">
        <f>HYPERLINK("http://geochem.nrcan.gc.ca/cdogs/content/mth/mth06860_e.htm", "6860")</f>
        <v>6860</v>
      </c>
      <c r="H149" s="1" t="str">
        <f>HYPERLINK("http://geochem.nrcan.gc.ca/cdogs/content/bdl/bdl211190_e.htm", "211190")</f>
        <v>211190</v>
      </c>
      <c r="J149" s="1" t="str">
        <f>HYPERLINK("http://geochem.nrcan.gc.ca/cdogs/content/svy/svy210387_e.htm", "210387")</f>
        <v>210387</v>
      </c>
      <c r="K149">
        <v>1</v>
      </c>
      <c r="L149" t="s">
        <v>20</v>
      </c>
      <c r="O149" t="s">
        <v>169</v>
      </c>
      <c r="P149" t="s">
        <v>592</v>
      </c>
      <c r="Q149" t="s">
        <v>593</v>
      </c>
      <c r="R149" t="s">
        <v>594</v>
      </c>
      <c r="S149" t="s">
        <v>595</v>
      </c>
      <c r="T149">
        <v>0</v>
      </c>
    </row>
    <row r="150" spans="1:20" x14ac:dyDescent="0.3">
      <c r="A150">
        <v>67.051388200000005</v>
      </c>
      <c r="B150">
        <v>-87.412096700000006</v>
      </c>
      <c r="C150" s="1" t="str">
        <f>HYPERLINK("http://geochem.nrcan.gc.ca/cdogs/content/kwd/kwd020044_e.htm", "Till")</f>
        <v>Till</v>
      </c>
      <c r="D150" s="1" t="str">
        <f>HYPERLINK("http://geochem.nrcan.gc.ca/cdogs/content/kwd/kwd080107_e.htm", "Grain Mount: 0.25 – 0.50 mm (carbon coated)")</f>
        <v>Grain Mount: 0.25 – 0.50 mm (carbon coated)</v>
      </c>
      <c r="E150" s="1" t="str">
        <f>HYPERLINK("http://geochem.nrcan.gc.ca/cdogs/content/dgp/dgp00002_e.htm", "Total")</f>
        <v>Total</v>
      </c>
      <c r="F150" s="1" t="str">
        <f>HYPERLINK("http://geochem.nrcan.gc.ca/cdogs/content/agp/agp02249_e.htm", "WO3 | NONE | ELECTR PRB")</f>
        <v>WO3 | NONE | ELECTR PRB</v>
      </c>
      <c r="G150" s="1" t="str">
        <f>HYPERLINK("http://geochem.nrcan.gc.ca/cdogs/content/mth/mth06860_e.htm", "6860")</f>
        <v>6860</v>
      </c>
      <c r="H150" s="1" t="str">
        <f>HYPERLINK("http://geochem.nrcan.gc.ca/cdogs/content/bdl/bdl211190_e.htm", "211190")</f>
        <v>211190</v>
      </c>
      <c r="J150" s="1" t="str">
        <f>HYPERLINK("http://geochem.nrcan.gc.ca/cdogs/content/svy/svy210387_e.htm", "210387")</f>
        <v>210387</v>
      </c>
      <c r="K150">
        <v>1</v>
      </c>
      <c r="L150" t="s">
        <v>20</v>
      </c>
      <c r="O150" t="s">
        <v>169</v>
      </c>
      <c r="P150" t="s">
        <v>596</v>
      </c>
      <c r="Q150" t="s">
        <v>597</v>
      </c>
      <c r="R150" t="s">
        <v>598</v>
      </c>
      <c r="S150" t="s">
        <v>599</v>
      </c>
      <c r="T150">
        <v>0</v>
      </c>
    </row>
    <row r="151" spans="1:20" x14ac:dyDescent="0.3">
      <c r="A151">
        <v>67.051388200000005</v>
      </c>
      <c r="B151">
        <v>-87.412096700000006</v>
      </c>
      <c r="C151" s="1" t="str">
        <f>HYPERLINK("http://geochem.nrcan.gc.ca/cdogs/content/kwd/kwd020044_e.htm", "Till")</f>
        <v>Till</v>
      </c>
      <c r="D151" s="1" t="str">
        <f>HYPERLINK("http://geochem.nrcan.gc.ca/cdogs/content/kwd/kwd080107_e.htm", "Grain Mount: 0.25 – 0.50 mm (carbon coated)")</f>
        <v>Grain Mount: 0.25 – 0.50 mm (carbon coated)</v>
      </c>
      <c r="E151" s="1" t="str">
        <f>HYPERLINK("http://geochem.nrcan.gc.ca/cdogs/content/dgp/dgp00002_e.htm", "Total")</f>
        <v>Total</v>
      </c>
      <c r="F151" s="1" t="str">
        <f>HYPERLINK("http://geochem.nrcan.gc.ca/cdogs/content/agp/agp02249_e.htm", "WO3 | NONE | ELECTR PRB")</f>
        <v>WO3 | NONE | ELECTR PRB</v>
      </c>
      <c r="G151" s="1" t="str">
        <f>HYPERLINK("http://geochem.nrcan.gc.ca/cdogs/content/mth/mth06860_e.htm", "6860")</f>
        <v>6860</v>
      </c>
      <c r="H151" s="1" t="str">
        <f>HYPERLINK("http://geochem.nrcan.gc.ca/cdogs/content/bdl/bdl211190_e.htm", "211190")</f>
        <v>211190</v>
      </c>
      <c r="J151" s="1" t="str">
        <f>HYPERLINK("http://geochem.nrcan.gc.ca/cdogs/content/svy/svy210387_e.htm", "210387")</f>
        <v>210387</v>
      </c>
      <c r="K151">
        <v>1</v>
      </c>
      <c r="L151" t="s">
        <v>20</v>
      </c>
      <c r="O151" t="s">
        <v>169</v>
      </c>
      <c r="P151" t="s">
        <v>600</v>
      </c>
      <c r="Q151" t="s">
        <v>601</v>
      </c>
      <c r="R151" t="s">
        <v>602</v>
      </c>
      <c r="S151" t="s">
        <v>603</v>
      </c>
      <c r="T151">
        <v>0</v>
      </c>
    </row>
    <row r="152" spans="1:20" x14ac:dyDescent="0.3">
      <c r="A152">
        <v>67.051388200000005</v>
      </c>
      <c r="B152">
        <v>-87.412096700000006</v>
      </c>
      <c r="C152" s="1" t="str">
        <f>HYPERLINK("http://geochem.nrcan.gc.ca/cdogs/content/kwd/kwd020044_e.htm", "Till")</f>
        <v>Till</v>
      </c>
      <c r="D152" s="1" t="str">
        <f>HYPERLINK("http://geochem.nrcan.gc.ca/cdogs/content/kwd/kwd080107_e.htm", "Grain Mount: 0.25 – 0.50 mm (carbon coated)")</f>
        <v>Grain Mount: 0.25 – 0.50 mm (carbon coated)</v>
      </c>
      <c r="E152" s="1" t="str">
        <f>HYPERLINK("http://geochem.nrcan.gc.ca/cdogs/content/dgp/dgp00002_e.htm", "Total")</f>
        <v>Total</v>
      </c>
      <c r="F152" s="1" t="str">
        <f>HYPERLINK("http://geochem.nrcan.gc.ca/cdogs/content/agp/agp02249_e.htm", "WO3 | NONE | ELECTR PRB")</f>
        <v>WO3 | NONE | ELECTR PRB</v>
      </c>
      <c r="G152" s="1" t="str">
        <f>HYPERLINK("http://geochem.nrcan.gc.ca/cdogs/content/mth/mth06860_e.htm", "6860")</f>
        <v>6860</v>
      </c>
      <c r="H152" s="1" t="str">
        <f>HYPERLINK("http://geochem.nrcan.gc.ca/cdogs/content/bdl/bdl211190_e.htm", "211190")</f>
        <v>211190</v>
      </c>
      <c r="J152" s="1" t="str">
        <f>HYPERLINK("http://geochem.nrcan.gc.ca/cdogs/content/svy/svy210387_e.htm", "210387")</f>
        <v>210387</v>
      </c>
      <c r="K152">
        <v>1</v>
      </c>
      <c r="L152" t="s">
        <v>20</v>
      </c>
      <c r="O152" t="s">
        <v>169</v>
      </c>
      <c r="P152" t="s">
        <v>604</v>
      </c>
      <c r="Q152" t="s">
        <v>605</v>
      </c>
      <c r="R152" t="s">
        <v>606</v>
      </c>
      <c r="S152" t="s">
        <v>607</v>
      </c>
      <c r="T152">
        <v>0</v>
      </c>
    </row>
    <row r="153" spans="1:20" x14ac:dyDescent="0.3">
      <c r="A153">
        <v>67.051388200000005</v>
      </c>
      <c r="B153">
        <v>-87.412096700000006</v>
      </c>
      <c r="C153" s="1" t="str">
        <f>HYPERLINK("http://geochem.nrcan.gc.ca/cdogs/content/kwd/kwd020044_e.htm", "Till")</f>
        <v>Till</v>
      </c>
      <c r="D153" s="1" t="str">
        <f>HYPERLINK("http://geochem.nrcan.gc.ca/cdogs/content/kwd/kwd080107_e.htm", "Grain Mount: 0.25 – 0.50 mm (carbon coated)")</f>
        <v>Grain Mount: 0.25 – 0.50 mm (carbon coated)</v>
      </c>
      <c r="E153" s="1" t="str">
        <f>HYPERLINK("http://geochem.nrcan.gc.ca/cdogs/content/dgp/dgp00002_e.htm", "Total")</f>
        <v>Total</v>
      </c>
      <c r="F153" s="1" t="str">
        <f>HYPERLINK("http://geochem.nrcan.gc.ca/cdogs/content/agp/agp02249_e.htm", "WO3 | NONE | ELECTR PRB")</f>
        <v>WO3 | NONE | ELECTR PRB</v>
      </c>
      <c r="G153" s="1" t="str">
        <f>HYPERLINK("http://geochem.nrcan.gc.ca/cdogs/content/mth/mth06860_e.htm", "6860")</f>
        <v>6860</v>
      </c>
      <c r="H153" s="1" t="str">
        <f>HYPERLINK("http://geochem.nrcan.gc.ca/cdogs/content/bdl/bdl211190_e.htm", "211190")</f>
        <v>211190</v>
      </c>
      <c r="J153" s="1" t="str">
        <f>HYPERLINK("http://geochem.nrcan.gc.ca/cdogs/content/svy/svy210387_e.htm", "210387")</f>
        <v>210387</v>
      </c>
      <c r="K153">
        <v>1</v>
      </c>
      <c r="L153" t="s">
        <v>20</v>
      </c>
      <c r="O153" t="s">
        <v>169</v>
      </c>
      <c r="P153" t="s">
        <v>608</v>
      </c>
      <c r="Q153" t="s">
        <v>609</v>
      </c>
      <c r="R153" t="s">
        <v>610</v>
      </c>
      <c r="S153" t="s">
        <v>611</v>
      </c>
      <c r="T153">
        <v>0</v>
      </c>
    </row>
    <row r="154" spans="1:20" x14ac:dyDescent="0.3">
      <c r="A154">
        <v>67.051388200000005</v>
      </c>
      <c r="B154">
        <v>-87.412096700000006</v>
      </c>
      <c r="C154" s="1" t="str">
        <f>HYPERLINK("http://geochem.nrcan.gc.ca/cdogs/content/kwd/kwd020044_e.htm", "Till")</f>
        <v>Till</v>
      </c>
      <c r="D154" s="1" t="str">
        <f>HYPERLINK("http://geochem.nrcan.gc.ca/cdogs/content/kwd/kwd080107_e.htm", "Grain Mount: 0.25 – 0.50 mm (carbon coated)")</f>
        <v>Grain Mount: 0.25 – 0.50 mm (carbon coated)</v>
      </c>
      <c r="E154" s="1" t="str">
        <f>HYPERLINK("http://geochem.nrcan.gc.ca/cdogs/content/dgp/dgp00002_e.htm", "Total")</f>
        <v>Total</v>
      </c>
      <c r="F154" s="1" t="str">
        <f>HYPERLINK("http://geochem.nrcan.gc.ca/cdogs/content/agp/agp02249_e.htm", "WO3 | NONE | ELECTR PRB")</f>
        <v>WO3 | NONE | ELECTR PRB</v>
      </c>
      <c r="G154" s="1" t="str">
        <f>HYPERLINK("http://geochem.nrcan.gc.ca/cdogs/content/mth/mth06860_e.htm", "6860")</f>
        <v>6860</v>
      </c>
      <c r="H154" s="1" t="str">
        <f>HYPERLINK("http://geochem.nrcan.gc.ca/cdogs/content/bdl/bdl211190_e.htm", "211190")</f>
        <v>211190</v>
      </c>
      <c r="J154" s="1" t="str">
        <f>HYPERLINK("http://geochem.nrcan.gc.ca/cdogs/content/svy/svy210387_e.htm", "210387")</f>
        <v>210387</v>
      </c>
      <c r="K154">
        <v>1</v>
      </c>
      <c r="L154" t="s">
        <v>20</v>
      </c>
      <c r="O154" t="s">
        <v>169</v>
      </c>
      <c r="P154" t="s">
        <v>612</v>
      </c>
      <c r="Q154" t="s">
        <v>613</v>
      </c>
      <c r="R154" t="s">
        <v>614</v>
      </c>
      <c r="S154" t="s">
        <v>615</v>
      </c>
      <c r="T154">
        <v>0</v>
      </c>
    </row>
    <row r="155" spans="1:20" x14ac:dyDescent="0.3">
      <c r="A155">
        <v>67.051388200000005</v>
      </c>
      <c r="B155">
        <v>-87.412096700000006</v>
      </c>
      <c r="C155" s="1" t="str">
        <f>HYPERLINK("http://geochem.nrcan.gc.ca/cdogs/content/kwd/kwd020044_e.htm", "Till")</f>
        <v>Till</v>
      </c>
      <c r="D155" s="1" t="str">
        <f>HYPERLINK("http://geochem.nrcan.gc.ca/cdogs/content/kwd/kwd080107_e.htm", "Grain Mount: 0.25 – 0.50 mm (carbon coated)")</f>
        <v>Grain Mount: 0.25 – 0.50 mm (carbon coated)</v>
      </c>
      <c r="E155" s="1" t="str">
        <f>HYPERLINK("http://geochem.nrcan.gc.ca/cdogs/content/dgp/dgp00002_e.htm", "Total")</f>
        <v>Total</v>
      </c>
      <c r="F155" s="1" t="str">
        <f>HYPERLINK("http://geochem.nrcan.gc.ca/cdogs/content/agp/agp02249_e.htm", "WO3 | NONE | ELECTR PRB")</f>
        <v>WO3 | NONE | ELECTR PRB</v>
      </c>
      <c r="G155" s="1" t="str">
        <f>HYPERLINK("http://geochem.nrcan.gc.ca/cdogs/content/mth/mth06860_e.htm", "6860")</f>
        <v>6860</v>
      </c>
      <c r="H155" s="1" t="str">
        <f>HYPERLINK("http://geochem.nrcan.gc.ca/cdogs/content/bdl/bdl211190_e.htm", "211190")</f>
        <v>211190</v>
      </c>
      <c r="J155" s="1" t="str">
        <f>HYPERLINK("http://geochem.nrcan.gc.ca/cdogs/content/svy/svy210387_e.htm", "210387")</f>
        <v>210387</v>
      </c>
      <c r="K155">
        <v>1</v>
      </c>
      <c r="L155" t="s">
        <v>20</v>
      </c>
      <c r="O155" t="s">
        <v>169</v>
      </c>
      <c r="P155" t="s">
        <v>616</v>
      </c>
      <c r="Q155" t="s">
        <v>617</v>
      </c>
      <c r="R155" t="s">
        <v>618</v>
      </c>
      <c r="S155" t="s">
        <v>619</v>
      </c>
      <c r="T155">
        <v>0</v>
      </c>
    </row>
    <row r="156" spans="1:20" x14ac:dyDescent="0.3">
      <c r="A156">
        <v>67.051388200000005</v>
      </c>
      <c r="B156">
        <v>-87.412096700000006</v>
      </c>
      <c r="C156" s="1" t="str">
        <f>HYPERLINK("http://geochem.nrcan.gc.ca/cdogs/content/kwd/kwd020044_e.htm", "Till")</f>
        <v>Till</v>
      </c>
      <c r="D156" s="1" t="str">
        <f>HYPERLINK("http://geochem.nrcan.gc.ca/cdogs/content/kwd/kwd080107_e.htm", "Grain Mount: 0.25 – 0.50 mm (carbon coated)")</f>
        <v>Grain Mount: 0.25 – 0.50 mm (carbon coated)</v>
      </c>
      <c r="E156" s="1" t="str">
        <f>HYPERLINK("http://geochem.nrcan.gc.ca/cdogs/content/dgp/dgp00002_e.htm", "Total")</f>
        <v>Total</v>
      </c>
      <c r="F156" s="1" t="str">
        <f>HYPERLINK("http://geochem.nrcan.gc.ca/cdogs/content/agp/agp02249_e.htm", "WO3 | NONE | ELECTR PRB")</f>
        <v>WO3 | NONE | ELECTR PRB</v>
      </c>
      <c r="G156" s="1" t="str">
        <f>HYPERLINK("http://geochem.nrcan.gc.ca/cdogs/content/mth/mth06860_e.htm", "6860")</f>
        <v>6860</v>
      </c>
      <c r="H156" s="1" t="str">
        <f>HYPERLINK("http://geochem.nrcan.gc.ca/cdogs/content/bdl/bdl211190_e.htm", "211190")</f>
        <v>211190</v>
      </c>
      <c r="J156" s="1" t="str">
        <f>HYPERLINK("http://geochem.nrcan.gc.ca/cdogs/content/svy/svy210387_e.htm", "210387")</f>
        <v>210387</v>
      </c>
      <c r="K156">
        <v>1</v>
      </c>
      <c r="L156" t="s">
        <v>20</v>
      </c>
      <c r="O156" t="s">
        <v>169</v>
      </c>
      <c r="P156" t="s">
        <v>620</v>
      </c>
      <c r="Q156" t="s">
        <v>621</v>
      </c>
      <c r="R156" t="s">
        <v>622</v>
      </c>
      <c r="S156" t="s">
        <v>623</v>
      </c>
      <c r="T156">
        <v>0</v>
      </c>
    </row>
    <row r="157" spans="1:20" x14ac:dyDescent="0.3">
      <c r="A157">
        <v>67.083535699999999</v>
      </c>
      <c r="B157">
        <v>-88.377115599999996</v>
      </c>
      <c r="C157" s="1" t="str">
        <f>HYPERLINK("http://geochem.nrcan.gc.ca/cdogs/content/kwd/kwd020044_e.htm", "Till")</f>
        <v>Till</v>
      </c>
      <c r="D157" s="1" t="str">
        <f>HYPERLINK("http://geochem.nrcan.gc.ca/cdogs/content/kwd/kwd080107_e.htm", "Grain Mount: 0.25 – 0.50 mm (carbon coated)")</f>
        <v>Grain Mount: 0.25 – 0.50 mm (carbon coated)</v>
      </c>
      <c r="E157" s="1" t="str">
        <f>HYPERLINK("http://geochem.nrcan.gc.ca/cdogs/content/dgp/dgp00002_e.htm", "Total")</f>
        <v>Total</v>
      </c>
      <c r="F157" s="1" t="str">
        <f>HYPERLINK("http://geochem.nrcan.gc.ca/cdogs/content/agp/agp02249_e.htm", "WO3 | NONE | ELECTR PRB")</f>
        <v>WO3 | NONE | ELECTR PRB</v>
      </c>
      <c r="G157" s="1" t="str">
        <f>HYPERLINK("http://geochem.nrcan.gc.ca/cdogs/content/mth/mth06860_e.htm", "6860")</f>
        <v>6860</v>
      </c>
      <c r="H157" s="1" t="str">
        <f>HYPERLINK("http://geochem.nrcan.gc.ca/cdogs/content/bdl/bdl211190_e.htm", "211190")</f>
        <v>211190</v>
      </c>
      <c r="J157" s="1" t="str">
        <f>HYPERLINK("http://geochem.nrcan.gc.ca/cdogs/content/svy/svy210387_e.htm", "210387")</f>
        <v>210387</v>
      </c>
      <c r="K157">
        <v>1</v>
      </c>
      <c r="L157" t="s">
        <v>20</v>
      </c>
      <c r="O157" t="s">
        <v>624</v>
      </c>
      <c r="P157" t="s">
        <v>625</v>
      </c>
      <c r="Q157" t="s">
        <v>626</v>
      </c>
      <c r="R157" t="s">
        <v>627</v>
      </c>
      <c r="S157" t="s">
        <v>628</v>
      </c>
      <c r="T157">
        <v>0</v>
      </c>
    </row>
    <row r="158" spans="1:20" x14ac:dyDescent="0.3">
      <c r="A158">
        <v>67.083535699999999</v>
      </c>
      <c r="B158">
        <v>-88.377115599999996</v>
      </c>
      <c r="C158" s="1" t="str">
        <f>HYPERLINK("http://geochem.nrcan.gc.ca/cdogs/content/kwd/kwd020044_e.htm", "Till")</f>
        <v>Till</v>
      </c>
      <c r="D158" s="1" t="str">
        <f>HYPERLINK("http://geochem.nrcan.gc.ca/cdogs/content/kwd/kwd080107_e.htm", "Grain Mount: 0.25 – 0.50 mm (carbon coated)")</f>
        <v>Grain Mount: 0.25 – 0.50 mm (carbon coated)</v>
      </c>
      <c r="E158" s="1" t="str">
        <f>HYPERLINK("http://geochem.nrcan.gc.ca/cdogs/content/dgp/dgp00002_e.htm", "Total")</f>
        <v>Total</v>
      </c>
      <c r="F158" s="1" t="str">
        <f>HYPERLINK("http://geochem.nrcan.gc.ca/cdogs/content/agp/agp02249_e.htm", "WO3 | NONE | ELECTR PRB")</f>
        <v>WO3 | NONE | ELECTR PRB</v>
      </c>
      <c r="G158" s="1" t="str">
        <f>HYPERLINK("http://geochem.nrcan.gc.ca/cdogs/content/mth/mth06860_e.htm", "6860")</f>
        <v>6860</v>
      </c>
      <c r="H158" s="1" t="str">
        <f>HYPERLINK("http://geochem.nrcan.gc.ca/cdogs/content/bdl/bdl211190_e.htm", "211190")</f>
        <v>211190</v>
      </c>
      <c r="J158" s="1" t="str">
        <f>HYPERLINK("http://geochem.nrcan.gc.ca/cdogs/content/svy/svy210387_e.htm", "210387")</f>
        <v>210387</v>
      </c>
      <c r="K158">
        <v>1</v>
      </c>
      <c r="L158" t="s">
        <v>20</v>
      </c>
      <c r="O158" t="s">
        <v>624</v>
      </c>
      <c r="P158" t="s">
        <v>629</v>
      </c>
      <c r="Q158" t="s">
        <v>630</v>
      </c>
      <c r="R158" t="s">
        <v>631</v>
      </c>
      <c r="S158" t="s">
        <v>632</v>
      </c>
      <c r="T158">
        <v>0</v>
      </c>
    </row>
    <row r="159" spans="1:20" x14ac:dyDescent="0.3">
      <c r="A159">
        <v>67.040768099999994</v>
      </c>
      <c r="B159">
        <v>-87.696598499999993</v>
      </c>
      <c r="C159" s="1" t="str">
        <f>HYPERLINK("http://geochem.nrcan.gc.ca/cdogs/content/kwd/kwd020044_e.htm", "Till")</f>
        <v>Till</v>
      </c>
      <c r="D159" s="1" t="str">
        <f>HYPERLINK("http://geochem.nrcan.gc.ca/cdogs/content/kwd/kwd080107_e.htm", "Grain Mount: 0.25 – 0.50 mm (carbon coated)")</f>
        <v>Grain Mount: 0.25 – 0.50 mm (carbon coated)</v>
      </c>
      <c r="E159" s="1" t="str">
        <f>HYPERLINK("http://geochem.nrcan.gc.ca/cdogs/content/dgp/dgp00002_e.htm", "Total")</f>
        <v>Total</v>
      </c>
      <c r="F159" s="1" t="str">
        <f>HYPERLINK("http://geochem.nrcan.gc.ca/cdogs/content/agp/agp02249_e.htm", "WO3 | NONE | ELECTR PRB")</f>
        <v>WO3 | NONE | ELECTR PRB</v>
      </c>
      <c r="G159" s="1" t="str">
        <f>HYPERLINK("http://geochem.nrcan.gc.ca/cdogs/content/mth/mth06860_e.htm", "6860")</f>
        <v>6860</v>
      </c>
      <c r="H159" s="1" t="str">
        <f>HYPERLINK("http://geochem.nrcan.gc.ca/cdogs/content/bdl/bdl211190_e.htm", "211190")</f>
        <v>211190</v>
      </c>
      <c r="J159" s="1" t="str">
        <f>HYPERLINK("http://geochem.nrcan.gc.ca/cdogs/content/svy/svy210387_e.htm", "210387")</f>
        <v>210387</v>
      </c>
      <c r="K159">
        <v>1</v>
      </c>
      <c r="L159" t="s">
        <v>20</v>
      </c>
      <c r="O159" t="s">
        <v>257</v>
      </c>
      <c r="P159" t="s">
        <v>633</v>
      </c>
      <c r="Q159" t="s">
        <v>634</v>
      </c>
      <c r="R159" t="s">
        <v>635</v>
      </c>
      <c r="S159" t="s">
        <v>636</v>
      </c>
      <c r="T159">
        <v>0</v>
      </c>
    </row>
    <row r="160" spans="1:20" x14ac:dyDescent="0.3">
      <c r="A160">
        <v>67.040768099999994</v>
      </c>
      <c r="B160">
        <v>-87.696598499999993</v>
      </c>
      <c r="C160" s="1" t="str">
        <f>HYPERLINK("http://geochem.nrcan.gc.ca/cdogs/content/kwd/kwd020044_e.htm", "Till")</f>
        <v>Till</v>
      </c>
      <c r="D160" s="1" t="str">
        <f>HYPERLINK("http://geochem.nrcan.gc.ca/cdogs/content/kwd/kwd080107_e.htm", "Grain Mount: 0.25 – 0.50 mm (carbon coated)")</f>
        <v>Grain Mount: 0.25 – 0.50 mm (carbon coated)</v>
      </c>
      <c r="E160" s="1" t="str">
        <f>HYPERLINK("http://geochem.nrcan.gc.ca/cdogs/content/dgp/dgp00002_e.htm", "Total")</f>
        <v>Total</v>
      </c>
      <c r="F160" s="1" t="str">
        <f>HYPERLINK("http://geochem.nrcan.gc.ca/cdogs/content/agp/agp02249_e.htm", "WO3 | NONE | ELECTR PRB")</f>
        <v>WO3 | NONE | ELECTR PRB</v>
      </c>
      <c r="G160" s="1" t="str">
        <f>HYPERLINK("http://geochem.nrcan.gc.ca/cdogs/content/mth/mth06860_e.htm", "6860")</f>
        <v>6860</v>
      </c>
      <c r="H160" s="1" t="str">
        <f>HYPERLINK("http://geochem.nrcan.gc.ca/cdogs/content/bdl/bdl211190_e.htm", "211190")</f>
        <v>211190</v>
      </c>
      <c r="J160" s="1" t="str">
        <f>HYPERLINK("http://geochem.nrcan.gc.ca/cdogs/content/svy/svy210387_e.htm", "210387")</f>
        <v>210387</v>
      </c>
      <c r="K160">
        <v>1</v>
      </c>
      <c r="L160" t="s">
        <v>20</v>
      </c>
      <c r="O160" t="s">
        <v>257</v>
      </c>
      <c r="P160" t="s">
        <v>637</v>
      </c>
      <c r="Q160" t="s">
        <v>638</v>
      </c>
      <c r="R160" t="s">
        <v>639</v>
      </c>
      <c r="S160" t="s">
        <v>640</v>
      </c>
      <c r="T160">
        <v>0</v>
      </c>
    </row>
    <row r="161" spans="1:20" x14ac:dyDescent="0.3">
      <c r="A161">
        <v>67.040768099999994</v>
      </c>
      <c r="B161">
        <v>-87.696598499999993</v>
      </c>
      <c r="C161" s="1" t="str">
        <f>HYPERLINK("http://geochem.nrcan.gc.ca/cdogs/content/kwd/kwd020044_e.htm", "Till")</f>
        <v>Till</v>
      </c>
      <c r="D161" s="1" t="str">
        <f>HYPERLINK("http://geochem.nrcan.gc.ca/cdogs/content/kwd/kwd080107_e.htm", "Grain Mount: 0.25 – 0.50 mm (carbon coated)")</f>
        <v>Grain Mount: 0.25 – 0.50 mm (carbon coated)</v>
      </c>
      <c r="E161" s="1" t="str">
        <f>HYPERLINK("http://geochem.nrcan.gc.ca/cdogs/content/dgp/dgp00002_e.htm", "Total")</f>
        <v>Total</v>
      </c>
      <c r="F161" s="1" t="str">
        <f>HYPERLINK("http://geochem.nrcan.gc.ca/cdogs/content/agp/agp02249_e.htm", "WO3 | NONE | ELECTR PRB")</f>
        <v>WO3 | NONE | ELECTR PRB</v>
      </c>
      <c r="G161" s="1" t="str">
        <f>HYPERLINK("http://geochem.nrcan.gc.ca/cdogs/content/mth/mth06860_e.htm", "6860")</f>
        <v>6860</v>
      </c>
      <c r="H161" s="1" t="str">
        <f>HYPERLINK("http://geochem.nrcan.gc.ca/cdogs/content/bdl/bdl211190_e.htm", "211190")</f>
        <v>211190</v>
      </c>
      <c r="J161" s="1" t="str">
        <f>HYPERLINK("http://geochem.nrcan.gc.ca/cdogs/content/svy/svy210387_e.htm", "210387")</f>
        <v>210387</v>
      </c>
      <c r="K161">
        <v>1</v>
      </c>
      <c r="L161" t="s">
        <v>20</v>
      </c>
      <c r="O161" t="s">
        <v>257</v>
      </c>
      <c r="P161" t="s">
        <v>641</v>
      </c>
      <c r="Q161" t="s">
        <v>642</v>
      </c>
      <c r="R161" t="s">
        <v>643</v>
      </c>
      <c r="S161" t="s">
        <v>644</v>
      </c>
      <c r="T161">
        <v>0</v>
      </c>
    </row>
    <row r="162" spans="1:20" x14ac:dyDescent="0.3">
      <c r="A162">
        <v>67.040768099999994</v>
      </c>
      <c r="B162">
        <v>-87.696598499999993</v>
      </c>
      <c r="C162" s="1" t="str">
        <f>HYPERLINK("http://geochem.nrcan.gc.ca/cdogs/content/kwd/kwd020044_e.htm", "Till")</f>
        <v>Till</v>
      </c>
      <c r="D162" s="1" t="str">
        <f>HYPERLINK("http://geochem.nrcan.gc.ca/cdogs/content/kwd/kwd080107_e.htm", "Grain Mount: 0.25 – 0.50 mm (carbon coated)")</f>
        <v>Grain Mount: 0.25 – 0.50 mm (carbon coated)</v>
      </c>
      <c r="E162" s="1" t="str">
        <f>HYPERLINK("http://geochem.nrcan.gc.ca/cdogs/content/dgp/dgp00002_e.htm", "Total")</f>
        <v>Total</v>
      </c>
      <c r="F162" s="1" t="str">
        <f>HYPERLINK("http://geochem.nrcan.gc.ca/cdogs/content/agp/agp02249_e.htm", "WO3 | NONE | ELECTR PRB")</f>
        <v>WO3 | NONE | ELECTR PRB</v>
      </c>
      <c r="G162" s="1" t="str">
        <f>HYPERLINK("http://geochem.nrcan.gc.ca/cdogs/content/mth/mth06860_e.htm", "6860")</f>
        <v>6860</v>
      </c>
      <c r="H162" s="1" t="str">
        <f>HYPERLINK("http://geochem.nrcan.gc.ca/cdogs/content/bdl/bdl211190_e.htm", "211190")</f>
        <v>211190</v>
      </c>
      <c r="J162" s="1" t="str">
        <f>HYPERLINK("http://geochem.nrcan.gc.ca/cdogs/content/svy/svy210387_e.htm", "210387")</f>
        <v>210387</v>
      </c>
      <c r="K162">
        <v>1</v>
      </c>
      <c r="L162" t="s">
        <v>20</v>
      </c>
      <c r="O162" t="s">
        <v>257</v>
      </c>
      <c r="P162" t="s">
        <v>645</v>
      </c>
      <c r="Q162" t="s">
        <v>646</v>
      </c>
      <c r="R162" t="s">
        <v>647</v>
      </c>
      <c r="S162" t="s">
        <v>648</v>
      </c>
      <c r="T162">
        <v>0</v>
      </c>
    </row>
    <row r="163" spans="1:20" x14ac:dyDescent="0.3">
      <c r="A163">
        <v>67.040768099999994</v>
      </c>
      <c r="B163">
        <v>-87.696598499999993</v>
      </c>
      <c r="C163" s="1" t="str">
        <f>HYPERLINK("http://geochem.nrcan.gc.ca/cdogs/content/kwd/kwd020044_e.htm", "Till")</f>
        <v>Till</v>
      </c>
      <c r="D163" s="1" t="str">
        <f>HYPERLINK("http://geochem.nrcan.gc.ca/cdogs/content/kwd/kwd080107_e.htm", "Grain Mount: 0.25 – 0.50 mm (carbon coated)")</f>
        <v>Grain Mount: 0.25 – 0.50 mm (carbon coated)</v>
      </c>
      <c r="E163" s="1" t="str">
        <f>HYPERLINK("http://geochem.nrcan.gc.ca/cdogs/content/dgp/dgp00002_e.htm", "Total")</f>
        <v>Total</v>
      </c>
      <c r="F163" s="1" t="str">
        <f>HYPERLINK("http://geochem.nrcan.gc.ca/cdogs/content/agp/agp02249_e.htm", "WO3 | NONE | ELECTR PRB")</f>
        <v>WO3 | NONE | ELECTR PRB</v>
      </c>
      <c r="G163" s="1" t="str">
        <f>HYPERLINK("http://geochem.nrcan.gc.ca/cdogs/content/mth/mth06860_e.htm", "6860")</f>
        <v>6860</v>
      </c>
      <c r="H163" s="1" t="str">
        <f>HYPERLINK("http://geochem.nrcan.gc.ca/cdogs/content/bdl/bdl211190_e.htm", "211190")</f>
        <v>211190</v>
      </c>
      <c r="J163" s="1" t="str">
        <f>HYPERLINK("http://geochem.nrcan.gc.ca/cdogs/content/svy/svy210387_e.htm", "210387")</f>
        <v>210387</v>
      </c>
      <c r="K163">
        <v>1</v>
      </c>
      <c r="L163" t="s">
        <v>20</v>
      </c>
      <c r="O163" t="s">
        <v>257</v>
      </c>
      <c r="P163" t="s">
        <v>649</v>
      </c>
      <c r="Q163" t="s">
        <v>650</v>
      </c>
      <c r="R163" t="s">
        <v>651</v>
      </c>
      <c r="S163" t="s">
        <v>652</v>
      </c>
      <c r="T163">
        <v>0</v>
      </c>
    </row>
    <row r="164" spans="1:20" x14ac:dyDescent="0.3">
      <c r="A164">
        <v>67.040768099999994</v>
      </c>
      <c r="B164">
        <v>-87.696598499999993</v>
      </c>
      <c r="C164" s="1" t="str">
        <f>HYPERLINK("http://geochem.nrcan.gc.ca/cdogs/content/kwd/kwd020044_e.htm", "Till")</f>
        <v>Till</v>
      </c>
      <c r="D164" s="1" t="str">
        <f>HYPERLINK("http://geochem.nrcan.gc.ca/cdogs/content/kwd/kwd080107_e.htm", "Grain Mount: 0.25 – 0.50 mm (carbon coated)")</f>
        <v>Grain Mount: 0.25 – 0.50 mm (carbon coated)</v>
      </c>
      <c r="E164" s="1" t="str">
        <f>HYPERLINK("http://geochem.nrcan.gc.ca/cdogs/content/dgp/dgp00002_e.htm", "Total")</f>
        <v>Total</v>
      </c>
      <c r="F164" s="1" t="str">
        <f>HYPERLINK("http://geochem.nrcan.gc.ca/cdogs/content/agp/agp02249_e.htm", "WO3 | NONE | ELECTR PRB")</f>
        <v>WO3 | NONE | ELECTR PRB</v>
      </c>
      <c r="G164" s="1" t="str">
        <f>HYPERLINK("http://geochem.nrcan.gc.ca/cdogs/content/mth/mth06860_e.htm", "6860")</f>
        <v>6860</v>
      </c>
      <c r="H164" s="1" t="str">
        <f>HYPERLINK("http://geochem.nrcan.gc.ca/cdogs/content/bdl/bdl211190_e.htm", "211190")</f>
        <v>211190</v>
      </c>
      <c r="J164" s="1" t="str">
        <f>HYPERLINK("http://geochem.nrcan.gc.ca/cdogs/content/svy/svy210387_e.htm", "210387")</f>
        <v>210387</v>
      </c>
      <c r="K164">
        <v>1</v>
      </c>
      <c r="L164" t="s">
        <v>20</v>
      </c>
      <c r="O164" t="s">
        <v>257</v>
      </c>
      <c r="P164" t="s">
        <v>653</v>
      </c>
      <c r="Q164" t="s">
        <v>654</v>
      </c>
      <c r="R164" t="s">
        <v>655</v>
      </c>
      <c r="S164" t="s">
        <v>656</v>
      </c>
      <c r="T164">
        <v>0</v>
      </c>
    </row>
    <row r="165" spans="1:20" x14ac:dyDescent="0.3">
      <c r="A165">
        <v>66.548365099999998</v>
      </c>
      <c r="B165">
        <v>-87.552472800000004</v>
      </c>
      <c r="C165" s="1" t="str">
        <f>HYPERLINK("http://geochem.nrcan.gc.ca/cdogs/content/kwd/kwd020044_e.htm", "Till")</f>
        <v>Till</v>
      </c>
      <c r="D165" s="1" t="str">
        <f>HYPERLINK("http://geochem.nrcan.gc.ca/cdogs/content/kwd/kwd080107_e.htm", "Grain Mount: 0.25 – 0.50 mm (carbon coated)")</f>
        <v>Grain Mount: 0.25 – 0.50 mm (carbon coated)</v>
      </c>
      <c r="E165" s="1" t="str">
        <f>HYPERLINK("http://geochem.nrcan.gc.ca/cdogs/content/dgp/dgp00002_e.htm", "Total")</f>
        <v>Total</v>
      </c>
      <c r="F165" s="1" t="str">
        <f>HYPERLINK("http://geochem.nrcan.gc.ca/cdogs/content/agp/agp02249_e.htm", "WO3 | NONE | ELECTR PRB")</f>
        <v>WO3 | NONE | ELECTR PRB</v>
      </c>
      <c r="G165" s="1" t="str">
        <f>HYPERLINK("http://geochem.nrcan.gc.ca/cdogs/content/mth/mth06860_e.htm", "6860")</f>
        <v>6860</v>
      </c>
      <c r="H165" s="1" t="str">
        <f>HYPERLINK("http://geochem.nrcan.gc.ca/cdogs/content/bdl/bdl211190_e.htm", "211190")</f>
        <v>211190</v>
      </c>
      <c r="J165" s="1" t="str">
        <f>HYPERLINK("http://geochem.nrcan.gc.ca/cdogs/content/svy/svy210387_e.htm", "210387")</f>
        <v>210387</v>
      </c>
      <c r="K165">
        <v>1</v>
      </c>
      <c r="L165" t="s">
        <v>20</v>
      </c>
      <c r="O165" t="s">
        <v>657</v>
      </c>
      <c r="P165" t="s">
        <v>658</v>
      </c>
      <c r="Q165" t="s">
        <v>659</v>
      </c>
      <c r="R165" t="s">
        <v>660</v>
      </c>
      <c r="S165" t="s">
        <v>661</v>
      </c>
      <c r="T165">
        <v>0</v>
      </c>
    </row>
    <row r="166" spans="1:20" x14ac:dyDescent="0.3">
      <c r="A166">
        <v>66.466647699999996</v>
      </c>
      <c r="B166">
        <v>-87.636826799999994</v>
      </c>
      <c r="C166" s="1" t="str">
        <f>HYPERLINK("http://geochem.nrcan.gc.ca/cdogs/content/kwd/kwd020044_e.htm", "Till")</f>
        <v>Till</v>
      </c>
      <c r="D166" s="1" t="str">
        <f>HYPERLINK("http://geochem.nrcan.gc.ca/cdogs/content/kwd/kwd080107_e.htm", "Grain Mount: 0.25 – 0.50 mm (carbon coated)")</f>
        <v>Grain Mount: 0.25 – 0.50 mm (carbon coated)</v>
      </c>
      <c r="E166" s="1" t="str">
        <f>HYPERLINK("http://geochem.nrcan.gc.ca/cdogs/content/dgp/dgp00002_e.htm", "Total")</f>
        <v>Total</v>
      </c>
      <c r="F166" s="1" t="str">
        <f>HYPERLINK("http://geochem.nrcan.gc.ca/cdogs/content/agp/agp02249_e.htm", "WO3 | NONE | ELECTR PRB")</f>
        <v>WO3 | NONE | ELECTR PRB</v>
      </c>
      <c r="G166" s="1" t="str">
        <f>HYPERLINK("http://geochem.nrcan.gc.ca/cdogs/content/mth/mth06860_e.htm", "6860")</f>
        <v>6860</v>
      </c>
      <c r="H166" s="1" t="str">
        <f>HYPERLINK("http://geochem.nrcan.gc.ca/cdogs/content/bdl/bdl211190_e.htm", "211190")</f>
        <v>211190</v>
      </c>
      <c r="J166" s="1" t="str">
        <f>HYPERLINK("http://geochem.nrcan.gc.ca/cdogs/content/svy/svy210387_e.htm", "210387")</f>
        <v>210387</v>
      </c>
      <c r="K166">
        <v>1</v>
      </c>
      <c r="L166" t="s">
        <v>20</v>
      </c>
      <c r="O166" t="s">
        <v>662</v>
      </c>
      <c r="P166" t="s">
        <v>663</v>
      </c>
      <c r="Q166" t="s">
        <v>664</v>
      </c>
      <c r="R166" t="s">
        <v>665</v>
      </c>
      <c r="S166" t="s">
        <v>666</v>
      </c>
      <c r="T166">
        <v>0</v>
      </c>
    </row>
    <row r="167" spans="1:20" x14ac:dyDescent="0.3">
      <c r="A167">
        <v>66.689230699999996</v>
      </c>
      <c r="B167">
        <v>-87.338107600000001</v>
      </c>
      <c r="C167" s="1" t="str">
        <f>HYPERLINK("http://geochem.nrcan.gc.ca/cdogs/content/kwd/kwd020044_e.htm", "Till")</f>
        <v>Till</v>
      </c>
      <c r="D167" s="1" t="str">
        <f>HYPERLINK("http://geochem.nrcan.gc.ca/cdogs/content/kwd/kwd080107_e.htm", "Grain Mount: 0.25 – 0.50 mm (carbon coated)")</f>
        <v>Grain Mount: 0.25 – 0.50 mm (carbon coated)</v>
      </c>
      <c r="E167" s="1" t="str">
        <f>HYPERLINK("http://geochem.nrcan.gc.ca/cdogs/content/dgp/dgp00002_e.htm", "Total")</f>
        <v>Total</v>
      </c>
      <c r="F167" s="1" t="str">
        <f>HYPERLINK("http://geochem.nrcan.gc.ca/cdogs/content/agp/agp02249_e.htm", "WO3 | NONE | ELECTR PRB")</f>
        <v>WO3 | NONE | ELECTR PRB</v>
      </c>
      <c r="G167" s="1" t="str">
        <f>HYPERLINK("http://geochem.nrcan.gc.ca/cdogs/content/mth/mth06860_e.htm", "6860")</f>
        <v>6860</v>
      </c>
      <c r="H167" s="1" t="str">
        <f>HYPERLINK("http://geochem.nrcan.gc.ca/cdogs/content/bdl/bdl211190_e.htm", "211190")</f>
        <v>211190</v>
      </c>
      <c r="J167" s="1" t="str">
        <f>HYPERLINK("http://geochem.nrcan.gc.ca/cdogs/content/svy/svy210387_e.htm", "210387")</f>
        <v>210387</v>
      </c>
      <c r="K167">
        <v>1</v>
      </c>
      <c r="L167" t="s">
        <v>20</v>
      </c>
      <c r="O167" t="s">
        <v>290</v>
      </c>
      <c r="P167" t="s">
        <v>667</v>
      </c>
      <c r="Q167" t="s">
        <v>668</v>
      </c>
      <c r="R167" t="s">
        <v>669</v>
      </c>
      <c r="S167" t="s">
        <v>670</v>
      </c>
      <c r="T167">
        <v>0</v>
      </c>
    </row>
    <row r="168" spans="1:20" x14ac:dyDescent="0.3">
      <c r="A168">
        <v>66.689230699999996</v>
      </c>
      <c r="B168">
        <v>-87.338107600000001</v>
      </c>
      <c r="C168" s="1" t="str">
        <f>HYPERLINK("http://geochem.nrcan.gc.ca/cdogs/content/kwd/kwd020044_e.htm", "Till")</f>
        <v>Till</v>
      </c>
      <c r="D168" s="1" t="str">
        <f>HYPERLINK("http://geochem.nrcan.gc.ca/cdogs/content/kwd/kwd080107_e.htm", "Grain Mount: 0.25 – 0.50 mm (carbon coated)")</f>
        <v>Grain Mount: 0.25 – 0.50 mm (carbon coated)</v>
      </c>
      <c r="E168" s="1" t="str">
        <f>HYPERLINK("http://geochem.nrcan.gc.ca/cdogs/content/dgp/dgp00002_e.htm", "Total")</f>
        <v>Total</v>
      </c>
      <c r="F168" s="1" t="str">
        <f>HYPERLINK("http://geochem.nrcan.gc.ca/cdogs/content/agp/agp02249_e.htm", "WO3 | NONE | ELECTR PRB")</f>
        <v>WO3 | NONE | ELECTR PRB</v>
      </c>
      <c r="G168" s="1" t="str">
        <f>HYPERLINK("http://geochem.nrcan.gc.ca/cdogs/content/mth/mth06860_e.htm", "6860")</f>
        <v>6860</v>
      </c>
      <c r="H168" s="1" t="str">
        <f>HYPERLINK("http://geochem.nrcan.gc.ca/cdogs/content/bdl/bdl211190_e.htm", "211190")</f>
        <v>211190</v>
      </c>
      <c r="J168" s="1" t="str">
        <f>HYPERLINK("http://geochem.nrcan.gc.ca/cdogs/content/svy/svy210387_e.htm", "210387")</f>
        <v>210387</v>
      </c>
      <c r="K168">
        <v>1</v>
      </c>
      <c r="L168" t="s">
        <v>20</v>
      </c>
      <c r="O168" t="s">
        <v>290</v>
      </c>
      <c r="P168" t="s">
        <v>671</v>
      </c>
      <c r="Q168" t="s">
        <v>672</v>
      </c>
      <c r="R168" t="s">
        <v>673</v>
      </c>
      <c r="S168" t="s">
        <v>674</v>
      </c>
      <c r="T168">
        <v>0</v>
      </c>
    </row>
    <row r="169" spans="1:20" x14ac:dyDescent="0.3">
      <c r="A169">
        <v>66.689230699999996</v>
      </c>
      <c r="B169">
        <v>-87.338107600000001</v>
      </c>
      <c r="C169" s="1" t="str">
        <f>HYPERLINK("http://geochem.nrcan.gc.ca/cdogs/content/kwd/kwd020044_e.htm", "Till")</f>
        <v>Till</v>
      </c>
      <c r="D169" s="1" t="str">
        <f>HYPERLINK("http://geochem.nrcan.gc.ca/cdogs/content/kwd/kwd080107_e.htm", "Grain Mount: 0.25 – 0.50 mm (carbon coated)")</f>
        <v>Grain Mount: 0.25 – 0.50 mm (carbon coated)</v>
      </c>
      <c r="E169" s="1" t="str">
        <f>HYPERLINK("http://geochem.nrcan.gc.ca/cdogs/content/dgp/dgp00002_e.htm", "Total")</f>
        <v>Total</v>
      </c>
      <c r="F169" s="1" t="str">
        <f>HYPERLINK("http://geochem.nrcan.gc.ca/cdogs/content/agp/agp02249_e.htm", "WO3 | NONE | ELECTR PRB")</f>
        <v>WO3 | NONE | ELECTR PRB</v>
      </c>
      <c r="G169" s="1" t="str">
        <f>HYPERLINK("http://geochem.nrcan.gc.ca/cdogs/content/mth/mth06860_e.htm", "6860")</f>
        <v>6860</v>
      </c>
      <c r="H169" s="1" t="str">
        <f>HYPERLINK("http://geochem.nrcan.gc.ca/cdogs/content/bdl/bdl211190_e.htm", "211190")</f>
        <v>211190</v>
      </c>
      <c r="J169" s="1" t="str">
        <f>HYPERLINK("http://geochem.nrcan.gc.ca/cdogs/content/svy/svy210387_e.htm", "210387")</f>
        <v>210387</v>
      </c>
      <c r="K169">
        <v>1</v>
      </c>
      <c r="L169" t="s">
        <v>20</v>
      </c>
      <c r="O169" t="s">
        <v>290</v>
      </c>
      <c r="P169" t="s">
        <v>675</v>
      </c>
      <c r="Q169" t="s">
        <v>676</v>
      </c>
      <c r="R169" t="s">
        <v>677</v>
      </c>
      <c r="S169" t="s">
        <v>678</v>
      </c>
      <c r="T169">
        <v>0</v>
      </c>
    </row>
    <row r="170" spans="1:20" x14ac:dyDescent="0.3">
      <c r="A170">
        <v>66.689230699999996</v>
      </c>
      <c r="B170">
        <v>-87.338107600000001</v>
      </c>
      <c r="C170" s="1" t="str">
        <f>HYPERLINK("http://geochem.nrcan.gc.ca/cdogs/content/kwd/kwd020044_e.htm", "Till")</f>
        <v>Till</v>
      </c>
      <c r="D170" s="1" t="str">
        <f>HYPERLINK("http://geochem.nrcan.gc.ca/cdogs/content/kwd/kwd080107_e.htm", "Grain Mount: 0.25 – 0.50 mm (carbon coated)")</f>
        <v>Grain Mount: 0.25 – 0.50 mm (carbon coated)</v>
      </c>
      <c r="E170" s="1" t="str">
        <f>HYPERLINK("http://geochem.nrcan.gc.ca/cdogs/content/dgp/dgp00002_e.htm", "Total")</f>
        <v>Total</v>
      </c>
      <c r="F170" s="1" t="str">
        <f>HYPERLINK("http://geochem.nrcan.gc.ca/cdogs/content/agp/agp02249_e.htm", "WO3 | NONE | ELECTR PRB")</f>
        <v>WO3 | NONE | ELECTR PRB</v>
      </c>
      <c r="G170" s="1" t="str">
        <f>HYPERLINK("http://geochem.nrcan.gc.ca/cdogs/content/mth/mth06860_e.htm", "6860")</f>
        <v>6860</v>
      </c>
      <c r="H170" s="1" t="str">
        <f>HYPERLINK("http://geochem.nrcan.gc.ca/cdogs/content/bdl/bdl211190_e.htm", "211190")</f>
        <v>211190</v>
      </c>
      <c r="J170" s="1" t="str">
        <f>HYPERLINK("http://geochem.nrcan.gc.ca/cdogs/content/svy/svy210387_e.htm", "210387")</f>
        <v>210387</v>
      </c>
      <c r="K170">
        <v>1</v>
      </c>
      <c r="L170" t="s">
        <v>20</v>
      </c>
      <c r="O170" t="s">
        <v>290</v>
      </c>
      <c r="P170" t="s">
        <v>679</v>
      </c>
      <c r="Q170" t="s">
        <v>680</v>
      </c>
      <c r="R170" t="s">
        <v>681</v>
      </c>
      <c r="S170" t="s">
        <v>682</v>
      </c>
      <c r="T170">
        <v>0</v>
      </c>
    </row>
    <row r="171" spans="1:20" x14ac:dyDescent="0.3">
      <c r="A171">
        <v>66.689230699999996</v>
      </c>
      <c r="B171">
        <v>-87.338107600000001</v>
      </c>
      <c r="C171" s="1" t="str">
        <f>HYPERLINK("http://geochem.nrcan.gc.ca/cdogs/content/kwd/kwd020044_e.htm", "Till")</f>
        <v>Till</v>
      </c>
      <c r="D171" s="1" t="str">
        <f>HYPERLINK("http://geochem.nrcan.gc.ca/cdogs/content/kwd/kwd080107_e.htm", "Grain Mount: 0.25 – 0.50 mm (carbon coated)")</f>
        <v>Grain Mount: 0.25 – 0.50 mm (carbon coated)</v>
      </c>
      <c r="E171" s="1" t="str">
        <f>HYPERLINK("http://geochem.nrcan.gc.ca/cdogs/content/dgp/dgp00002_e.htm", "Total")</f>
        <v>Total</v>
      </c>
      <c r="F171" s="1" t="str">
        <f>HYPERLINK("http://geochem.nrcan.gc.ca/cdogs/content/agp/agp02249_e.htm", "WO3 | NONE | ELECTR PRB")</f>
        <v>WO3 | NONE | ELECTR PRB</v>
      </c>
      <c r="G171" s="1" t="str">
        <f>HYPERLINK("http://geochem.nrcan.gc.ca/cdogs/content/mth/mth06860_e.htm", "6860")</f>
        <v>6860</v>
      </c>
      <c r="H171" s="1" t="str">
        <f>HYPERLINK("http://geochem.nrcan.gc.ca/cdogs/content/bdl/bdl211190_e.htm", "211190")</f>
        <v>211190</v>
      </c>
      <c r="J171" s="1" t="str">
        <f>HYPERLINK("http://geochem.nrcan.gc.ca/cdogs/content/svy/svy210387_e.htm", "210387")</f>
        <v>210387</v>
      </c>
      <c r="K171">
        <v>1</v>
      </c>
      <c r="L171" t="s">
        <v>20</v>
      </c>
      <c r="O171" t="s">
        <v>290</v>
      </c>
      <c r="P171" t="s">
        <v>683</v>
      </c>
      <c r="Q171" t="s">
        <v>684</v>
      </c>
      <c r="R171" t="s">
        <v>685</v>
      </c>
      <c r="S171" t="s">
        <v>686</v>
      </c>
      <c r="T171">
        <v>0</v>
      </c>
    </row>
    <row r="172" spans="1:20" x14ac:dyDescent="0.3">
      <c r="A172">
        <v>66.771008300000005</v>
      </c>
      <c r="B172">
        <v>-87.1105728</v>
      </c>
      <c r="C172" s="1" t="str">
        <f>HYPERLINK("http://geochem.nrcan.gc.ca/cdogs/content/kwd/kwd020044_e.htm", "Till")</f>
        <v>Till</v>
      </c>
      <c r="D172" s="1" t="str">
        <f>HYPERLINK("http://geochem.nrcan.gc.ca/cdogs/content/kwd/kwd080107_e.htm", "Grain Mount: 0.25 – 0.50 mm (carbon coated)")</f>
        <v>Grain Mount: 0.25 – 0.50 mm (carbon coated)</v>
      </c>
      <c r="E172" s="1" t="str">
        <f>HYPERLINK("http://geochem.nrcan.gc.ca/cdogs/content/dgp/dgp00002_e.htm", "Total")</f>
        <v>Total</v>
      </c>
      <c r="F172" s="1" t="str">
        <f>HYPERLINK("http://geochem.nrcan.gc.ca/cdogs/content/agp/agp02249_e.htm", "WO3 | NONE | ELECTR PRB")</f>
        <v>WO3 | NONE | ELECTR PRB</v>
      </c>
      <c r="G172" s="1" t="str">
        <f>HYPERLINK("http://geochem.nrcan.gc.ca/cdogs/content/mth/mth06860_e.htm", "6860")</f>
        <v>6860</v>
      </c>
      <c r="H172" s="1" t="str">
        <f>HYPERLINK("http://geochem.nrcan.gc.ca/cdogs/content/bdl/bdl211190_e.htm", "211190")</f>
        <v>211190</v>
      </c>
      <c r="J172" s="1" t="str">
        <f>HYPERLINK("http://geochem.nrcan.gc.ca/cdogs/content/svy/svy210387_e.htm", "210387")</f>
        <v>210387</v>
      </c>
      <c r="K172">
        <v>1</v>
      </c>
      <c r="L172" t="s">
        <v>20</v>
      </c>
      <c r="O172" t="s">
        <v>295</v>
      </c>
      <c r="P172" t="s">
        <v>687</v>
      </c>
      <c r="Q172" t="s">
        <v>688</v>
      </c>
      <c r="R172" t="s">
        <v>689</v>
      </c>
      <c r="S172" t="s">
        <v>690</v>
      </c>
      <c r="T172">
        <v>0</v>
      </c>
    </row>
    <row r="173" spans="1:20" x14ac:dyDescent="0.3">
      <c r="A173">
        <v>66.771008300000005</v>
      </c>
      <c r="B173">
        <v>-87.1105728</v>
      </c>
      <c r="C173" s="1" t="str">
        <f>HYPERLINK("http://geochem.nrcan.gc.ca/cdogs/content/kwd/kwd020044_e.htm", "Till")</f>
        <v>Till</v>
      </c>
      <c r="D173" s="1" t="str">
        <f>HYPERLINK("http://geochem.nrcan.gc.ca/cdogs/content/kwd/kwd080107_e.htm", "Grain Mount: 0.25 – 0.50 mm (carbon coated)")</f>
        <v>Grain Mount: 0.25 – 0.50 mm (carbon coated)</v>
      </c>
      <c r="E173" s="1" t="str">
        <f>HYPERLINK("http://geochem.nrcan.gc.ca/cdogs/content/dgp/dgp00002_e.htm", "Total")</f>
        <v>Total</v>
      </c>
      <c r="F173" s="1" t="str">
        <f>HYPERLINK("http://geochem.nrcan.gc.ca/cdogs/content/agp/agp02249_e.htm", "WO3 | NONE | ELECTR PRB")</f>
        <v>WO3 | NONE | ELECTR PRB</v>
      </c>
      <c r="G173" s="1" t="str">
        <f>HYPERLINK("http://geochem.nrcan.gc.ca/cdogs/content/mth/mth06860_e.htm", "6860")</f>
        <v>6860</v>
      </c>
      <c r="H173" s="1" t="str">
        <f>HYPERLINK("http://geochem.nrcan.gc.ca/cdogs/content/bdl/bdl211190_e.htm", "211190")</f>
        <v>211190</v>
      </c>
      <c r="J173" s="1" t="str">
        <f>HYPERLINK("http://geochem.nrcan.gc.ca/cdogs/content/svy/svy210387_e.htm", "210387")</f>
        <v>210387</v>
      </c>
      <c r="K173">
        <v>1</v>
      </c>
      <c r="L173" t="s">
        <v>20</v>
      </c>
      <c r="O173" t="s">
        <v>295</v>
      </c>
      <c r="P173" t="s">
        <v>691</v>
      </c>
      <c r="Q173" t="s">
        <v>692</v>
      </c>
      <c r="R173" t="s">
        <v>693</v>
      </c>
      <c r="S173" t="s">
        <v>694</v>
      </c>
      <c r="T173">
        <v>0</v>
      </c>
    </row>
    <row r="174" spans="1:20" x14ac:dyDescent="0.3">
      <c r="A174">
        <v>66.771008300000005</v>
      </c>
      <c r="B174">
        <v>-87.1105728</v>
      </c>
      <c r="C174" s="1" t="str">
        <f>HYPERLINK("http://geochem.nrcan.gc.ca/cdogs/content/kwd/kwd020044_e.htm", "Till")</f>
        <v>Till</v>
      </c>
      <c r="D174" s="1" t="str">
        <f>HYPERLINK("http://geochem.nrcan.gc.ca/cdogs/content/kwd/kwd080107_e.htm", "Grain Mount: 0.25 – 0.50 mm (carbon coated)")</f>
        <v>Grain Mount: 0.25 – 0.50 mm (carbon coated)</v>
      </c>
      <c r="E174" s="1" t="str">
        <f>HYPERLINK("http://geochem.nrcan.gc.ca/cdogs/content/dgp/dgp00002_e.htm", "Total")</f>
        <v>Total</v>
      </c>
      <c r="F174" s="1" t="str">
        <f>HYPERLINK("http://geochem.nrcan.gc.ca/cdogs/content/agp/agp02249_e.htm", "WO3 | NONE | ELECTR PRB")</f>
        <v>WO3 | NONE | ELECTR PRB</v>
      </c>
      <c r="G174" s="1" t="str">
        <f>HYPERLINK("http://geochem.nrcan.gc.ca/cdogs/content/mth/mth06860_e.htm", "6860")</f>
        <v>6860</v>
      </c>
      <c r="H174" s="1" t="str">
        <f>HYPERLINK("http://geochem.nrcan.gc.ca/cdogs/content/bdl/bdl211190_e.htm", "211190")</f>
        <v>211190</v>
      </c>
      <c r="J174" s="1" t="str">
        <f>HYPERLINK("http://geochem.nrcan.gc.ca/cdogs/content/svy/svy210387_e.htm", "210387")</f>
        <v>210387</v>
      </c>
      <c r="K174">
        <v>1</v>
      </c>
      <c r="L174" t="s">
        <v>20</v>
      </c>
      <c r="O174" t="s">
        <v>295</v>
      </c>
      <c r="P174" t="s">
        <v>695</v>
      </c>
      <c r="Q174" t="s">
        <v>696</v>
      </c>
      <c r="R174" t="s">
        <v>697</v>
      </c>
      <c r="S174" t="s">
        <v>698</v>
      </c>
      <c r="T174">
        <v>0</v>
      </c>
    </row>
    <row r="175" spans="1:20" x14ac:dyDescent="0.3">
      <c r="A175">
        <v>66.771008300000005</v>
      </c>
      <c r="B175">
        <v>-87.1105728</v>
      </c>
      <c r="C175" s="1" t="str">
        <f>HYPERLINK("http://geochem.nrcan.gc.ca/cdogs/content/kwd/kwd020044_e.htm", "Till")</f>
        <v>Till</v>
      </c>
      <c r="D175" s="1" t="str">
        <f>HYPERLINK("http://geochem.nrcan.gc.ca/cdogs/content/kwd/kwd080107_e.htm", "Grain Mount: 0.25 – 0.50 mm (carbon coated)")</f>
        <v>Grain Mount: 0.25 – 0.50 mm (carbon coated)</v>
      </c>
      <c r="E175" s="1" t="str">
        <f>HYPERLINK("http://geochem.nrcan.gc.ca/cdogs/content/dgp/dgp00002_e.htm", "Total")</f>
        <v>Total</v>
      </c>
      <c r="F175" s="1" t="str">
        <f>HYPERLINK("http://geochem.nrcan.gc.ca/cdogs/content/agp/agp02249_e.htm", "WO3 | NONE | ELECTR PRB")</f>
        <v>WO3 | NONE | ELECTR PRB</v>
      </c>
      <c r="G175" s="1" t="str">
        <f>HYPERLINK("http://geochem.nrcan.gc.ca/cdogs/content/mth/mth06860_e.htm", "6860")</f>
        <v>6860</v>
      </c>
      <c r="H175" s="1" t="str">
        <f>HYPERLINK("http://geochem.nrcan.gc.ca/cdogs/content/bdl/bdl211190_e.htm", "211190")</f>
        <v>211190</v>
      </c>
      <c r="J175" s="1" t="str">
        <f>HYPERLINK("http://geochem.nrcan.gc.ca/cdogs/content/svy/svy210387_e.htm", "210387")</f>
        <v>210387</v>
      </c>
      <c r="K175">
        <v>1</v>
      </c>
      <c r="L175" t="s">
        <v>20</v>
      </c>
      <c r="O175" t="s">
        <v>295</v>
      </c>
      <c r="P175" t="s">
        <v>699</v>
      </c>
      <c r="Q175" t="s">
        <v>700</v>
      </c>
      <c r="R175" t="s">
        <v>701</v>
      </c>
      <c r="S175" t="s">
        <v>702</v>
      </c>
      <c r="T175">
        <v>0</v>
      </c>
    </row>
    <row r="176" spans="1:20" x14ac:dyDescent="0.3">
      <c r="A176">
        <v>66.771008300000005</v>
      </c>
      <c r="B176">
        <v>-87.1105728</v>
      </c>
      <c r="C176" s="1" t="str">
        <f>HYPERLINK("http://geochem.nrcan.gc.ca/cdogs/content/kwd/kwd020044_e.htm", "Till")</f>
        <v>Till</v>
      </c>
      <c r="D176" s="1" t="str">
        <f>HYPERLINK("http://geochem.nrcan.gc.ca/cdogs/content/kwd/kwd080107_e.htm", "Grain Mount: 0.25 – 0.50 mm (carbon coated)")</f>
        <v>Grain Mount: 0.25 – 0.50 mm (carbon coated)</v>
      </c>
      <c r="E176" s="1" t="str">
        <f>HYPERLINK("http://geochem.nrcan.gc.ca/cdogs/content/dgp/dgp00002_e.htm", "Total")</f>
        <v>Total</v>
      </c>
      <c r="F176" s="1" t="str">
        <f>HYPERLINK("http://geochem.nrcan.gc.ca/cdogs/content/agp/agp02249_e.htm", "WO3 | NONE | ELECTR PRB")</f>
        <v>WO3 | NONE | ELECTR PRB</v>
      </c>
      <c r="G176" s="1" t="str">
        <f>HYPERLINK("http://geochem.nrcan.gc.ca/cdogs/content/mth/mth06860_e.htm", "6860")</f>
        <v>6860</v>
      </c>
      <c r="H176" s="1" t="str">
        <f>HYPERLINK("http://geochem.nrcan.gc.ca/cdogs/content/bdl/bdl211190_e.htm", "211190")</f>
        <v>211190</v>
      </c>
      <c r="J176" s="1" t="str">
        <f>HYPERLINK("http://geochem.nrcan.gc.ca/cdogs/content/svy/svy210387_e.htm", "210387")</f>
        <v>210387</v>
      </c>
      <c r="K176">
        <v>1</v>
      </c>
      <c r="L176" t="s">
        <v>20</v>
      </c>
      <c r="O176" t="s">
        <v>295</v>
      </c>
      <c r="P176" t="s">
        <v>703</v>
      </c>
      <c r="Q176" t="s">
        <v>704</v>
      </c>
      <c r="R176" t="s">
        <v>705</v>
      </c>
      <c r="S176" t="s">
        <v>706</v>
      </c>
      <c r="T176">
        <v>0</v>
      </c>
    </row>
    <row r="177" spans="1:20" x14ac:dyDescent="0.3">
      <c r="A177">
        <v>66.771008300000005</v>
      </c>
      <c r="B177">
        <v>-87.1105728</v>
      </c>
      <c r="C177" s="1" t="str">
        <f>HYPERLINK("http://geochem.nrcan.gc.ca/cdogs/content/kwd/kwd020044_e.htm", "Till")</f>
        <v>Till</v>
      </c>
      <c r="D177" s="1" t="str">
        <f>HYPERLINK("http://geochem.nrcan.gc.ca/cdogs/content/kwd/kwd080107_e.htm", "Grain Mount: 0.25 – 0.50 mm (carbon coated)")</f>
        <v>Grain Mount: 0.25 – 0.50 mm (carbon coated)</v>
      </c>
      <c r="E177" s="1" t="str">
        <f>HYPERLINK("http://geochem.nrcan.gc.ca/cdogs/content/dgp/dgp00002_e.htm", "Total")</f>
        <v>Total</v>
      </c>
      <c r="F177" s="1" t="str">
        <f>HYPERLINK("http://geochem.nrcan.gc.ca/cdogs/content/agp/agp02249_e.htm", "WO3 | NONE | ELECTR PRB")</f>
        <v>WO3 | NONE | ELECTR PRB</v>
      </c>
      <c r="G177" s="1" t="str">
        <f>HYPERLINK("http://geochem.nrcan.gc.ca/cdogs/content/mth/mth06860_e.htm", "6860")</f>
        <v>6860</v>
      </c>
      <c r="H177" s="1" t="str">
        <f>HYPERLINK("http://geochem.nrcan.gc.ca/cdogs/content/bdl/bdl211190_e.htm", "211190")</f>
        <v>211190</v>
      </c>
      <c r="J177" s="1" t="str">
        <f>HYPERLINK("http://geochem.nrcan.gc.ca/cdogs/content/svy/svy210387_e.htm", "210387")</f>
        <v>210387</v>
      </c>
      <c r="K177">
        <v>1</v>
      </c>
      <c r="L177" t="s">
        <v>20</v>
      </c>
      <c r="O177" t="s">
        <v>295</v>
      </c>
      <c r="P177" t="s">
        <v>707</v>
      </c>
      <c r="Q177" t="s">
        <v>708</v>
      </c>
      <c r="R177" t="s">
        <v>709</v>
      </c>
      <c r="S177" t="s">
        <v>710</v>
      </c>
      <c r="T177">
        <v>0</v>
      </c>
    </row>
    <row r="178" spans="1:20" x14ac:dyDescent="0.3">
      <c r="A178">
        <v>66.771008300000005</v>
      </c>
      <c r="B178">
        <v>-87.1105728</v>
      </c>
      <c r="C178" s="1" t="str">
        <f>HYPERLINK("http://geochem.nrcan.gc.ca/cdogs/content/kwd/kwd020044_e.htm", "Till")</f>
        <v>Till</v>
      </c>
      <c r="D178" s="1" t="str">
        <f>HYPERLINK("http://geochem.nrcan.gc.ca/cdogs/content/kwd/kwd080107_e.htm", "Grain Mount: 0.25 – 0.50 mm (carbon coated)")</f>
        <v>Grain Mount: 0.25 – 0.50 mm (carbon coated)</v>
      </c>
      <c r="E178" s="1" t="str">
        <f>HYPERLINK("http://geochem.nrcan.gc.ca/cdogs/content/dgp/dgp00002_e.htm", "Total")</f>
        <v>Total</v>
      </c>
      <c r="F178" s="1" t="str">
        <f>HYPERLINK("http://geochem.nrcan.gc.ca/cdogs/content/agp/agp02249_e.htm", "WO3 | NONE | ELECTR PRB")</f>
        <v>WO3 | NONE | ELECTR PRB</v>
      </c>
      <c r="G178" s="1" t="str">
        <f>HYPERLINK("http://geochem.nrcan.gc.ca/cdogs/content/mth/mth06860_e.htm", "6860")</f>
        <v>6860</v>
      </c>
      <c r="H178" s="1" t="str">
        <f>HYPERLINK("http://geochem.nrcan.gc.ca/cdogs/content/bdl/bdl211190_e.htm", "211190")</f>
        <v>211190</v>
      </c>
      <c r="J178" s="1" t="str">
        <f>HYPERLINK("http://geochem.nrcan.gc.ca/cdogs/content/svy/svy210387_e.htm", "210387")</f>
        <v>210387</v>
      </c>
      <c r="K178">
        <v>1</v>
      </c>
      <c r="L178" t="s">
        <v>20</v>
      </c>
      <c r="O178" t="s">
        <v>295</v>
      </c>
      <c r="P178" t="s">
        <v>711</v>
      </c>
      <c r="Q178" t="s">
        <v>712</v>
      </c>
      <c r="R178" t="s">
        <v>713</v>
      </c>
      <c r="S178" t="s">
        <v>714</v>
      </c>
      <c r="T178">
        <v>0</v>
      </c>
    </row>
    <row r="179" spans="1:20" x14ac:dyDescent="0.3">
      <c r="A179">
        <v>66.771008300000005</v>
      </c>
      <c r="B179">
        <v>-87.1105728</v>
      </c>
      <c r="C179" s="1" t="str">
        <f>HYPERLINK("http://geochem.nrcan.gc.ca/cdogs/content/kwd/kwd020044_e.htm", "Till")</f>
        <v>Till</v>
      </c>
      <c r="D179" s="1" t="str">
        <f>HYPERLINK("http://geochem.nrcan.gc.ca/cdogs/content/kwd/kwd080107_e.htm", "Grain Mount: 0.25 – 0.50 mm (carbon coated)")</f>
        <v>Grain Mount: 0.25 – 0.50 mm (carbon coated)</v>
      </c>
      <c r="E179" s="1" t="str">
        <f>HYPERLINK("http://geochem.nrcan.gc.ca/cdogs/content/dgp/dgp00002_e.htm", "Total")</f>
        <v>Total</v>
      </c>
      <c r="F179" s="1" t="str">
        <f>HYPERLINK("http://geochem.nrcan.gc.ca/cdogs/content/agp/agp02249_e.htm", "WO3 | NONE | ELECTR PRB")</f>
        <v>WO3 | NONE | ELECTR PRB</v>
      </c>
      <c r="G179" s="1" t="str">
        <f>HYPERLINK("http://geochem.nrcan.gc.ca/cdogs/content/mth/mth06860_e.htm", "6860")</f>
        <v>6860</v>
      </c>
      <c r="H179" s="1" t="str">
        <f>HYPERLINK("http://geochem.nrcan.gc.ca/cdogs/content/bdl/bdl211190_e.htm", "211190")</f>
        <v>211190</v>
      </c>
      <c r="J179" s="1" t="str">
        <f>HYPERLINK("http://geochem.nrcan.gc.ca/cdogs/content/svy/svy210387_e.htm", "210387")</f>
        <v>210387</v>
      </c>
      <c r="K179">
        <v>1</v>
      </c>
      <c r="L179" t="s">
        <v>20</v>
      </c>
      <c r="O179" t="s">
        <v>295</v>
      </c>
      <c r="P179" t="s">
        <v>715</v>
      </c>
      <c r="Q179" t="s">
        <v>716</v>
      </c>
      <c r="R179" t="s">
        <v>717</v>
      </c>
      <c r="S179" t="s">
        <v>718</v>
      </c>
      <c r="T179">
        <v>0</v>
      </c>
    </row>
    <row r="180" spans="1:20" x14ac:dyDescent="0.3">
      <c r="A180">
        <v>66.771008300000005</v>
      </c>
      <c r="B180">
        <v>-87.1105728</v>
      </c>
      <c r="C180" s="1" t="str">
        <f>HYPERLINK("http://geochem.nrcan.gc.ca/cdogs/content/kwd/kwd020044_e.htm", "Till")</f>
        <v>Till</v>
      </c>
      <c r="D180" s="1" t="str">
        <f>HYPERLINK("http://geochem.nrcan.gc.ca/cdogs/content/kwd/kwd080107_e.htm", "Grain Mount: 0.25 – 0.50 mm (carbon coated)")</f>
        <v>Grain Mount: 0.25 – 0.50 mm (carbon coated)</v>
      </c>
      <c r="E180" s="1" t="str">
        <f>HYPERLINK("http://geochem.nrcan.gc.ca/cdogs/content/dgp/dgp00002_e.htm", "Total")</f>
        <v>Total</v>
      </c>
      <c r="F180" s="1" t="str">
        <f>HYPERLINK("http://geochem.nrcan.gc.ca/cdogs/content/agp/agp02249_e.htm", "WO3 | NONE | ELECTR PRB")</f>
        <v>WO3 | NONE | ELECTR PRB</v>
      </c>
      <c r="G180" s="1" t="str">
        <f>HYPERLINK("http://geochem.nrcan.gc.ca/cdogs/content/mth/mth06860_e.htm", "6860")</f>
        <v>6860</v>
      </c>
      <c r="H180" s="1" t="str">
        <f>HYPERLINK("http://geochem.nrcan.gc.ca/cdogs/content/bdl/bdl211190_e.htm", "211190")</f>
        <v>211190</v>
      </c>
      <c r="J180" s="1" t="str">
        <f>HYPERLINK("http://geochem.nrcan.gc.ca/cdogs/content/svy/svy210387_e.htm", "210387")</f>
        <v>210387</v>
      </c>
      <c r="K180">
        <v>1</v>
      </c>
      <c r="L180" t="s">
        <v>20</v>
      </c>
      <c r="O180" t="s">
        <v>295</v>
      </c>
      <c r="P180" t="s">
        <v>719</v>
      </c>
      <c r="Q180" t="s">
        <v>720</v>
      </c>
      <c r="R180" t="s">
        <v>721</v>
      </c>
      <c r="S180" t="s">
        <v>722</v>
      </c>
      <c r="T180">
        <v>0</v>
      </c>
    </row>
    <row r="181" spans="1:20" x14ac:dyDescent="0.3">
      <c r="A181">
        <v>66.771008300000005</v>
      </c>
      <c r="B181">
        <v>-87.1105728</v>
      </c>
      <c r="C181" s="1" t="str">
        <f>HYPERLINK("http://geochem.nrcan.gc.ca/cdogs/content/kwd/kwd020044_e.htm", "Till")</f>
        <v>Till</v>
      </c>
      <c r="D181" s="1" t="str">
        <f>HYPERLINK("http://geochem.nrcan.gc.ca/cdogs/content/kwd/kwd080107_e.htm", "Grain Mount: 0.25 – 0.50 mm (carbon coated)")</f>
        <v>Grain Mount: 0.25 – 0.50 mm (carbon coated)</v>
      </c>
      <c r="E181" s="1" t="str">
        <f>HYPERLINK("http://geochem.nrcan.gc.ca/cdogs/content/dgp/dgp00002_e.htm", "Total")</f>
        <v>Total</v>
      </c>
      <c r="F181" s="1" t="str">
        <f>HYPERLINK("http://geochem.nrcan.gc.ca/cdogs/content/agp/agp02249_e.htm", "WO3 | NONE | ELECTR PRB")</f>
        <v>WO3 | NONE | ELECTR PRB</v>
      </c>
      <c r="G181" s="1" t="str">
        <f>HYPERLINK("http://geochem.nrcan.gc.ca/cdogs/content/mth/mth06860_e.htm", "6860")</f>
        <v>6860</v>
      </c>
      <c r="H181" s="1" t="str">
        <f>HYPERLINK("http://geochem.nrcan.gc.ca/cdogs/content/bdl/bdl211190_e.htm", "211190")</f>
        <v>211190</v>
      </c>
      <c r="J181" s="1" t="str">
        <f>HYPERLINK("http://geochem.nrcan.gc.ca/cdogs/content/svy/svy210387_e.htm", "210387")</f>
        <v>210387</v>
      </c>
      <c r="K181">
        <v>1</v>
      </c>
      <c r="L181" t="s">
        <v>20</v>
      </c>
      <c r="O181" t="s">
        <v>295</v>
      </c>
      <c r="P181" t="s">
        <v>723</v>
      </c>
      <c r="Q181" t="s">
        <v>724</v>
      </c>
      <c r="R181" t="s">
        <v>725</v>
      </c>
      <c r="S181" t="s">
        <v>726</v>
      </c>
      <c r="T181">
        <v>0</v>
      </c>
    </row>
    <row r="182" spans="1:20" x14ac:dyDescent="0.3">
      <c r="A182">
        <v>66.771008300000005</v>
      </c>
      <c r="B182">
        <v>-87.1105728</v>
      </c>
      <c r="C182" s="1" t="str">
        <f>HYPERLINK("http://geochem.nrcan.gc.ca/cdogs/content/kwd/kwd020044_e.htm", "Till")</f>
        <v>Till</v>
      </c>
      <c r="D182" s="1" t="str">
        <f>HYPERLINK("http://geochem.nrcan.gc.ca/cdogs/content/kwd/kwd080107_e.htm", "Grain Mount: 0.25 – 0.50 mm (carbon coated)")</f>
        <v>Grain Mount: 0.25 – 0.50 mm (carbon coated)</v>
      </c>
      <c r="E182" s="1" t="str">
        <f>HYPERLINK("http://geochem.nrcan.gc.ca/cdogs/content/dgp/dgp00002_e.htm", "Total")</f>
        <v>Total</v>
      </c>
      <c r="F182" s="1" t="str">
        <f>HYPERLINK("http://geochem.nrcan.gc.ca/cdogs/content/agp/agp02249_e.htm", "WO3 | NONE | ELECTR PRB")</f>
        <v>WO3 | NONE | ELECTR PRB</v>
      </c>
      <c r="G182" s="1" t="str">
        <f>HYPERLINK("http://geochem.nrcan.gc.ca/cdogs/content/mth/mth06860_e.htm", "6860")</f>
        <v>6860</v>
      </c>
      <c r="H182" s="1" t="str">
        <f>HYPERLINK("http://geochem.nrcan.gc.ca/cdogs/content/bdl/bdl211190_e.htm", "211190")</f>
        <v>211190</v>
      </c>
      <c r="J182" s="1" t="str">
        <f>HYPERLINK("http://geochem.nrcan.gc.ca/cdogs/content/svy/svy210387_e.htm", "210387")</f>
        <v>210387</v>
      </c>
      <c r="K182">
        <v>1</v>
      </c>
      <c r="L182" t="s">
        <v>20</v>
      </c>
      <c r="O182" t="s">
        <v>295</v>
      </c>
      <c r="P182" t="s">
        <v>727</v>
      </c>
      <c r="Q182" t="s">
        <v>728</v>
      </c>
      <c r="R182" t="s">
        <v>729</v>
      </c>
      <c r="S182" t="s">
        <v>730</v>
      </c>
      <c r="T182">
        <v>0</v>
      </c>
    </row>
    <row r="183" spans="1:20" x14ac:dyDescent="0.3">
      <c r="A183">
        <v>66.771008300000005</v>
      </c>
      <c r="B183">
        <v>-87.1105728</v>
      </c>
      <c r="C183" s="1" t="str">
        <f>HYPERLINK("http://geochem.nrcan.gc.ca/cdogs/content/kwd/kwd020044_e.htm", "Till")</f>
        <v>Till</v>
      </c>
      <c r="D183" s="1" t="str">
        <f>HYPERLINK("http://geochem.nrcan.gc.ca/cdogs/content/kwd/kwd080107_e.htm", "Grain Mount: 0.25 – 0.50 mm (carbon coated)")</f>
        <v>Grain Mount: 0.25 – 0.50 mm (carbon coated)</v>
      </c>
      <c r="E183" s="1" t="str">
        <f>HYPERLINK("http://geochem.nrcan.gc.ca/cdogs/content/dgp/dgp00002_e.htm", "Total")</f>
        <v>Total</v>
      </c>
      <c r="F183" s="1" t="str">
        <f>HYPERLINK("http://geochem.nrcan.gc.ca/cdogs/content/agp/agp02249_e.htm", "WO3 | NONE | ELECTR PRB")</f>
        <v>WO3 | NONE | ELECTR PRB</v>
      </c>
      <c r="G183" s="1" t="str">
        <f>HYPERLINK("http://geochem.nrcan.gc.ca/cdogs/content/mth/mth06860_e.htm", "6860")</f>
        <v>6860</v>
      </c>
      <c r="H183" s="1" t="str">
        <f>HYPERLINK("http://geochem.nrcan.gc.ca/cdogs/content/bdl/bdl211190_e.htm", "211190")</f>
        <v>211190</v>
      </c>
      <c r="J183" s="1" t="str">
        <f>HYPERLINK("http://geochem.nrcan.gc.ca/cdogs/content/svy/svy210387_e.htm", "210387")</f>
        <v>210387</v>
      </c>
      <c r="K183">
        <v>1</v>
      </c>
      <c r="L183" t="s">
        <v>20</v>
      </c>
      <c r="O183" t="s">
        <v>295</v>
      </c>
      <c r="P183" t="s">
        <v>731</v>
      </c>
      <c r="Q183" t="s">
        <v>732</v>
      </c>
      <c r="R183" t="s">
        <v>733</v>
      </c>
      <c r="S183" t="s">
        <v>734</v>
      </c>
      <c r="T183">
        <v>0</v>
      </c>
    </row>
    <row r="184" spans="1:20" x14ac:dyDescent="0.3">
      <c r="A184">
        <v>66.771008300000005</v>
      </c>
      <c r="B184">
        <v>-87.1105728</v>
      </c>
      <c r="C184" s="1" t="str">
        <f>HYPERLINK("http://geochem.nrcan.gc.ca/cdogs/content/kwd/kwd020044_e.htm", "Till")</f>
        <v>Till</v>
      </c>
      <c r="D184" s="1" t="str">
        <f>HYPERLINK("http://geochem.nrcan.gc.ca/cdogs/content/kwd/kwd080107_e.htm", "Grain Mount: 0.25 – 0.50 mm (carbon coated)")</f>
        <v>Grain Mount: 0.25 – 0.50 mm (carbon coated)</v>
      </c>
      <c r="E184" s="1" t="str">
        <f>HYPERLINK("http://geochem.nrcan.gc.ca/cdogs/content/dgp/dgp00002_e.htm", "Total")</f>
        <v>Total</v>
      </c>
      <c r="F184" s="1" t="str">
        <f>HYPERLINK("http://geochem.nrcan.gc.ca/cdogs/content/agp/agp02249_e.htm", "WO3 | NONE | ELECTR PRB")</f>
        <v>WO3 | NONE | ELECTR PRB</v>
      </c>
      <c r="G184" s="1" t="str">
        <f>HYPERLINK("http://geochem.nrcan.gc.ca/cdogs/content/mth/mth06860_e.htm", "6860")</f>
        <v>6860</v>
      </c>
      <c r="H184" s="1" t="str">
        <f>HYPERLINK("http://geochem.nrcan.gc.ca/cdogs/content/bdl/bdl211190_e.htm", "211190")</f>
        <v>211190</v>
      </c>
      <c r="J184" s="1" t="str">
        <f>HYPERLINK("http://geochem.nrcan.gc.ca/cdogs/content/svy/svy210387_e.htm", "210387")</f>
        <v>210387</v>
      </c>
      <c r="K184">
        <v>1</v>
      </c>
      <c r="L184" t="s">
        <v>20</v>
      </c>
      <c r="O184" t="s">
        <v>295</v>
      </c>
      <c r="P184" t="s">
        <v>735</v>
      </c>
      <c r="Q184" t="s">
        <v>736</v>
      </c>
      <c r="R184" t="s">
        <v>737</v>
      </c>
      <c r="S184" t="s">
        <v>738</v>
      </c>
      <c r="T184">
        <v>0</v>
      </c>
    </row>
    <row r="185" spans="1:20" x14ac:dyDescent="0.3">
      <c r="A185">
        <v>66.771008300000005</v>
      </c>
      <c r="B185">
        <v>-87.1105728</v>
      </c>
      <c r="C185" s="1" t="str">
        <f>HYPERLINK("http://geochem.nrcan.gc.ca/cdogs/content/kwd/kwd020044_e.htm", "Till")</f>
        <v>Till</v>
      </c>
      <c r="D185" s="1" t="str">
        <f>HYPERLINK("http://geochem.nrcan.gc.ca/cdogs/content/kwd/kwd080107_e.htm", "Grain Mount: 0.25 – 0.50 mm (carbon coated)")</f>
        <v>Grain Mount: 0.25 – 0.50 mm (carbon coated)</v>
      </c>
      <c r="E185" s="1" t="str">
        <f>HYPERLINK("http://geochem.nrcan.gc.ca/cdogs/content/dgp/dgp00002_e.htm", "Total")</f>
        <v>Total</v>
      </c>
      <c r="F185" s="1" t="str">
        <f>HYPERLINK("http://geochem.nrcan.gc.ca/cdogs/content/agp/agp02249_e.htm", "WO3 | NONE | ELECTR PRB")</f>
        <v>WO3 | NONE | ELECTR PRB</v>
      </c>
      <c r="G185" s="1" t="str">
        <f>HYPERLINK("http://geochem.nrcan.gc.ca/cdogs/content/mth/mth06860_e.htm", "6860")</f>
        <v>6860</v>
      </c>
      <c r="H185" s="1" t="str">
        <f>HYPERLINK("http://geochem.nrcan.gc.ca/cdogs/content/bdl/bdl211190_e.htm", "211190")</f>
        <v>211190</v>
      </c>
      <c r="J185" s="1" t="str">
        <f>HYPERLINK("http://geochem.nrcan.gc.ca/cdogs/content/svy/svy210387_e.htm", "210387")</f>
        <v>210387</v>
      </c>
      <c r="K185">
        <v>1</v>
      </c>
      <c r="L185" t="s">
        <v>20</v>
      </c>
      <c r="O185" t="s">
        <v>295</v>
      </c>
      <c r="P185" t="s">
        <v>739</v>
      </c>
      <c r="Q185" t="s">
        <v>740</v>
      </c>
      <c r="R185" t="s">
        <v>741</v>
      </c>
      <c r="S185" t="s">
        <v>742</v>
      </c>
      <c r="T185">
        <v>0</v>
      </c>
    </row>
    <row r="186" spans="1:20" x14ac:dyDescent="0.3">
      <c r="A186">
        <v>66.771008300000005</v>
      </c>
      <c r="B186">
        <v>-87.1105728</v>
      </c>
      <c r="C186" s="1" t="str">
        <f>HYPERLINK("http://geochem.nrcan.gc.ca/cdogs/content/kwd/kwd020044_e.htm", "Till")</f>
        <v>Till</v>
      </c>
      <c r="D186" s="1" t="str">
        <f>HYPERLINK("http://geochem.nrcan.gc.ca/cdogs/content/kwd/kwd080107_e.htm", "Grain Mount: 0.25 – 0.50 mm (carbon coated)")</f>
        <v>Grain Mount: 0.25 – 0.50 mm (carbon coated)</v>
      </c>
      <c r="E186" s="1" t="str">
        <f>HYPERLINK("http://geochem.nrcan.gc.ca/cdogs/content/dgp/dgp00002_e.htm", "Total")</f>
        <v>Total</v>
      </c>
      <c r="F186" s="1" t="str">
        <f>HYPERLINK("http://geochem.nrcan.gc.ca/cdogs/content/agp/agp02249_e.htm", "WO3 | NONE | ELECTR PRB")</f>
        <v>WO3 | NONE | ELECTR PRB</v>
      </c>
      <c r="G186" s="1" t="str">
        <f>HYPERLINK("http://geochem.nrcan.gc.ca/cdogs/content/mth/mth06860_e.htm", "6860")</f>
        <v>6860</v>
      </c>
      <c r="H186" s="1" t="str">
        <f>HYPERLINK("http://geochem.nrcan.gc.ca/cdogs/content/bdl/bdl211190_e.htm", "211190")</f>
        <v>211190</v>
      </c>
      <c r="J186" s="1" t="str">
        <f>HYPERLINK("http://geochem.nrcan.gc.ca/cdogs/content/svy/svy210387_e.htm", "210387")</f>
        <v>210387</v>
      </c>
      <c r="K186">
        <v>1</v>
      </c>
      <c r="L186" t="s">
        <v>20</v>
      </c>
      <c r="O186" t="s">
        <v>295</v>
      </c>
      <c r="P186" t="s">
        <v>743</v>
      </c>
      <c r="Q186" t="s">
        <v>744</v>
      </c>
      <c r="R186" t="s">
        <v>745</v>
      </c>
      <c r="S186" t="s">
        <v>746</v>
      </c>
      <c r="T186">
        <v>0</v>
      </c>
    </row>
    <row r="187" spans="1:20" x14ac:dyDescent="0.3">
      <c r="A187">
        <v>66.771008300000005</v>
      </c>
      <c r="B187">
        <v>-87.1105728</v>
      </c>
      <c r="C187" s="1" t="str">
        <f>HYPERLINK("http://geochem.nrcan.gc.ca/cdogs/content/kwd/kwd020044_e.htm", "Till")</f>
        <v>Till</v>
      </c>
      <c r="D187" s="1" t="str">
        <f>HYPERLINK("http://geochem.nrcan.gc.ca/cdogs/content/kwd/kwd080107_e.htm", "Grain Mount: 0.25 – 0.50 mm (carbon coated)")</f>
        <v>Grain Mount: 0.25 – 0.50 mm (carbon coated)</v>
      </c>
      <c r="E187" s="1" t="str">
        <f>HYPERLINK("http://geochem.nrcan.gc.ca/cdogs/content/dgp/dgp00002_e.htm", "Total")</f>
        <v>Total</v>
      </c>
      <c r="F187" s="1" t="str">
        <f>HYPERLINK("http://geochem.nrcan.gc.ca/cdogs/content/agp/agp02249_e.htm", "WO3 | NONE | ELECTR PRB")</f>
        <v>WO3 | NONE | ELECTR PRB</v>
      </c>
      <c r="G187" s="1" t="str">
        <f>HYPERLINK("http://geochem.nrcan.gc.ca/cdogs/content/mth/mth06860_e.htm", "6860")</f>
        <v>6860</v>
      </c>
      <c r="H187" s="1" t="str">
        <f>HYPERLINK("http://geochem.nrcan.gc.ca/cdogs/content/bdl/bdl211190_e.htm", "211190")</f>
        <v>211190</v>
      </c>
      <c r="J187" s="1" t="str">
        <f>HYPERLINK("http://geochem.nrcan.gc.ca/cdogs/content/svy/svy210387_e.htm", "210387")</f>
        <v>210387</v>
      </c>
      <c r="K187">
        <v>1</v>
      </c>
      <c r="L187" t="s">
        <v>20</v>
      </c>
      <c r="O187" t="s">
        <v>295</v>
      </c>
      <c r="P187" t="s">
        <v>747</v>
      </c>
      <c r="Q187" t="s">
        <v>748</v>
      </c>
      <c r="R187" t="s">
        <v>749</v>
      </c>
      <c r="S187" t="s">
        <v>750</v>
      </c>
      <c r="T187">
        <v>0</v>
      </c>
    </row>
    <row r="188" spans="1:20" x14ac:dyDescent="0.3">
      <c r="A188">
        <v>66.771008300000005</v>
      </c>
      <c r="B188">
        <v>-87.1105728</v>
      </c>
      <c r="C188" s="1" t="str">
        <f>HYPERLINK("http://geochem.nrcan.gc.ca/cdogs/content/kwd/kwd020044_e.htm", "Till")</f>
        <v>Till</v>
      </c>
      <c r="D188" s="1" t="str">
        <f>HYPERLINK("http://geochem.nrcan.gc.ca/cdogs/content/kwd/kwd080107_e.htm", "Grain Mount: 0.25 – 0.50 mm (carbon coated)")</f>
        <v>Grain Mount: 0.25 – 0.50 mm (carbon coated)</v>
      </c>
      <c r="E188" s="1" t="str">
        <f>HYPERLINK("http://geochem.nrcan.gc.ca/cdogs/content/dgp/dgp00002_e.htm", "Total")</f>
        <v>Total</v>
      </c>
      <c r="F188" s="1" t="str">
        <f>HYPERLINK("http://geochem.nrcan.gc.ca/cdogs/content/agp/agp02249_e.htm", "WO3 | NONE | ELECTR PRB")</f>
        <v>WO3 | NONE | ELECTR PRB</v>
      </c>
      <c r="G188" s="1" t="str">
        <f>HYPERLINK("http://geochem.nrcan.gc.ca/cdogs/content/mth/mth06860_e.htm", "6860")</f>
        <v>6860</v>
      </c>
      <c r="H188" s="1" t="str">
        <f>HYPERLINK("http://geochem.nrcan.gc.ca/cdogs/content/bdl/bdl211190_e.htm", "211190")</f>
        <v>211190</v>
      </c>
      <c r="J188" s="1" t="str">
        <f>HYPERLINK("http://geochem.nrcan.gc.ca/cdogs/content/svy/svy210387_e.htm", "210387")</f>
        <v>210387</v>
      </c>
      <c r="K188">
        <v>1</v>
      </c>
      <c r="L188" t="s">
        <v>20</v>
      </c>
      <c r="O188" t="s">
        <v>295</v>
      </c>
      <c r="P188" t="s">
        <v>751</v>
      </c>
      <c r="Q188" t="s">
        <v>752</v>
      </c>
      <c r="R188" t="s">
        <v>753</v>
      </c>
      <c r="S188" t="s">
        <v>754</v>
      </c>
      <c r="T188">
        <v>0</v>
      </c>
    </row>
    <row r="189" spans="1:20" x14ac:dyDescent="0.3">
      <c r="A189">
        <v>66.771008300000005</v>
      </c>
      <c r="B189">
        <v>-87.1105728</v>
      </c>
      <c r="C189" s="1" t="str">
        <f>HYPERLINK("http://geochem.nrcan.gc.ca/cdogs/content/kwd/kwd020044_e.htm", "Till")</f>
        <v>Till</v>
      </c>
      <c r="D189" s="1" t="str">
        <f>HYPERLINK("http://geochem.nrcan.gc.ca/cdogs/content/kwd/kwd080107_e.htm", "Grain Mount: 0.25 – 0.50 mm (carbon coated)")</f>
        <v>Grain Mount: 0.25 – 0.50 mm (carbon coated)</v>
      </c>
      <c r="E189" s="1" t="str">
        <f>HYPERLINK("http://geochem.nrcan.gc.ca/cdogs/content/dgp/dgp00002_e.htm", "Total")</f>
        <v>Total</v>
      </c>
      <c r="F189" s="1" t="str">
        <f>HYPERLINK("http://geochem.nrcan.gc.ca/cdogs/content/agp/agp02249_e.htm", "WO3 | NONE | ELECTR PRB")</f>
        <v>WO3 | NONE | ELECTR PRB</v>
      </c>
      <c r="G189" s="1" t="str">
        <f>HYPERLINK("http://geochem.nrcan.gc.ca/cdogs/content/mth/mth06860_e.htm", "6860")</f>
        <v>6860</v>
      </c>
      <c r="H189" s="1" t="str">
        <f>HYPERLINK("http://geochem.nrcan.gc.ca/cdogs/content/bdl/bdl211190_e.htm", "211190")</f>
        <v>211190</v>
      </c>
      <c r="J189" s="1" t="str">
        <f>HYPERLINK("http://geochem.nrcan.gc.ca/cdogs/content/svy/svy210387_e.htm", "210387")</f>
        <v>210387</v>
      </c>
      <c r="K189">
        <v>1</v>
      </c>
      <c r="L189" t="s">
        <v>20</v>
      </c>
      <c r="O189" t="s">
        <v>295</v>
      </c>
      <c r="P189" t="s">
        <v>755</v>
      </c>
      <c r="Q189" t="s">
        <v>756</v>
      </c>
      <c r="R189" t="s">
        <v>757</v>
      </c>
      <c r="S189" t="s">
        <v>758</v>
      </c>
      <c r="T189">
        <v>0</v>
      </c>
    </row>
    <row r="190" spans="1:20" x14ac:dyDescent="0.3">
      <c r="A190">
        <v>66.771008300000005</v>
      </c>
      <c r="B190">
        <v>-87.1105728</v>
      </c>
      <c r="C190" s="1" t="str">
        <f>HYPERLINK("http://geochem.nrcan.gc.ca/cdogs/content/kwd/kwd020044_e.htm", "Till")</f>
        <v>Till</v>
      </c>
      <c r="D190" s="1" t="str">
        <f>HYPERLINK("http://geochem.nrcan.gc.ca/cdogs/content/kwd/kwd080107_e.htm", "Grain Mount: 0.25 – 0.50 mm (carbon coated)")</f>
        <v>Grain Mount: 0.25 – 0.50 mm (carbon coated)</v>
      </c>
      <c r="E190" s="1" t="str">
        <f>HYPERLINK("http://geochem.nrcan.gc.ca/cdogs/content/dgp/dgp00002_e.htm", "Total")</f>
        <v>Total</v>
      </c>
      <c r="F190" s="1" t="str">
        <f>HYPERLINK("http://geochem.nrcan.gc.ca/cdogs/content/agp/agp02249_e.htm", "WO3 | NONE | ELECTR PRB")</f>
        <v>WO3 | NONE | ELECTR PRB</v>
      </c>
      <c r="G190" s="1" t="str">
        <f>HYPERLINK("http://geochem.nrcan.gc.ca/cdogs/content/mth/mth06860_e.htm", "6860")</f>
        <v>6860</v>
      </c>
      <c r="H190" s="1" t="str">
        <f>HYPERLINK("http://geochem.nrcan.gc.ca/cdogs/content/bdl/bdl211190_e.htm", "211190")</f>
        <v>211190</v>
      </c>
      <c r="J190" s="1" t="str">
        <f>HYPERLINK("http://geochem.nrcan.gc.ca/cdogs/content/svy/svy210387_e.htm", "210387")</f>
        <v>210387</v>
      </c>
      <c r="K190">
        <v>1</v>
      </c>
      <c r="L190" t="s">
        <v>20</v>
      </c>
      <c r="O190" t="s">
        <v>295</v>
      </c>
      <c r="P190" t="s">
        <v>759</v>
      </c>
      <c r="Q190" t="s">
        <v>760</v>
      </c>
      <c r="R190" t="s">
        <v>761</v>
      </c>
      <c r="S190" t="s">
        <v>762</v>
      </c>
      <c r="T190">
        <v>0</v>
      </c>
    </row>
    <row r="191" spans="1:20" x14ac:dyDescent="0.3">
      <c r="A191">
        <v>66.771008300000005</v>
      </c>
      <c r="B191">
        <v>-87.1105728</v>
      </c>
      <c r="C191" s="1" t="str">
        <f>HYPERLINK("http://geochem.nrcan.gc.ca/cdogs/content/kwd/kwd020044_e.htm", "Till")</f>
        <v>Till</v>
      </c>
      <c r="D191" s="1" t="str">
        <f>HYPERLINK("http://geochem.nrcan.gc.ca/cdogs/content/kwd/kwd080107_e.htm", "Grain Mount: 0.25 – 0.50 mm (carbon coated)")</f>
        <v>Grain Mount: 0.25 – 0.50 mm (carbon coated)</v>
      </c>
      <c r="E191" s="1" t="str">
        <f>HYPERLINK("http://geochem.nrcan.gc.ca/cdogs/content/dgp/dgp00002_e.htm", "Total")</f>
        <v>Total</v>
      </c>
      <c r="F191" s="1" t="str">
        <f>HYPERLINK("http://geochem.nrcan.gc.ca/cdogs/content/agp/agp02249_e.htm", "WO3 | NONE | ELECTR PRB")</f>
        <v>WO3 | NONE | ELECTR PRB</v>
      </c>
      <c r="G191" s="1" t="str">
        <f>HYPERLINK("http://geochem.nrcan.gc.ca/cdogs/content/mth/mth06860_e.htm", "6860")</f>
        <v>6860</v>
      </c>
      <c r="H191" s="1" t="str">
        <f>HYPERLINK("http://geochem.nrcan.gc.ca/cdogs/content/bdl/bdl211190_e.htm", "211190")</f>
        <v>211190</v>
      </c>
      <c r="J191" s="1" t="str">
        <f>HYPERLINK("http://geochem.nrcan.gc.ca/cdogs/content/svy/svy210387_e.htm", "210387")</f>
        <v>210387</v>
      </c>
      <c r="K191">
        <v>1</v>
      </c>
      <c r="L191" t="s">
        <v>20</v>
      </c>
      <c r="O191" t="s">
        <v>295</v>
      </c>
      <c r="P191" t="s">
        <v>763</v>
      </c>
      <c r="Q191" t="s">
        <v>764</v>
      </c>
      <c r="R191" t="s">
        <v>765</v>
      </c>
      <c r="S191" t="s">
        <v>766</v>
      </c>
      <c r="T191">
        <v>0</v>
      </c>
    </row>
    <row r="192" spans="1:20" x14ac:dyDescent="0.3">
      <c r="A192">
        <v>66.779137599999999</v>
      </c>
      <c r="B192">
        <v>-87.322469499999997</v>
      </c>
      <c r="C192" s="1" t="str">
        <f>HYPERLINK("http://geochem.nrcan.gc.ca/cdogs/content/kwd/kwd020044_e.htm", "Till")</f>
        <v>Till</v>
      </c>
      <c r="D192" s="1" t="str">
        <f>HYPERLINK("http://geochem.nrcan.gc.ca/cdogs/content/kwd/kwd080107_e.htm", "Grain Mount: 0.25 – 0.50 mm (carbon coated)")</f>
        <v>Grain Mount: 0.25 – 0.50 mm (carbon coated)</v>
      </c>
      <c r="E192" s="1" t="str">
        <f>HYPERLINK("http://geochem.nrcan.gc.ca/cdogs/content/dgp/dgp00002_e.htm", "Total")</f>
        <v>Total</v>
      </c>
      <c r="F192" s="1" t="str">
        <f>HYPERLINK("http://geochem.nrcan.gc.ca/cdogs/content/agp/agp02249_e.htm", "WO3 | NONE | ELECTR PRB")</f>
        <v>WO3 | NONE | ELECTR PRB</v>
      </c>
      <c r="G192" s="1" t="str">
        <f>HYPERLINK("http://geochem.nrcan.gc.ca/cdogs/content/mth/mth06860_e.htm", "6860")</f>
        <v>6860</v>
      </c>
      <c r="H192" s="1" t="str">
        <f>HYPERLINK("http://geochem.nrcan.gc.ca/cdogs/content/bdl/bdl211190_e.htm", "211190")</f>
        <v>211190</v>
      </c>
      <c r="J192" s="1" t="str">
        <f>HYPERLINK("http://geochem.nrcan.gc.ca/cdogs/content/svy/svy210387_e.htm", "210387")</f>
        <v>210387</v>
      </c>
      <c r="K192">
        <v>1</v>
      </c>
      <c r="L192" t="s">
        <v>20</v>
      </c>
      <c r="O192" t="s">
        <v>312</v>
      </c>
      <c r="P192" t="s">
        <v>767</v>
      </c>
      <c r="Q192" t="s">
        <v>768</v>
      </c>
      <c r="R192" t="s">
        <v>769</v>
      </c>
      <c r="S192" t="s">
        <v>770</v>
      </c>
      <c r="T192">
        <v>0</v>
      </c>
    </row>
    <row r="193" spans="1:20" x14ac:dyDescent="0.3">
      <c r="A193">
        <v>66.779137599999999</v>
      </c>
      <c r="B193">
        <v>-87.322469499999997</v>
      </c>
      <c r="C193" s="1" t="str">
        <f>HYPERLINK("http://geochem.nrcan.gc.ca/cdogs/content/kwd/kwd020044_e.htm", "Till")</f>
        <v>Till</v>
      </c>
      <c r="D193" s="1" t="str">
        <f>HYPERLINK("http://geochem.nrcan.gc.ca/cdogs/content/kwd/kwd080107_e.htm", "Grain Mount: 0.25 – 0.50 mm (carbon coated)")</f>
        <v>Grain Mount: 0.25 – 0.50 mm (carbon coated)</v>
      </c>
      <c r="E193" s="1" t="str">
        <f>HYPERLINK("http://geochem.nrcan.gc.ca/cdogs/content/dgp/dgp00002_e.htm", "Total")</f>
        <v>Total</v>
      </c>
      <c r="F193" s="1" t="str">
        <f>HYPERLINK("http://geochem.nrcan.gc.ca/cdogs/content/agp/agp02249_e.htm", "WO3 | NONE | ELECTR PRB")</f>
        <v>WO3 | NONE | ELECTR PRB</v>
      </c>
      <c r="G193" s="1" t="str">
        <f>HYPERLINK("http://geochem.nrcan.gc.ca/cdogs/content/mth/mth06860_e.htm", "6860")</f>
        <v>6860</v>
      </c>
      <c r="H193" s="1" t="str">
        <f>HYPERLINK("http://geochem.nrcan.gc.ca/cdogs/content/bdl/bdl211190_e.htm", "211190")</f>
        <v>211190</v>
      </c>
      <c r="J193" s="1" t="str">
        <f>HYPERLINK("http://geochem.nrcan.gc.ca/cdogs/content/svy/svy210387_e.htm", "210387")</f>
        <v>210387</v>
      </c>
      <c r="K193">
        <v>1</v>
      </c>
      <c r="L193" t="s">
        <v>20</v>
      </c>
      <c r="O193" t="s">
        <v>312</v>
      </c>
      <c r="P193" t="s">
        <v>771</v>
      </c>
      <c r="Q193" t="s">
        <v>772</v>
      </c>
      <c r="R193" t="s">
        <v>773</v>
      </c>
      <c r="S193" t="s">
        <v>774</v>
      </c>
      <c r="T193">
        <v>0</v>
      </c>
    </row>
    <row r="194" spans="1:20" x14ac:dyDescent="0.3">
      <c r="A194">
        <v>66.779137599999999</v>
      </c>
      <c r="B194">
        <v>-87.322469499999997</v>
      </c>
      <c r="C194" s="1" t="str">
        <f>HYPERLINK("http://geochem.nrcan.gc.ca/cdogs/content/kwd/kwd020044_e.htm", "Till")</f>
        <v>Till</v>
      </c>
      <c r="D194" s="1" t="str">
        <f>HYPERLINK("http://geochem.nrcan.gc.ca/cdogs/content/kwd/kwd080107_e.htm", "Grain Mount: 0.25 – 0.50 mm (carbon coated)")</f>
        <v>Grain Mount: 0.25 – 0.50 mm (carbon coated)</v>
      </c>
      <c r="E194" s="1" t="str">
        <f>HYPERLINK("http://geochem.nrcan.gc.ca/cdogs/content/dgp/dgp00002_e.htm", "Total")</f>
        <v>Total</v>
      </c>
      <c r="F194" s="1" t="str">
        <f>HYPERLINK("http://geochem.nrcan.gc.ca/cdogs/content/agp/agp02249_e.htm", "WO3 | NONE | ELECTR PRB")</f>
        <v>WO3 | NONE | ELECTR PRB</v>
      </c>
      <c r="G194" s="1" t="str">
        <f>HYPERLINK("http://geochem.nrcan.gc.ca/cdogs/content/mth/mth06860_e.htm", "6860")</f>
        <v>6860</v>
      </c>
      <c r="H194" s="1" t="str">
        <f>HYPERLINK("http://geochem.nrcan.gc.ca/cdogs/content/bdl/bdl211190_e.htm", "211190")</f>
        <v>211190</v>
      </c>
      <c r="J194" s="1" t="str">
        <f>HYPERLINK("http://geochem.nrcan.gc.ca/cdogs/content/svy/svy210387_e.htm", "210387")</f>
        <v>210387</v>
      </c>
      <c r="K194">
        <v>1</v>
      </c>
      <c r="L194" t="s">
        <v>20</v>
      </c>
      <c r="O194" t="s">
        <v>312</v>
      </c>
      <c r="P194" t="s">
        <v>775</v>
      </c>
      <c r="Q194" t="s">
        <v>776</v>
      </c>
      <c r="R194" t="s">
        <v>777</v>
      </c>
      <c r="S194" t="s">
        <v>778</v>
      </c>
      <c r="T194">
        <v>0</v>
      </c>
    </row>
    <row r="195" spans="1:20" x14ac:dyDescent="0.3">
      <c r="A195">
        <v>66.779137599999999</v>
      </c>
      <c r="B195">
        <v>-87.322469499999997</v>
      </c>
      <c r="C195" s="1" t="str">
        <f>HYPERLINK("http://geochem.nrcan.gc.ca/cdogs/content/kwd/kwd020044_e.htm", "Till")</f>
        <v>Till</v>
      </c>
      <c r="D195" s="1" t="str">
        <f>HYPERLINK("http://geochem.nrcan.gc.ca/cdogs/content/kwd/kwd080107_e.htm", "Grain Mount: 0.25 – 0.50 mm (carbon coated)")</f>
        <v>Grain Mount: 0.25 – 0.50 mm (carbon coated)</v>
      </c>
      <c r="E195" s="1" t="str">
        <f>HYPERLINK("http://geochem.nrcan.gc.ca/cdogs/content/dgp/dgp00002_e.htm", "Total")</f>
        <v>Total</v>
      </c>
      <c r="F195" s="1" t="str">
        <f>HYPERLINK("http://geochem.nrcan.gc.ca/cdogs/content/agp/agp02249_e.htm", "WO3 | NONE | ELECTR PRB")</f>
        <v>WO3 | NONE | ELECTR PRB</v>
      </c>
      <c r="G195" s="1" t="str">
        <f>HYPERLINK("http://geochem.nrcan.gc.ca/cdogs/content/mth/mth06860_e.htm", "6860")</f>
        <v>6860</v>
      </c>
      <c r="H195" s="1" t="str">
        <f>HYPERLINK("http://geochem.nrcan.gc.ca/cdogs/content/bdl/bdl211190_e.htm", "211190")</f>
        <v>211190</v>
      </c>
      <c r="J195" s="1" t="str">
        <f>HYPERLINK("http://geochem.nrcan.gc.ca/cdogs/content/svy/svy210387_e.htm", "210387")</f>
        <v>210387</v>
      </c>
      <c r="K195">
        <v>1</v>
      </c>
      <c r="L195" t="s">
        <v>20</v>
      </c>
      <c r="O195" t="s">
        <v>312</v>
      </c>
      <c r="P195" t="s">
        <v>779</v>
      </c>
      <c r="Q195" t="s">
        <v>780</v>
      </c>
      <c r="R195" t="s">
        <v>781</v>
      </c>
      <c r="S195" t="s">
        <v>782</v>
      </c>
      <c r="T195">
        <v>0</v>
      </c>
    </row>
    <row r="196" spans="1:20" x14ac:dyDescent="0.3">
      <c r="A196">
        <v>66.779137599999999</v>
      </c>
      <c r="B196">
        <v>-87.322469499999997</v>
      </c>
      <c r="C196" s="1" t="str">
        <f>HYPERLINK("http://geochem.nrcan.gc.ca/cdogs/content/kwd/kwd020044_e.htm", "Till")</f>
        <v>Till</v>
      </c>
      <c r="D196" s="1" t="str">
        <f>HYPERLINK("http://geochem.nrcan.gc.ca/cdogs/content/kwd/kwd080107_e.htm", "Grain Mount: 0.25 – 0.50 mm (carbon coated)")</f>
        <v>Grain Mount: 0.25 – 0.50 mm (carbon coated)</v>
      </c>
      <c r="E196" s="1" t="str">
        <f>HYPERLINK("http://geochem.nrcan.gc.ca/cdogs/content/dgp/dgp00002_e.htm", "Total")</f>
        <v>Total</v>
      </c>
      <c r="F196" s="1" t="str">
        <f>HYPERLINK("http://geochem.nrcan.gc.ca/cdogs/content/agp/agp02249_e.htm", "WO3 | NONE | ELECTR PRB")</f>
        <v>WO3 | NONE | ELECTR PRB</v>
      </c>
      <c r="G196" s="1" t="str">
        <f>HYPERLINK("http://geochem.nrcan.gc.ca/cdogs/content/mth/mth06860_e.htm", "6860")</f>
        <v>6860</v>
      </c>
      <c r="H196" s="1" t="str">
        <f>HYPERLINK("http://geochem.nrcan.gc.ca/cdogs/content/bdl/bdl211190_e.htm", "211190")</f>
        <v>211190</v>
      </c>
      <c r="J196" s="1" t="str">
        <f>HYPERLINK("http://geochem.nrcan.gc.ca/cdogs/content/svy/svy210387_e.htm", "210387")</f>
        <v>210387</v>
      </c>
      <c r="K196">
        <v>1</v>
      </c>
      <c r="L196" t="s">
        <v>20</v>
      </c>
      <c r="O196" t="s">
        <v>312</v>
      </c>
      <c r="P196" t="s">
        <v>783</v>
      </c>
      <c r="Q196" t="s">
        <v>784</v>
      </c>
      <c r="R196" t="s">
        <v>785</v>
      </c>
      <c r="S196" t="s">
        <v>786</v>
      </c>
      <c r="T196">
        <v>0</v>
      </c>
    </row>
    <row r="197" spans="1:20" x14ac:dyDescent="0.3">
      <c r="A197">
        <v>66.779137599999999</v>
      </c>
      <c r="B197">
        <v>-87.322469499999997</v>
      </c>
      <c r="C197" s="1" t="str">
        <f>HYPERLINK("http://geochem.nrcan.gc.ca/cdogs/content/kwd/kwd020044_e.htm", "Till")</f>
        <v>Till</v>
      </c>
      <c r="D197" s="1" t="str">
        <f>HYPERLINK("http://geochem.nrcan.gc.ca/cdogs/content/kwd/kwd080107_e.htm", "Grain Mount: 0.25 – 0.50 mm (carbon coated)")</f>
        <v>Grain Mount: 0.25 – 0.50 mm (carbon coated)</v>
      </c>
      <c r="E197" s="1" t="str">
        <f>HYPERLINK("http://geochem.nrcan.gc.ca/cdogs/content/dgp/dgp00002_e.htm", "Total")</f>
        <v>Total</v>
      </c>
      <c r="F197" s="1" t="str">
        <f>HYPERLINK("http://geochem.nrcan.gc.ca/cdogs/content/agp/agp02249_e.htm", "WO3 | NONE | ELECTR PRB")</f>
        <v>WO3 | NONE | ELECTR PRB</v>
      </c>
      <c r="G197" s="1" t="str">
        <f>HYPERLINK("http://geochem.nrcan.gc.ca/cdogs/content/mth/mth06860_e.htm", "6860")</f>
        <v>6860</v>
      </c>
      <c r="H197" s="1" t="str">
        <f>HYPERLINK("http://geochem.nrcan.gc.ca/cdogs/content/bdl/bdl211190_e.htm", "211190")</f>
        <v>211190</v>
      </c>
      <c r="J197" s="1" t="str">
        <f>HYPERLINK("http://geochem.nrcan.gc.ca/cdogs/content/svy/svy210387_e.htm", "210387")</f>
        <v>210387</v>
      </c>
      <c r="K197">
        <v>1</v>
      </c>
      <c r="L197" t="s">
        <v>20</v>
      </c>
      <c r="O197" t="s">
        <v>312</v>
      </c>
      <c r="P197" t="s">
        <v>787</v>
      </c>
      <c r="Q197" t="s">
        <v>788</v>
      </c>
      <c r="R197" t="s">
        <v>789</v>
      </c>
      <c r="S197" t="s">
        <v>790</v>
      </c>
      <c r="T197">
        <v>0</v>
      </c>
    </row>
    <row r="198" spans="1:20" x14ac:dyDescent="0.3">
      <c r="A198">
        <v>66.779137599999999</v>
      </c>
      <c r="B198">
        <v>-87.322469499999997</v>
      </c>
      <c r="C198" s="1" t="str">
        <f>HYPERLINK("http://geochem.nrcan.gc.ca/cdogs/content/kwd/kwd020044_e.htm", "Till")</f>
        <v>Till</v>
      </c>
      <c r="D198" s="1" t="str">
        <f>HYPERLINK("http://geochem.nrcan.gc.ca/cdogs/content/kwd/kwd080107_e.htm", "Grain Mount: 0.25 – 0.50 mm (carbon coated)")</f>
        <v>Grain Mount: 0.25 – 0.50 mm (carbon coated)</v>
      </c>
      <c r="E198" s="1" t="str">
        <f>HYPERLINK("http://geochem.nrcan.gc.ca/cdogs/content/dgp/dgp00002_e.htm", "Total")</f>
        <v>Total</v>
      </c>
      <c r="F198" s="1" t="str">
        <f>HYPERLINK("http://geochem.nrcan.gc.ca/cdogs/content/agp/agp02249_e.htm", "WO3 | NONE | ELECTR PRB")</f>
        <v>WO3 | NONE | ELECTR PRB</v>
      </c>
      <c r="G198" s="1" t="str">
        <f>HYPERLINK("http://geochem.nrcan.gc.ca/cdogs/content/mth/mth06860_e.htm", "6860")</f>
        <v>6860</v>
      </c>
      <c r="H198" s="1" t="str">
        <f>HYPERLINK("http://geochem.nrcan.gc.ca/cdogs/content/bdl/bdl211190_e.htm", "211190")</f>
        <v>211190</v>
      </c>
      <c r="J198" s="1" t="str">
        <f>HYPERLINK("http://geochem.nrcan.gc.ca/cdogs/content/svy/svy210387_e.htm", "210387")</f>
        <v>210387</v>
      </c>
      <c r="K198">
        <v>1</v>
      </c>
      <c r="L198" t="s">
        <v>20</v>
      </c>
      <c r="O198" t="s">
        <v>312</v>
      </c>
      <c r="P198" t="s">
        <v>791</v>
      </c>
      <c r="Q198" t="s">
        <v>792</v>
      </c>
      <c r="R198" t="s">
        <v>793</v>
      </c>
      <c r="S198" t="s">
        <v>794</v>
      </c>
      <c r="T198">
        <v>0</v>
      </c>
    </row>
    <row r="199" spans="1:20" x14ac:dyDescent="0.3">
      <c r="A199">
        <v>66.779137599999999</v>
      </c>
      <c r="B199">
        <v>-87.322469499999997</v>
      </c>
      <c r="C199" s="1" t="str">
        <f>HYPERLINK("http://geochem.nrcan.gc.ca/cdogs/content/kwd/kwd020044_e.htm", "Till")</f>
        <v>Till</v>
      </c>
      <c r="D199" s="1" t="str">
        <f>HYPERLINK("http://geochem.nrcan.gc.ca/cdogs/content/kwd/kwd080107_e.htm", "Grain Mount: 0.25 – 0.50 mm (carbon coated)")</f>
        <v>Grain Mount: 0.25 – 0.50 mm (carbon coated)</v>
      </c>
      <c r="E199" s="1" t="str">
        <f>HYPERLINK("http://geochem.nrcan.gc.ca/cdogs/content/dgp/dgp00002_e.htm", "Total")</f>
        <v>Total</v>
      </c>
      <c r="F199" s="1" t="str">
        <f>HYPERLINK("http://geochem.nrcan.gc.ca/cdogs/content/agp/agp02249_e.htm", "WO3 | NONE | ELECTR PRB")</f>
        <v>WO3 | NONE | ELECTR PRB</v>
      </c>
      <c r="G199" s="1" t="str">
        <f>HYPERLINK("http://geochem.nrcan.gc.ca/cdogs/content/mth/mth06860_e.htm", "6860")</f>
        <v>6860</v>
      </c>
      <c r="H199" s="1" t="str">
        <f>HYPERLINK("http://geochem.nrcan.gc.ca/cdogs/content/bdl/bdl211190_e.htm", "211190")</f>
        <v>211190</v>
      </c>
      <c r="J199" s="1" t="str">
        <f>HYPERLINK("http://geochem.nrcan.gc.ca/cdogs/content/svy/svy210387_e.htm", "210387")</f>
        <v>210387</v>
      </c>
      <c r="K199">
        <v>1</v>
      </c>
      <c r="L199" t="s">
        <v>20</v>
      </c>
      <c r="O199" t="s">
        <v>312</v>
      </c>
      <c r="P199" t="s">
        <v>795</v>
      </c>
      <c r="Q199" t="s">
        <v>796</v>
      </c>
      <c r="R199" t="s">
        <v>797</v>
      </c>
      <c r="S199" t="s">
        <v>798</v>
      </c>
      <c r="T199">
        <v>0</v>
      </c>
    </row>
    <row r="200" spans="1:20" x14ac:dyDescent="0.3">
      <c r="A200">
        <v>66.779137599999999</v>
      </c>
      <c r="B200">
        <v>-87.322469499999997</v>
      </c>
      <c r="C200" s="1" t="str">
        <f>HYPERLINK("http://geochem.nrcan.gc.ca/cdogs/content/kwd/kwd020044_e.htm", "Till")</f>
        <v>Till</v>
      </c>
      <c r="D200" s="1" t="str">
        <f>HYPERLINK("http://geochem.nrcan.gc.ca/cdogs/content/kwd/kwd080107_e.htm", "Grain Mount: 0.25 – 0.50 mm (carbon coated)")</f>
        <v>Grain Mount: 0.25 – 0.50 mm (carbon coated)</v>
      </c>
      <c r="E200" s="1" t="str">
        <f>HYPERLINK("http://geochem.nrcan.gc.ca/cdogs/content/dgp/dgp00002_e.htm", "Total")</f>
        <v>Total</v>
      </c>
      <c r="F200" s="1" t="str">
        <f>HYPERLINK("http://geochem.nrcan.gc.ca/cdogs/content/agp/agp02249_e.htm", "WO3 | NONE | ELECTR PRB")</f>
        <v>WO3 | NONE | ELECTR PRB</v>
      </c>
      <c r="G200" s="1" t="str">
        <f>HYPERLINK("http://geochem.nrcan.gc.ca/cdogs/content/mth/mth06860_e.htm", "6860")</f>
        <v>6860</v>
      </c>
      <c r="H200" s="1" t="str">
        <f>HYPERLINK("http://geochem.nrcan.gc.ca/cdogs/content/bdl/bdl211190_e.htm", "211190")</f>
        <v>211190</v>
      </c>
      <c r="J200" s="1" t="str">
        <f>HYPERLINK("http://geochem.nrcan.gc.ca/cdogs/content/svy/svy210387_e.htm", "210387")</f>
        <v>210387</v>
      </c>
      <c r="K200">
        <v>1</v>
      </c>
      <c r="L200" t="s">
        <v>20</v>
      </c>
      <c r="O200" t="s">
        <v>312</v>
      </c>
      <c r="P200" t="s">
        <v>799</v>
      </c>
      <c r="Q200" t="s">
        <v>800</v>
      </c>
      <c r="R200" t="s">
        <v>801</v>
      </c>
      <c r="S200" t="s">
        <v>802</v>
      </c>
      <c r="T200">
        <v>0</v>
      </c>
    </row>
    <row r="201" spans="1:20" x14ac:dyDescent="0.3">
      <c r="A201">
        <v>66.779137599999999</v>
      </c>
      <c r="B201">
        <v>-87.322469499999997</v>
      </c>
      <c r="C201" s="1" t="str">
        <f>HYPERLINK("http://geochem.nrcan.gc.ca/cdogs/content/kwd/kwd020044_e.htm", "Till")</f>
        <v>Till</v>
      </c>
      <c r="D201" s="1" t="str">
        <f>HYPERLINK("http://geochem.nrcan.gc.ca/cdogs/content/kwd/kwd080107_e.htm", "Grain Mount: 0.25 – 0.50 mm (carbon coated)")</f>
        <v>Grain Mount: 0.25 – 0.50 mm (carbon coated)</v>
      </c>
      <c r="E201" s="1" t="str">
        <f>HYPERLINK("http://geochem.nrcan.gc.ca/cdogs/content/dgp/dgp00002_e.htm", "Total")</f>
        <v>Total</v>
      </c>
      <c r="F201" s="1" t="str">
        <f>HYPERLINK("http://geochem.nrcan.gc.ca/cdogs/content/agp/agp02249_e.htm", "WO3 | NONE | ELECTR PRB")</f>
        <v>WO3 | NONE | ELECTR PRB</v>
      </c>
      <c r="G201" s="1" t="str">
        <f>HYPERLINK("http://geochem.nrcan.gc.ca/cdogs/content/mth/mth06860_e.htm", "6860")</f>
        <v>6860</v>
      </c>
      <c r="H201" s="1" t="str">
        <f>HYPERLINK("http://geochem.nrcan.gc.ca/cdogs/content/bdl/bdl211190_e.htm", "211190")</f>
        <v>211190</v>
      </c>
      <c r="J201" s="1" t="str">
        <f>HYPERLINK("http://geochem.nrcan.gc.ca/cdogs/content/svy/svy210387_e.htm", "210387")</f>
        <v>210387</v>
      </c>
      <c r="K201">
        <v>1</v>
      </c>
      <c r="L201" t="s">
        <v>20</v>
      </c>
      <c r="O201" t="s">
        <v>312</v>
      </c>
      <c r="P201" t="s">
        <v>803</v>
      </c>
      <c r="Q201" t="s">
        <v>804</v>
      </c>
      <c r="R201" t="s">
        <v>805</v>
      </c>
      <c r="S201" t="s">
        <v>806</v>
      </c>
      <c r="T201">
        <v>0</v>
      </c>
    </row>
    <row r="202" spans="1:20" x14ac:dyDescent="0.3">
      <c r="A202">
        <v>66.779137599999999</v>
      </c>
      <c r="B202">
        <v>-87.322469499999997</v>
      </c>
      <c r="C202" s="1" t="str">
        <f>HYPERLINK("http://geochem.nrcan.gc.ca/cdogs/content/kwd/kwd020044_e.htm", "Till")</f>
        <v>Till</v>
      </c>
      <c r="D202" s="1" t="str">
        <f>HYPERLINK("http://geochem.nrcan.gc.ca/cdogs/content/kwd/kwd080107_e.htm", "Grain Mount: 0.25 – 0.50 mm (carbon coated)")</f>
        <v>Grain Mount: 0.25 – 0.50 mm (carbon coated)</v>
      </c>
      <c r="E202" s="1" t="str">
        <f>HYPERLINK("http://geochem.nrcan.gc.ca/cdogs/content/dgp/dgp00002_e.htm", "Total")</f>
        <v>Total</v>
      </c>
      <c r="F202" s="1" t="str">
        <f>HYPERLINK("http://geochem.nrcan.gc.ca/cdogs/content/agp/agp02249_e.htm", "WO3 | NONE | ELECTR PRB")</f>
        <v>WO3 | NONE | ELECTR PRB</v>
      </c>
      <c r="G202" s="1" t="str">
        <f>HYPERLINK("http://geochem.nrcan.gc.ca/cdogs/content/mth/mth06860_e.htm", "6860")</f>
        <v>6860</v>
      </c>
      <c r="H202" s="1" t="str">
        <f>HYPERLINK("http://geochem.nrcan.gc.ca/cdogs/content/bdl/bdl211190_e.htm", "211190")</f>
        <v>211190</v>
      </c>
      <c r="J202" s="1" t="str">
        <f>HYPERLINK("http://geochem.nrcan.gc.ca/cdogs/content/svy/svy210387_e.htm", "210387")</f>
        <v>210387</v>
      </c>
      <c r="K202">
        <v>1</v>
      </c>
      <c r="L202" t="s">
        <v>20</v>
      </c>
      <c r="O202" t="s">
        <v>312</v>
      </c>
      <c r="P202" t="s">
        <v>807</v>
      </c>
      <c r="Q202" t="s">
        <v>808</v>
      </c>
      <c r="R202" t="s">
        <v>809</v>
      </c>
      <c r="S202" t="s">
        <v>810</v>
      </c>
      <c r="T202">
        <v>0</v>
      </c>
    </row>
    <row r="203" spans="1:20" x14ac:dyDescent="0.3">
      <c r="A203">
        <v>66.779137599999999</v>
      </c>
      <c r="B203">
        <v>-87.322469499999997</v>
      </c>
      <c r="C203" s="1" t="str">
        <f>HYPERLINK("http://geochem.nrcan.gc.ca/cdogs/content/kwd/kwd020044_e.htm", "Till")</f>
        <v>Till</v>
      </c>
      <c r="D203" s="1" t="str">
        <f>HYPERLINK("http://geochem.nrcan.gc.ca/cdogs/content/kwd/kwd080107_e.htm", "Grain Mount: 0.25 – 0.50 mm (carbon coated)")</f>
        <v>Grain Mount: 0.25 – 0.50 mm (carbon coated)</v>
      </c>
      <c r="E203" s="1" t="str">
        <f>HYPERLINK("http://geochem.nrcan.gc.ca/cdogs/content/dgp/dgp00002_e.htm", "Total")</f>
        <v>Total</v>
      </c>
      <c r="F203" s="1" t="str">
        <f>HYPERLINK("http://geochem.nrcan.gc.ca/cdogs/content/agp/agp02249_e.htm", "WO3 | NONE | ELECTR PRB")</f>
        <v>WO3 | NONE | ELECTR PRB</v>
      </c>
      <c r="G203" s="1" t="str">
        <f>HYPERLINK("http://geochem.nrcan.gc.ca/cdogs/content/mth/mth06860_e.htm", "6860")</f>
        <v>6860</v>
      </c>
      <c r="H203" s="1" t="str">
        <f>HYPERLINK("http://geochem.nrcan.gc.ca/cdogs/content/bdl/bdl211190_e.htm", "211190")</f>
        <v>211190</v>
      </c>
      <c r="J203" s="1" t="str">
        <f>HYPERLINK("http://geochem.nrcan.gc.ca/cdogs/content/svy/svy210387_e.htm", "210387")</f>
        <v>210387</v>
      </c>
      <c r="K203">
        <v>1</v>
      </c>
      <c r="L203" t="s">
        <v>20</v>
      </c>
      <c r="O203" t="s">
        <v>312</v>
      </c>
      <c r="P203" t="s">
        <v>811</v>
      </c>
      <c r="Q203" t="s">
        <v>812</v>
      </c>
      <c r="R203" t="s">
        <v>813</v>
      </c>
      <c r="S203" t="s">
        <v>814</v>
      </c>
      <c r="T203">
        <v>0</v>
      </c>
    </row>
    <row r="204" spans="1:20" x14ac:dyDescent="0.3">
      <c r="A204">
        <v>66.779137599999999</v>
      </c>
      <c r="B204">
        <v>-87.322469499999997</v>
      </c>
      <c r="C204" s="1" t="str">
        <f>HYPERLINK("http://geochem.nrcan.gc.ca/cdogs/content/kwd/kwd020044_e.htm", "Till")</f>
        <v>Till</v>
      </c>
      <c r="D204" s="1" t="str">
        <f>HYPERLINK("http://geochem.nrcan.gc.ca/cdogs/content/kwd/kwd080107_e.htm", "Grain Mount: 0.25 – 0.50 mm (carbon coated)")</f>
        <v>Grain Mount: 0.25 – 0.50 mm (carbon coated)</v>
      </c>
      <c r="E204" s="1" t="str">
        <f>HYPERLINK("http://geochem.nrcan.gc.ca/cdogs/content/dgp/dgp00002_e.htm", "Total")</f>
        <v>Total</v>
      </c>
      <c r="F204" s="1" t="str">
        <f>HYPERLINK("http://geochem.nrcan.gc.ca/cdogs/content/agp/agp02249_e.htm", "WO3 | NONE | ELECTR PRB")</f>
        <v>WO3 | NONE | ELECTR PRB</v>
      </c>
      <c r="G204" s="1" t="str">
        <f>HYPERLINK("http://geochem.nrcan.gc.ca/cdogs/content/mth/mth06860_e.htm", "6860")</f>
        <v>6860</v>
      </c>
      <c r="H204" s="1" t="str">
        <f>HYPERLINK("http://geochem.nrcan.gc.ca/cdogs/content/bdl/bdl211190_e.htm", "211190")</f>
        <v>211190</v>
      </c>
      <c r="J204" s="1" t="str">
        <f>HYPERLINK("http://geochem.nrcan.gc.ca/cdogs/content/svy/svy210387_e.htm", "210387")</f>
        <v>210387</v>
      </c>
      <c r="K204">
        <v>1</v>
      </c>
      <c r="L204" t="s">
        <v>20</v>
      </c>
      <c r="O204" t="s">
        <v>312</v>
      </c>
      <c r="P204" t="s">
        <v>815</v>
      </c>
      <c r="Q204" t="s">
        <v>816</v>
      </c>
      <c r="R204" t="s">
        <v>817</v>
      </c>
      <c r="S204" t="s">
        <v>818</v>
      </c>
      <c r="T204">
        <v>0</v>
      </c>
    </row>
    <row r="205" spans="1:20" x14ac:dyDescent="0.3">
      <c r="A205">
        <v>66.779137599999999</v>
      </c>
      <c r="B205">
        <v>-87.322469499999997</v>
      </c>
      <c r="C205" s="1" t="str">
        <f>HYPERLINK("http://geochem.nrcan.gc.ca/cdogs/content/kwd/kwd020044_e.htm", "Till")</f>
        <v>Till</v>
      </c>
      <c r="D205" s="1" t="str">
        <f>HYPERLINK("http://geochem.nrcan.gc.ca/cdogs/content/kwd/kwd080107_e.htm", "Grain Mount: 0.25 – 0.50 mm (carbon coated)")</f>
        <v>Grain Mount: 0.25 – 0.50 mm (carbon coated)</v>
      </c>
      <c r="E205" s="1" t="str">
        <f>HYPERLINK("http://geochem.nrcan.gc.ca/cdogs/content/dgp/dgp00002_e.htm", "Total")</f>
        <v>Total</v>
      </c>
      <c r="F205" s="1" t="str">
        <f>HYPERLINK("http://geochem.nrcan.gc.ca/cdogs/content/agp/agp02249_e.htm", "WO3 | NONE | ELECTR PRB")</f>
        <v>WO3 | NONE | ELECTR PRB</v>
      </c>
      <c r="G205" s="1" t="str">
        <f>HYPERLINK("http://geochem.nrcan.gc.ca/cdogs/content/mth/mth06860_e.htm", "6860")</f>
        <v>6860</v>
      </c>
      <c r="H205" s="1" t="str">
        <f>HYPERLINK("http://geochem.nrcan.gc.ca/cdogs/content/bdl/bdl211190_e.htm", "211190")</f>
        <v>211190</v>
      </c>
      <c r="J205" s="1" t="str">
        <f>HYPERLINK("http://geochem.nrcan.gc.ca/cdogs/content/svy/svy210387_e.htm", "210387")</f>
        <v>210387</v>
      </c>
      <c r="K205">
        <v>1</v>
      </c>
      <c r="L205" t="s">
        <v>20</v>
      </c>
      <c r="O205" t="s">
        <v>312</v>
      </c>
      <c r="P205" t="s">
        <v>819</v>
      </c>
      <c r="Q205" t="s">
        <v>820</v>
      </c>
      <c r="R205" t="s">
        <v>821</v>
      </c>
      <c r="S205" t="s">
        <v>822</v>
      </c>
      <c r="T205">
        <v>0</v>
      </c>
    </row>
    <row r="206" spans="1:20" x14ac:dyDescent="0.3">
      <c r="A206">
        <v>66.779137599999999</v>
      </c>
      <c r="B206">
        <v>-87.322469499999997</v>
      </c>
      <c r="C206" s="1" t="str">
        <f>HYPERLINK("http://geochem.nrcan.gc.ca/cdogs/content/kwd/kwd020044_e.htm", "Till")</f>
        <v>Till</v>
      </c>
      <c r="D206" s="1" t="str">
        <f>HYPERLINK("http://geochem.nrcan.gc.ca/cdogs/content/kwd/kwd080107_e.htm", "Grain Mount: 0.25 – 0.50 mm (carbon coated)")</f>
        <v>Grain Mount: 0.25 – 0.50 mm (carbon coated)</v>
      </c>
      <c r="E206" s="1" t="str">
        <f>HYPERLINK("http://geochem.nrcan.gc.ca/cdogs/content/dgp/dgp00002_e.htm", "Total")</f>
        <v>Total</v>
      </c>
      <c r="F206" s="1" t="str">
        <f>HYPERLINK("http://geochem.nrcan.gc.ca/cdogs/content/agp/agp02249_e.htm", "WO3 | NONE | ELECTR PRB")</f>
        <v>WO3 | NONE | ELECTR PRB</v>
      </c>
      <c r="G206" s="1" t="str">
        <f>HYPERLINK("http://geochem.nrcan.gc.ca/cdogs/content/mth/mth06860_e.htm", "6860")</f>
        <v>6860</v>
      </c>
      <c r="H206" s="1" t="str">
        <f>HYPERLINK("http://geochem.nrcan.gc.ca/cdogs/content/bdl/bdl211190_e.htm", "211190")</f>
        <v>211190</v>
      </c>
      <c r="J206" s="1" t="str">
        <f>HYPERLINK("http://geochem.nrcan.gc.ca/cdogs/content/svy/svy210387_e.htm", "210387")</f>
        <v>210387</v>
      </c>
      <c r="K206">
        <v>1</v>
      </c>
      <c r="L206" t="s">
        <v>20</v>
      </c>
      <c r="O206" t="s">
        <v>312</v>
      </c>
      <c r="P206" t="s">
        <v>823</v>
      </c>
      <c r="Q206" t="s">
        <v>824</v>
      </c>
      <c r="R206" t="s">
        <v>825</v>
      </c>
      <c r="S206" t="s">
        <v>826</v>
      </c>
      <c r="T206">
        <v>0</v>
      </c>
    </row>
    <row r="207" spans="1:20" x14ac:dyDescent="0.3">
      <c r="A207">
        <v>66.779137599999999</v>
      </c>
      <c r="B207">
        <v>-87.322469499999997</v>
      </c>
      <c r="C207" s="1" t="str">
        <f>HYPERLINK("http://geochem.nrcan.gc.ca/cdogs/content/kwd/kwd020044_e.htm", "Till")</f>
        <v>Till</v>
      </c>
      <c r="D207" s="1" t="str">
        <f>HYPERLINK("http://geochem.nrcan.gc.ca/cdogs/content/kwd/kwd080107_e.htm", "Grain Mount: 0.25 – 0.50 mm (carbon coated)")</f>
        <v>Grain Mount: 0.25 – 0.50 mm (carbon coated)</v>
      </c>
      <c r="E207" s="1" t="str">
        <f>HYPERLINK("http://geochem.nrcan.gc.ca/cdogs/content/dgp/dgp00002_e.htm", "Total")</f>
        <v>Total</v>
      </c>
      <c r="F207" s="1" t="str">
        <f>HYPERLINK("http://geochem.nrcan.gc.ca/cdogs/content/agp/agp02249_e.htm", "WO3 | NONE | ELECTR PRB")</f>
        <v>WO3 | NONE | ELECTR PRB</v>
      </c>
      <c r="G207" s="1" t="str">
        <f>HYPERLINK("http://geochem.nrcan.gc.ca/cdogs/content/mth/mth06860_e.htm", "6860")</f>
        <v>6860</v>
      </c>
      <c r="H207" s="1" t="str">
        <f>HYPERLINK("http://geochem.nrcan.gc.ca/cdogs/content/bdl/bdl211190_e.htm", "211190")</f>
        <v>211190</v>
      </c>
      <c r="J207" s="1" t="str">
        <f>HYPERLINK("http://geochem.nrcan.gc.ca/cdogs/content/svy/svy210387_e.htm", "210387")</f>
        <v>210387</v>
      </c>
      <c r="K207">
        <v>1</v>
      </c>
      <c r="L207" t="s">
        <v>20</v>
      </c>
      <c r="O207" t="s">
        <v>312</v>
      </c>
      <c r="P207" t="s">
        <v>827</v>
      </c>
      <c r="Q207" t="s">
        <v>828</v>
      </c>
      <c r="R207" t="s">
        <v>829</v>
      </c>
      <c r="S207" t="s">
        <v>830</v>
      </c>
      <c r="T207">
        <v>0</v>
      </c>
    </row>
    <row r="208" spans="1:20" x14ac:dyDescent="0.3">
      <c r="A208">
        <v>66.779137599999999</v>
      </c>
      <c r="B208">
        <v>-87.322469499999997</v>
      </c>
      <c r="C208" s="1" t="str">
        <f>HYPERLINK("http://geochem.nrcan.gc.ca/cdogs/content/kwd/kwd020044_e.htm", "Till")</f>
        <v>Till</v>
      </c>
      <c r="D208" s="1" t="str">
        <f>HYPERLINK("http://geochem.nrcan.gc.ca/cdogs/content/kwd/kwd080107_e.htm", "Grain Mount: 0.25 – 0.50 mm (carbon coated)")</f>
        <v>Grain Mount: 0.25 – 0.50 mm (carbon coated)</v>
      </c>
      <c r="E208" s="1" t="str">
        <f>HYPERLINK("http://geochem.nrcan.gc.ca/cdogs/content/dgp/dgp00002_e.htm", "Total")</f>
        <v>Total</v>
      </c>
      <c r="F208" s="1" t="str">
        <f>HYPERLINK("http://geochem.nrcan.gc.ca/cdogs/content/agp/agp02249_e.htm", "WO3 | NONE | ELECTR PRB")</f>
        <v>WO3 | NONE | ELECTR PRB</v>
      </c>
      <c r="G208" s="1" t="str">
        <f>HYPERLINK("http://geochem.nrcan.gc.ca/cdogs/content/mth/mth06860_e.htm", "6860")</f>
        <v>6860</v>
      </c>
      <c r="H208" s="1" t="str">
        <f>HYPERLINK("http://geochem.nrcan.gc.ca/cdogs/content/bdl/bdl211190_e.htm", "211190")</f>
        <v>211190</v>
      </c>
      <c r="J208" s="1" t="str">
        <f>HYPERLINK("http://geochem.nrcan.gc.ca/cdogs/content/svy/svy210387_e.htm", "210387")</f>
        <v>210387</v>
      </c>
      <c r="K208">
        <v>1</v>
      </c>
      <c r="L208" t="s">
        <v>20</v>
      </c>
      <c r="O208" t="s">
        <v>312</v>
      </c>
      <c r="P208" t="s">
        <v>831</v>
      </c>
      <c r="Q208" t="s">
        <v>832</v>
      </c>
      <c r="R208" t="s">
        <v>833</v>
      </c>
      <c r="S208" t="s">
        <v>834</v>
      </c>
      <c r="T208">
        <v>0</v>
      </c>
    </row>
    <row r="209" spans="1:20" x14ac:dyDescent="0.3">
      <c r="A209">
        <v>66.779137599999999</v>
      </c>
      <c r="B209">
        <v>-87.322469499999997</v>
      </c>
      <c r="C209" s="1" t="str">
        <f>HYPERLINK("http://geochem.nrcan.gc.ca/cdogs/content/kwd/kwd020044_e.htm", "Till")</f>
        <v>Till</v>
      </c>
      <c r="D209" s="1" t="str">
        <f>HYPERLINK("http://geochem.nrcan.gc.ca/cdogs/content/kwd/kwd080107_e.htm", "Grain Mount: 0.25 – 0.50 mm (carbon coated)")</f>
        <v>Grain Mount: 0.25 – 0.50 mm (carbon coated)</v>
      </c>
      <c r="E209" s="1" t="str">
        <f>HYPERLINK("http://geochem.nrcan.gc.ca/cdogs/content/dgp/dgp00002_e.htm", "Total")</f>
        <v>Total</v>
      </c>
      <c r="F209" s="1" t="str">
        <f>HYPERLINK("http://geochem.nrcan.gc.ca/cdogs/content/agp/agp02249_e.htm", "WO3 | NONE | ELECTR PRB")</f>
        <v>WO3 | NONE | ELECTR PRB</v>
      </c>
      <c r="G209" s="1" t="str">
        <f>HYPERLINK("http://geochem.nrcan.gc.ca/cdogs/content/mth/mth06860_e.htm", "6860")</f>
        <v>6860</v>
      </c>
      <c r="H209" s="1" t="str">
        <f>HYPERLINK("http://geochem.nrcan.gc.ca/cdogs/content/bdl/bdl211190_e.htm", "211190")</f>
        <v>211190</v>
      </c>
      <c r="J209" s="1" t="str">
        <f>HYPERLINK("http://geochem.nrcan.gc.ca/cdogs/content/svy/svy210387_e.htm", "210387")</f>
        <v>210387</v>
      </c>
      <c r="K209">
        <v>1</v>
      </c>
      <c r="L209" t="s">
        <v>20</v>
      </c>
      <c r="O209" t="s">
        <v>312</v>
      </c>
      <c r="P209" t="s">
        <v>835</v>
      </c>
      <c r="Q209" t="s">
        <v>836</v>
      </c>
      <c r="R209" t="s">
        <v>837</v>
      </c>
      <c r="S209" t="s">
        <v>838</v>
      </c>
      <c r="T209">
        <v>0</v>
      </c>
    </row>
    <row r="210" spans="1:20" x14ac:dyDescent="0.3">
      <c r="A210">
        <v>66.779137599999999</v>
      </c>
      <c r="B210">
        <v>-87.322469499999997</v>
      </c>
      <c r="C210" s="1" t="str">
        <f>HYPERLINK("http://geochem.nrcan.gc.ca/cdogs/content/kwd/kwd020044_e.htm", "Till")</f>
        <v>Till</v>
      </c>
      <c r="D210" s="1" t="str">
        <f>HYPERLINK("http://geochem.nrcan.gc.ca/cdogs/content/kwd/kwd080107_e.htm", "Grain Mount: 0.25 – 0.50 mm (carbon coated)")</f>
        <v>Grain Mount: 0.25 – 0.50 mm (carbon coated)</v>
      </c>
      <c r="E210" s="1" t="str">
        <f>HYPERLINK("http://geochem.nrcan.gc.ca/cdogs/content/dgp/dgp00002_e.htm", "Total")</f>
        <v>Total</v>
      </c>
      <c r="F210" s="1" t="str">
        <f>HYPERLINK("http://geochem.nrcan.gc.ca/cdogs/content/agp/agp02249_e.htm", "WO3 | NONE | ELECTR PRB")</f>
        <v>WO3 | NONE | ELECTR PRB</v>
      </c>
      <c r="G210" s="1" t="str">
        <f>HYPERLINK("http://geochem.nrcan.gc.ca/cdogs/content/mth/mth06860_e.htm", "6860")</f>
        <v>6860</v>
      </c>
      <c r="H210" s="1" t="str">
        <f>HYPERLINK("http://geochem.nrcan.gc.ca/cdogs/content/bdl/bdl211190_e.htm", "211190")</f>
        <v>211190</v>
      </c>
      <c r="J210" s="1" t="str">
        <f>HYPERLINK("http://geochem.nrcan.gc.ca/cdogs/content/svy/svy210387_e.htm", "210387")</f>
        <v>210387</v>
      </c>
      <c r="K210">
        <v>1</v>
      </c>
      <c r="L210" t="s">
        <v>20</v>
      </c>
      <c r="O210" t="s">
        <v>312</v>
      </c>
      <c r="P210" t="s">
        <v>839</v>
      </c>
      <c r="Q210" t="s">
        <v>840</v>
      </c>
      <c r="R210" t="s">
        <v>841</v>
      </c>
      <c r="S210" t="s">
        <v>842</v>
      </c>
      <c r="T210">
        <v>0</v>
      </c>
    </row>
    <row r="211" spans="1:20" x14ac:dyDescent="0.3">
      <c r="A211">
        <v>66.779137599999999</v>
      </c>
      <c r="B211">
        <v>-87.322469499999997</v>
      </c>
      <c r="C211" s="1" t="str">
        <f>HYPERLINK("http://geochem.nrcan.gc.ca/cdogs/content/kwd/kwd020044_e.htm", "Till")</f>
        <v>Till</v>
      </c>
      <c r="D211" s="1" t="str">
        <f>HYPERLINK("http://geochem.nrcan.gc.ca/cdogs/content/kwd/kwd080107_e.htm", "Grain Mount: 0.25 – 0.50 mm (carbon coated)")</f>
        <v>Grain Mount: 0.25 – 0.50 mm (carbon coated)</v>
      </c>
      <c r="E211" s="1" t="str">
        <f>HYPERLINK("http://geochem.nrcan.gc.ca/cdogs/content/dgp/dgp00002_e.htm", "Total")</f>
        <v>Total</v>
      </c>
      <c r="F211" s="1" t="str">
        <f>HYPERLINK("http://geochem.nrcan.gc.ca/cdogs/content/agp/agp02249_e.htm", "WO3 | NONE | ELECTR PRB")</f>
        <v>WO3 | NONE | ELECTR PRB</v>
      </c>
      <c r="G211" s="1" t="str">
        <f>HYPERLINK("http://geochem.nrcan.gc.ca/cdogs/content/mth/mth06860_e.htm", "6860")</f>
        <v>6860</v>
      </c>
      <c r="H211" s="1" t="str">
        <f>HYPERLINK("http://geochem.nrcan.gc.ca/cdogs/content/bdl/bdl211190_e.htm", "211190")</f>
        <v>211190</v>
      </c>
      <c r="J211" s="1" t="str">
        <f>HYPERLINK("http://geochem.nrcan.gc.ca/cdogs/content/svy/svy210387_e.htm", "210387")</f>
        <v>210387</v>
      </c>
      <c r="K211">
        <v>1</v>
      </c>
      <c r="L211" t="s">
        <v>20</v>
      </c>
      <c r="O211" t="s">
        <v>312</v>
      </c>
      <c r="P211" t="s">
        <v>843</v>
      </c>
      <c r="Q211" t="s">
        <v>844</v>
      </c>
      <c r="R211" t="s">
        <v>845</v>
      </c>
      <c r="S211" t="s">
        <v>846</v>
      </c>
      <c r="T211">
        <v>0</v>
      </c>
    </row>
    <row r="212" spans="1:20" x14ac:dyDescent="0.3">
      <c r="A212">
        <v>66.779137599999999</v>
      </c>
      <c r="B212">
        <v>-87.322469499999997</v>
      </c>
      <c r="C212" s="1" t="str">
        <f>HYPERLINK("http://geochem.nrcan.gc.ca/cdogs/content/kwd/kwd020044_e.htm", "Till")</f>
        <v>Till</v>
      </c>
      <c r="D212" s="1" t="str">
        <f>HYPERLINK("http://geochem.nrcan.gc.ca/cdogs/content/kwd/kwd080107_e.htm", "Grain Mount: 0.25 – 0.50 mm (carbon coated)")</f>
        <v>Grain Mount: 0.25 – 0.50 mm (carbon coated)</v>
      </c>
      <c r="E212" s="1" t="str">
        <f>HYPERLINK("http://geochem.nrcan.gc.ca/cdogs/content/dgp/dgp00002_e.htm", "Total")</f>
        <v>Total</v>
      </c>
      <c r="F212" s="1" t="str">
        <f>HYPERLINK("http://geochem.nrcan.gc.ca/cdogs/content/agp/agp02249_e.htm", "WO3 | NONE | ELECTR PRB")</f>
        <v>WO3 | NONE | ELECTR PRB</v>
      </c>
      <c r="G212" s="1" t="str">
        <f>HYPERLINK("http://geochem.nrcan.gc.ca/cdogs/content/mth/mth06860_e.htm", "6860")</f>
        <v>6860</v>
      </c>
      <c r="H212" s="1" t="str">
        <f>HYPERLINK("http://geochem.nrcan.gc.ca/cdogs/content/bdl/bdl211190_e.htm", "211190")</f>
        <v>211190</v>
      </c>
      <c r="J212" s="1" t="str">
        <f>HYPERLINK("http://geochem.nrcan.gc.ca/cdogs/content/svy/svy210387_e.htm", "210387")</f>
        <v>210387</v>
      </c>
      <c r="K212">
        <v>1</v>
      </c>
      <c r="L212" t="s">
        <v>20</v>
      </c>
      <c r="O212" t="s">
        <v>312</v>
      </c>
      <c r="P212" t="s">
        <v>847</v>
      </c>
      <c r="Q212" t="s">
        <v>848</v>
      </c>
      <c r="R212" t="s">
        <v>849</v>
      </c>
      <c r="S212" t="s">
        <v>850</v>
      </c>
      <c r="T212">
        <v>0</v>
      </c>
    </row>
    <row r="213" spans="1:20" x14ac:dyDescent="0.3">
      <c r="A213">
        <v>66.779137599999999</v>
      </c>
      <c r="B213">
        <v>-87.322469499999997</v>
      </c>
      <c r="C213" s="1" t="str">
        <f>HYPERLINK("http://geochem.nrcan.gc.ca/cdogs/content/kwd/kwd020044_e.htm", "Till")</f>
        <v>Till</v>
      </c>
      <c r="D213" s="1" t="str">
        <f>HYPERLINK("http://geochem.nrcan.gc.ca/cdogs/content/kwd/kwd080107_e.htm", "Grain Mount: 0.25 – 0.50 mm (carbon coated)")</f>
        <v>Grain Mount: 0.25 – 0.50 mm (carbon coated)</v>
      </c>
      <c r="E213" s="1" t="str">
        <f>HYPERLINK("http://geochem.nrcan.gc.ca/cdogs/content/dgp/dgp00002_e.htm", "Total")</f>
        <v>Total</v>
      </c>
      <c r="F213" s="1" t="str">
        <f>HYPERLINK("http://geochem.nrcan.gc.ca/cdogs/content/agp/agp02249_e.htm", "WO3 | NONE | ELECTR PRB")</f>
        <v>WO3 | NONE | ELECTR PRB</v>
      </c>
      <c r="G213" s="1" t="str">
        <f>HYPERLINK("http://geochem.nrcan.gc.ca/cdogs/content/mth/mth06860_e.htm", "6860")</f>
        <v>6860</v>
      </c>
      <c r="H213" s="1" t="str">
        <f>HYPERLINK("http://geochem.nrcan.gc.ca/cdogs/content/bdl/bdl211190_e.htm", "211190")</f>
        <v>211190</v>
      </c>
      <c r="J213" s="1" t="str">
        <f>HYPERLINK("http://geochem.nrcan.gc.ca/cdogs/content/svy/svy210387_e.htm", "210387")</f>
        <v>210387</v>
      </c>
      <c r="K213">
        <v>1</v>
      </c>
      <c r="L213" t="s">
        <v>20</v>
      </c>
      <c r="O213" t="s">
        <v>312</v>
      </c>
      <c r="P213" t="s">
        <v>851</v>
      </c>
      <c r="Q213" t="s">
        <v>852</v>
      </c>
      <c r="R213" t="s">
        <v>853</v>
      </c>
      <c r="S213" t="s">
        <v>854</v>
      </c>
      <c r="T213">
        <v>0</v>
      </c>
    </row>
    <row r="214" spans="1:20" x14ac:dyDescent="0.3">
      <c r="A214">
        <v>66.779137599999999</v>
      </c>
      <c r="B214">
        <v>-87.322469499999997</v>
      </c>
      <c r="C214" s="1" t="str">
        <f>HYPERLINK("http://geochem.nrcan.gc.ca/cdogs/content/kwd/kwd020044_e.htm", "Till")</f>
        <v>Till</v>
      </c>
      <c r="D214" s="1" t="str">
        <f>HYPERLINK("http://geochem.nrcan.gc.ca/cdogs/content/kwd/kwd080107_e.htm", "Grain Mount: 0.25 – 0.50 mm (carbon coated)")</f>
        <v>Grain Mount: 0.25 – 0.50 mm (carbon coated)</v>
      </c>
      <c r="E214" s="1" t="str">
        <f>HYPERLINK("http://geochem.nrcan.gc.ca/cdogs/content/dgp/dgp00002_e.htm", "Total")</f>
        <v>Total</v>
      </c>
      <c r="F214" s="1" t="str">
        <f>HYPERLINK("http://geochem.nrcan.gc.ca/cdogs/content/agp/agp02249_e.htm", "WO3 | NONE | ELECTR PRB")</f>
        <v>WO3 | NONE | ELECTR PRB</v>
      </c>
      <c r="G214" s="1" t="str">
        <f>HYPERLINK("http://geochem.nrcan.gc.ca/cdogs/content/mth/mth06860_e.htm", "6860")</f>
        <v>6860</v>
      </c>
      <c r="H214" s="1" t="str">
        <f>HYPERLINK("http://geochem.nrcan.gc.ca/cdogs/content/bdl/bdl211190_e.htm", "211190")</f>
        <v>211190</v>
      </c>
      <c r="J214" s="1" t="str">
        <f>HYPERLINK("http://geochem.nrcan.gc.ca/cdogs/content/svy/svy210387_e.htm", "210387")</f>
        <v>210387</v>
      </c>
      <c r="K214">
        <v>1</v>
      </c>
      <c r="L214" t="s">
        <v>20</v>
      </c>
      <c r="O214" t="s">
        <v>312</v>
      </c>
      <c r="P214" t="s">
        <v>855</v>
      </c>
      <c r="Q214" t="s">
        <v>856</v>
      </c>
      <c r="R214" t="s">
        <v>857</v>
      </c>
      <c r="S214" t="s">
        <v>858</v>
      </c>
      <c r="T214">
        <v>0</v>
      </c>
    </row>
    <row r="215" spans="1:20" x14ac:dyDescent="0.3">
      <c r="A215">
        <v>66.779137599999999</v>
      </c>
      <c r="B215">
        <v>-87.322469499999997</v>
      </c>
      <c r="C215" s="1" t="str">
        <f>HYPERLINK("http://geochem.nrcan.gc.ca/cdogs/content/kwd/kwd020044_e.htm", "Till")</f>
        <v>Till</v>
      </c>
      <c r="D215" s="1" t="str">
        <f>HYPERLINK("http://geochem.nrcan.gc.ca/cdogs/content/kwd/kwd080107_e.htm", "Grain Mount: 0.25 – 0.50 mm (carbon coated)")</f>
        <v>Grain Mount: 0.25 – 0.50 mm (carbon coated)</v>
      </c>
      <c r="E215" s="1" t="str">
        <f>HYPERLINK("http://geochem.nrcan.gc.ca/cdogs/content/dgp/dgp00002_e.htm", "Total")</f>
        <v>Total</v>
      </c>
      <c r="F215" s="1" t="str">
        <f>HYPERLINK("http://geochem.nrcan.gc.ca/cdogs/content/agp/agp02249_e.htm", "WO3 | NONE | ELECTR PRB")</f>
        <v>WO3 | NONE | ELECTR PRB</v>
      </c>
      <c r="G215" s="1" t="str">
        <f>HYPERLINK("http://geochem.nrcan.gc.ca/cdogs/content/mth/mth06860_e.htm", "6860")</f>
        <v>6860</v>
      </c>
      <c r="H215" s="1" t="str">
        <f>HYPERLINK("http://geochem.nrcan.gc.ca/cdogs/content/bdl/bdl211190_e.htm", "211190")</f>
        <v>211190</v>
      </c>
      <c r="J215" s="1" t="str">
        <f>HYPERLINK("http://geochem.nrcan.gc.ca/cdogs/content/svy/svy210387_e.htm", "210387")</f>
        <v>210387</v>
      </c>
      <c r="K215">
        <v>1</v>
      </c>
      <c r="L215" t="s">
        <v>20</v>
      </c>
      <c r="O215" t="s">
        <v>312</v>
      </c>
      <c r="P215" t="s">
        <v>859</v>
      </c>
      <c r="Q215" t="s">
        <v>860</v>
      </c>
      <c r="R215" t="s">
        <v>861</v>
      </c>
      <c r="S215" t="s">
        <v>862</v>
      </c>
      <c r="T215">
        <v>0</v>
      </c>
    </row>
    <row r="216" spans="1:20" x14ac:dyDescent="0.3">
      <c r="A216">
        <v>66.779137599999999</v>
      </c>
      <c r="B216">
        <v>-87.322469499999997</v>
      </c>
      <c r="C216" s="1" t="str">
        <f>HYPERLINK("http://geochem.nrcan.gc.ca/cdogs/content/kwd/kwd020044_e.htm", "Till")</f>
        <v>Till</v>
      </c>
      <c r="D216" s="1" t="str">
        <f>HYPERLINK("http://geochem.nrcan.gc.ca/cdogs/content/kwd/kwd080107_e.htm", "Grain Mount: 0.25 – 0.50 mm (carbon coated)")</f>
        <v>Grain Mount: 0.25 – 0.50 mm (carbon coated)</v>
      </c>
      <c r="E216" s="1" t="str">
        <f>HYPERLINK("http://geochem.nrcan.gc.ca/cdogs/content/dgp/dgp00002_e.htm", "Total")</f>
        <v>Total</v>
      </c>
      <c r="F216" s="1" t="str">
        <f>HYPERLINK("http://geochem.nrcan.gc.ca/cdogs/content/agp/agp02249_e.htm", "WO3 | NONE | ELECTR PRB")</f>
        <v>WO3 | NONE | ELECTR PRB</v>
      </c>
      <c r="G216" s="1" t="str">
        <f>HYPERLINK("http://geochem.nrcan.gc.ca/cdogs/content/mth/mth06860_e.htm", "6860")</f>
        <v>6860</v>
      </c>
      <c r="H216" s="1" t="str">
        <f>HYPERLINK("http://geochem.nrcan.gc.ca/cdogs/content/bdl/bdl211190_e.htm", "211190")</f>
        <v>211190</v>
      </c>
      <c r="J216" s="1" t="str">
        <f>HYPERLINK("http://geochem.nrcan.gc.ca/cdogs/content/svy/svy210387_e.htm", "210387")</f>
        <v>210387</v>
      </c>
      <c r="K216">
        <v>1</v>
      </c>
      <c r="L216" t="s">
        <v>20</v>
      </c>
      <c r="O216" t="s">
        <v>312</v>
      </c>
      <c r="P216" t="s">
        <v>863</v>
      </c>
      <c r="Q216" t="s">
        <v>864</v>
      </c>
      <c r="R216" t="s">
        <v>865</v>
      </c>
      <c r="S216" t="s">
        <v>866</v>
      </c>
      <c r="T216">
        <v>0</v>
      </c>
    </row>
    <row r="217" spans="1:20" x14ac:dyDescent="0.3">
      <c r="A217">
        <v>66.779137599999999</v>
      </c>
      <c r="B217">
        <v>-87.322469499999997</v>
      </c>
      <c r="C217" s="1" t="str">
        <f>HYPERLINK("http://geochem.nrcan.gc.ca/cdogs/content/kwd/kwd020044_e.htm", "Till")</f>
        <v>Till</v>
      </c>
      <c r="D217" s="1" t="str">
        <f>HYPERLINK("http://geochem.nrcan.gc.ca/cdogs/content/kwd/kwd080107_e.htm", "Grain Mount: 0.25 – 0.50 mm (carbon coated)")</f>
        <v>Grain Mount: 0.25 – 0.50 mm (carbon coated)</v>
      </c>
      <c r="E217" s="1" t="str">
        <f>HYPERLINK("http://geochem.nrcan.gc.ca/cdogs/content/dgp/dgp00002_e.htm", "Total")</f>
        <v>Total</v>
      </c>
      <c r="F217" s="1" t="str">
        <f>HYPERLINK("http://geochem.nrcan.gc.ca/cdogs/content/agp/agp02249_e.htm", "WO3 | NONE | ELECTR PRB")</f>
        <v>WO3 | NONE | ELECTR PRB</v>
      </c>
      <c r="G217" s="1" t="str">
        <f>HYPERLINK("http://geochem.nrcan.gc.ca/cdogs/content/mth/mth06860_e.htm", "6860")</f>
        <v>6860</v>
      </c>
      <c r="H217" s="1" t="str">
        <f>HYPERLINK("http://geochem.nrcan.gc.ca/cdogs/content/bdl/bdl211190_e.htm", "211190")</f>
        <v>211190</v>
      </c>
      <c r="J217" s="1" t="str">
        <f>HYPERLINK("http://geochem.nrcan.gc.ca/cdogs/content/svy/svy210387_e.htm", "210387")</f>
        <v>210387</v>
      </c>
      <c r="K217">
        <v>1</v>
      </c>
      <c r="L217" t="s">
        <v>20</v>
      </c>
      <c r="O217" t="s">
        <v>312</v>
      </c>
      <c r="P217" t="s">
        <v>867</v>
      </c>
      <c r="Q217" t="s">
        <v>868</v>
      </c>
      <c r="R217" t="s">
        <v>869</v>
      </c>
      <c r="S217" t="s">
        <v>870</v>
      </c>
      <c r="T217">
        <v>0</v>
      </c>
    </row>
    <row r="218" spans="1:20" x14ac:dyDescent="0.3">
      <c r="A218">
        <v>66.779137599999999</v>
      </c>
      <c r="B218">
        <v>-87.322469499999997</v>
      </c>
      <c r="C218" s="1" t="str">
        <f>HYPERLINK("http://geochem.nrcan.gc.ca/cdogs/content/kwd/kwd020044_e.htm", "Till")</f>
        <v>Till</v>
      </c>
      <c r="D218" s="1" t="str">
        <f>HYPERLINK("http://geochem.nrcan.gc.ca/cdogs/content/kwd/kwd080107_e.htm", "Grain Mount: 0.25 – 0.50 mm (carbon coated)")</f>
        <v>Grain Mount: 0.25 – 0.50 mm (carbon coated)</v>
      </c>
      <c r="E218" s="1" t="str">
        <f>HYPERLINK("http://geochem.nrcan.gc.ca/cdogs/content/dgp/dgp00002_e.htm", "Total")</f>
        <v>Total</v>
      </c>
      <c r="F218" s="1" t="str">
        <f>HYPERLINK("http://geochem.nrcan.gc.ca/cdogs/content/agp/agp02249_e.htm", "WO3 | NONE | ELECTR PRB")</f>
        <v>WO3 | NONE | ELECTR PRB</v>
      </c>
      <c r="G218" s="1" t="str">
        <f>HYPERLINK("http://geochem.nrcan.gc.ca/cdogs/content/mth/mth06860_e.htm", "6860")</f>
        <v>6860</v>
      </c>
      <c r="H218" s="1" t="str">
        <f>HYPERLINK("http://geochem.nrcan.gc.ca/cdogs/content/bdl/bdl211190_e.htm", "211190")</f>
        <v>211190</v>
      </c>
      <c r="J218" s="1" t="str">
        <f>HYPERLINK("http://geochem.nrcan.gc.ca/cdogs/content/svy/svy210387_e.htm", "210387")</f>
        <v>210387</v>
      </c>
      <c r="K218">
        <v>1</v>
      </c>
      <c r="L218" t="s">
        <v>20</v>
      </c>
      <c r="O218" t="s">
        <v>312</v>
      </c>
      <c r="P218" t="s">
        <v>871</v>
      </c>
      <c r="Q218" t="s">
        <v>872</v>
      </c>
      <c r="R218" t="s">
        <v>873</v>
      </c>
      <c r="S218" t="s">
        <v>874</v>
      </c>
      <c r="T218">
        <v>0</v>
      </c>
    </row>
    <row r="219" spans="1:20" x14ac:dyDescent="0.3">
      <c r="A219">
        <v>66.779137599999999</v>
      </c>
      <c r="B219">
        <v>-87.322469499999997</v>
      </c>
      <c r="C219" s="1" t="str">
        <f>HYPERLINK("http://geochem.nrcan.gc.ca/cdogs/content/kwd/kwd020044_e.htm", "Till")</f>
        <v>Till</v>
      </c>
      <c r="D219" s="1" t="str">
        <f>HYPERLINK("http://geochem.nrcan.gc.ca/cdogs/content/kwd/kwd080107_e.htm", "Grain Mount: 0.25 – 0.50 mm (carbon coated)")</f>
        <v>Grain Mount: 0.25 – 0.50 mm (carbon coated)</v>
      </c>
      <c r="E219" s="1" t="str">
        <f>HYPERLINK("http://geochem.nrcan.gc.ca/cdogs/content/dgp/dgp00002_e.htm", "Total")</f>
        <v>Total</v>
      </c>
      <c r="F219" s="1" t="str">
        <f>HYPERLINK("http://geochem.nrcan.gc.ca/cdogs/content/agp/agp02249_e.htm", "WO3 | NONE | ELECTR PRB")</f>
        <v>WO3 | NONE | ELECTR PRB</v>
      </c>
      <c r="G219" s="1" t="str">
        <f>HYPERLINK("http://geochem.nrcan.gc.ca/cdogs/content/mth/mth06860_e.htm", "6860")</f>
        <v>6860</v>
      </c>
      <c r="H219" s="1" t="str">
        <f>HYPERLINK("http://geochem.nrcan.gc.ca/cdogs/content/bdl/bdl211190_e.htm", "211190")</f>
        <v>211190</v>
      </c>
      <c r="J219" s="1" t="str">
        <f>HYPERLINK("http://geochem.nrcan.gc.ca/cdogs/content/svy/svy210387_e.htm", "210387")</f>
        <v>210387</v>
      </c>
      <c r="K219">
        <v>1</v>
      </c>
      <c r="L219" t="s">
        <v>20</v>
      </c>
      <c r="O219" t="s">
        <v>312</v>
      </c>
      <c r="P219" t="s">
        <v>875</v>
      </c>
      <c r="Q219" t="s">
        <v>876</v>
      </c>
      <c r="R219" t="s">
        <v>877</v>
      </c>
      <c r="S219" t="s">
        <v>878</v>
      </c>
      <c r="T219">
        <v>0</v>
      </c>
    </row>
    <row r="220" spans="1:20" x14ac:dyDescent="0.3">
      <c r="A220">
        <v>66.779137599999999</v>
      </c>
      <c r="B220">
        <v>-87.322469499999997</v>
      </c>
      <c r="C220" s="1" t="str">
        <f>HYPERLINK("http://geochem.nrcan.gc.ca/cdogs/content/kwd/kwd020044_e.htm", "Till")</f>
        <v>Till</v>
      </c>
      <c r="D220" s="1" t="str">
        <f>HYPERLINK("http://geochem.nrcan.gc.ca/cdogs/content/kwd/kwd080107_e.htm", "Grain Mount: 0.25 – 0.50 mm (carbon coated)")</f>
        <v>Grain Mount: 0.25 – 0.50 mm (carbon coated)</v>
      </c>
      <c r="E220" s="1" t="str">
        <f>HYPERLINK("http://geochem.nrcan.gc.ca/cdogs/content/dgp/dgp00002_e.htm", "Total")</f>
        <v>Total</v>
      </c>
      <c r="F220" s="1" t="str">
        <f>HYPERLINK("http://geochem.nrcan.gc.ca/cdogs/content/agp/agp02249_e.htm", "WO3 | NONE | ELECTR PRB")</f>
        <v>WO3 | NONE | ELECTR PRB</v>
      </c>
      <c r="G220" s="1" t="str">
        <f>HYPERLINK("http://geochem.nrcan.gc.ca/cdogs/content/mth/mth06860_e.htm", "6860")</f>
        <v>6860</v>
      </c>
      <c r="H220" s="1" t="str">
        <f>HYPERLINK("http://geochem.nrcan.gc.ca/cdogs/content/bdl/bdl211190_e.htm", "211190")</f>
        <v>211190</v>
      </c>
      <c r="J220" s="1" t="str">
        <f>HYPERLINK("http://geochem.nrcan.gc.ca/cdogs/content/svy/svy210387_e.htm", "210387")</f>
        <v>210387</v>
      </c>
      <c r="K220">
        <v>1</v>
      </c>
      <c r="L220" t="s">
        <v>20</v>
      </c>
      <c r="O220" t="s">
        <v>312</v>
      </c>
      <c r="P220" t="s">
        <v>879</v>
      </c>
      <c r="Q220" t="s">
        <v>880</v>
      </c>
      <c r="R220" t="s">
        <v>881</v>
      </c>
      <c r="S220" t="s">
        <v>882</v>
      </c>
      <c r="T220">
        <v>0</v>
      </c>
    </row>
    <row r="221" spans="1:20" x14ac:dyDescent="0.3">
      <c r="A221">
        <v>66.779137599999999</v>
      </c>
      <c r="B221">
        <v>-87.322469499999997</v>
      </c>
      <c r="C221" s="1" t="str">
        <f>HYPERLINK("http://geochem.nrcan.gc.ca/cdogs/content/kwd/kwd020044_e.htm", "Till")</f>
        <v>Till</v>
      </c>
      <c r="D221" s="1" t="str">
        <f>HYPERLINK("http://geochem.nrcan.gc.ca/cdogs/content/kwd/kwd080107_e.htm", "Grain Mount: 0.25 – 0.50 mm (carbon coated)")</f>
        <v>Grain Mount: 0.25 – 0.50 mm (carbon coated)</v>
      </c>
      <c r="E221" s="1" t="str">
        <f>HYPERLINK("http://geochem.nrcan.gc.ca/cdogs/content/dgp/dgp00002_e.htm", "Total")</f>
        <v>Total</v>
      </c>
      <c r="F221" s="1" t="str">
        <f>HYPERLINK("http://geochem.nrcan.gc.ca/cdogs/content/agp/agp02249_e.htm", "WO3 | NONE | ELECTR PRB")</f>
        <v>WO3 | NONE | ELECTR PRB</v>
      </c>
      <c r="G221" s="1" t="str">
        <f>HYPERLINK("http://geochem.nrcan.gc.ca/cdogs/content/mth/mth06860_e.htm", "6860")</f>
        <v>6860</v>
      </c>
      <c r="H221" s="1" t="str">
        <f>HYPERLINK("http://geochem.nrcan.gc.ca/cdogs/content/bdl/bdl211190_e.htm", "211190")</f>
        <v>211190</v>
      </c>
      <c r="J221" s="1" t="str">
        <f>HYPERLINK("http://geochem.nrcan.gc.ca/cdogs/content/svy/svy210387_e.htm", "210387")</f>
        <v>210387</v>
      </c>
      <c r="K221">
        <v>1</v>
      </c>
      <c r="L221" t="s">
        <v>20</v>
      </c>
      <c r="O221" t="s">
        <v>312</v>
      </c>
      <c r="P221" t="s">
        <v>883</v>
      </c>
      <c r="Q221" t="s">
        <v>884</v>
      </c>
      <c r="R221" t="s">
        <v>885</v>
      </c>
      <c r="S221" t="s">
        <v>886</v>
      </c>
      <c r="T221">
        <v>0</v>
      </c>
    </row>
    <row r="222" spans="1:20" x14ac:dyDescent="0.3">
      <c r="A222">
        <v>66.779137599999999</v>
      </c>
      <c r="B222">
        <v>-87.322469499999997</v>
      </c>
      <c r="C222" s="1" t="str">
        <f>HYPERLINK("http://geochem.nrcan.gc.ca/cdogs/content/kwd/kwd020044_e.htm", "Till")</f>
        <v>Till</v>
      </c>
      <c r="D222" s="1" t="str">
        <f>HYPERLINK("http://geochem.nrcan.gc.ca/cdogs/content/kwd/kwd080107_e.htm", "Grain Mount: 0.25 – 0.50 mm (carbon coated)")</f>
        <v>Grain Mount: 0.25 – 0.50 mm (carbon coated)</v>
      </c>
      <c r="E222" s="1" t="str">
        <f>HYPERLINK("http://geochem.nrcan.gc.ca/cdogs/content/dgp/dgp00002_e.htm", "Total")</f>
        <v>Total</v>
      </c>
      <c r="F222" s="1" t="str">
        <f>HYPERLINK("http://geochem.nrcan.gc.ca/cdogs/content/agp/agp02249_e.htm", "WO3 | NONE | ELECTR PRB")</f>
        <v>WO3 | NONE | ELECTR PRB</v>
      </c>
      <c r="G222" s="1" t="str">
        <f>HYPERLINK("http://geochem.nrcan.gc.ca/cdogs/content/mth/mth06860_e.htm", "6860")</f>
        <v>6860</v>
      </c>
      <c r="H222" s="1" t="str">
        <f>HYPERLINK("http://geochem.nrcan.gc.ca/cdogs/content/bdl/bdl211190_e.htm", "211190")</f>
        <v>211190</v>
      </c>
      <c r="J222" s="1" t="str">
        <f>HYPERLINK("http://geochem.nrcan.gc.ca/cdogs/content/svy/svy210387_e.htm", "210387")</f>
        <v>210387</v>
      </c>
      <c r="K222">
        <v>1</v>
      </c>
      <c r="L222" t="s">
        <v>20</v>
      </c>
      <c r="O222" t="s">
        <v>312</v>
      </c>
      <c r="P222" t="s">
        <v>887</v>
      </c>
      <c r="Q222" t="s">
        <v>888</v>
      </c>
      <c r="R222" t="s">
        <v>889</v>
      </c>
      <c r="S222" t="s">
        <v>890</v>
      </c>
      <c r="T222">
        <v>0</v>
      </c>
    </row>
    <row r="223" spans="1:20" x14ac:dyDescent="0.3">
      <c r="A223">
        <v>66.779137599999999</v>
      </c>
      <c r="B223">
        <v>-87.322469499999997</v>
      </c>
      <c r="C223" s="1" t="str">
        <f>HYPERLINK("http://geochem.nrcan.gc.ca/cdogs/content/kwd/kwd020044_e.htm", "Till")</f>
        <v>Till</v>
      </c>
      <c r="D223" s="1" t="str">
        <f>HYPERLINK("http://geochem.nrcan.gc.ca/cdogs/content/kwd/kwd080107_e.htm", "Grain Mount: 0.25 – 0.50 mm (carbon coated)")</f>
        <v>Grain Mount: 0.25 – 0.50 mm (carbon coated)</v>
      </c>
      <c r="E223" s="1" t="str">
        <f>HYPERLINK("http://geochem.nrcan.gc.ca/cdogs/content/dgp/dgp00002_e.htm", "Total")</f>
        <v>Total</v>
      </c>
      <c r="F223" s="1" t="str">
        <f>HYPERLINK("http://geochem.nrcan.gc.ca/cdogs/content/agp/agp02249_e.htm", "WO3 | NONE | ELECTR PRB")</f>
        <v>WO3 | NONE | ELECTR PRB</v>
      </c>
      <c r="G223" s="1" t="str">
        <f>HYPERLINK("http://geochem.nrcan.gc.ca/cdogs/content/mth/mth06860_e.htm", "6860")</f>
        <v>6860</v>
      </c>
      <c r="H223" s="1" t="str">
        <f>HYPERLINK("http://geochem.nrcan.gc.ca/cdogs/content/bdl/bdl211190_e.htm", "211190")</f>
        <v>211190</v>
      </c>
      <c r="J223" s="1" t="str">
        <f>HYPERLINK("http://geochem.nrcan.gc.ca/cdogs/content/svy/svy210387_e.htm", "210387")</f>
        <v>210387</v>
      </c>
      <c r="K223">
        <v>1</v>
      </c>
      <c r="L223" t="s">
        <v>20</v>
      </c>
      <c r="O223" t="s">
        <v>312</v>
      </c>
      <c r="P223" t="s">
        <v>891</v>
      </c>
      <c r="Q223" t="s">
        <v>892</v>
      </c>
      <c r="R223" t="s">
        <v>893</v>
      </c>
      <c r="S223" t="s">
        <v>894</v>
      </c>
      <c r="T223">
        <v>0</v>
      </c>
    </row>
    <row r="224" spans="1:20" x14ac:dyDescent="0.3">
      <c r="A224">
        <v>66.779137599999999</v>
      </c>
      <c r="B224">
        <v>-87.322469499999997</v>
      </c>
      <c r="C224" s="1" t="str">
        <f>HYPERLINK("http://geochem.nrcan.gc.ca/cdogs/content/kwd/kwd020044_e.htm", "Till")</f>
        <v>Till</v>
      </c>
      <c r="D224" s="1" t="str">
        <f>HYPERLINK("http://geochem.nrcan.gc.ca/cdogs/content/kwd/kwd080107_e.htm", "Grain Mount: 0.25 – 0.50 mm (carbon coated)")</f>
        <v>Grain Mount: 0.25 – 0.50 mm (carbon coated)</v>
      </c>
      <c r="E224" s="1" t="str">
        <f>HYPERLINK("http://geochem.nrcan.gc.ca/cdogs/content/dgp/dgp00002_e.htm", "Total")</f>
        <v>Total</v>
      </c>
      <c r="F224" s="1" t="str">
        <f>HYPERLINK("http://geochem.nrcan.gc.ca/cdogs/content/agp/agp02249_e.htm", "WO3 | NONE | ELECTR PRB")</f>
        <v>WO3 | NONE | ELECTR PRB</v>
      </c>
      <c r="G224" s="1" t="str">
        <f>HYPERLINK("http://geochem.nrcan.gc.ca/cdogs/content/mth/mth06860_e.htm", "6860")</f>
        <v>6860</v>
      </c>
      <c r="H224" s="1" t="str">
        <f>HYPERLINK("http://geochem.nrcan.gc.ca/cdogs/content/bdl/bdl211190_e.htm", "211190")</f>
        <v>211190</v>
      </c>
      <c r="J224" s="1" t="str">
        <f>HYPERLINK("http://geochem.nrcan.gc.ca/cdogs/content/svy/svy210387_e.htm", "210387")</f>
        <v>210387</v>
      </c>
      <c r="K224">
        <v>1</v>
      </c>
      <c r="L224" t="s">
        <v>20</v>
      </c>
      <c r="O224" t="s">
        <v>312</v>
      </c>
      <c r="P224" t="s">
        <v>895</v>
      </c>
      <c r="Q224" t="s">
        <v>896</v>
      </c>
      <c r="R224" t="s">
        <v>897</v>
      </c>
      <c r="S224" t="s">
        <v>898</v>
      </c>
      <c r="T224">
        <v>0</v>
      </c>
    </row>
    <row r="225" spans="1:20" x14ac:dyDescent="0.3">
      <c r="A225">
        <v>66.779137599999999</v>
      </c>
      <c r="B225">
        <v>-87.322469499999997</v>
      </c>
      <c r="C225" s="1" t="str">
        <f>HYPERLINK("http://geochem.nrcan.gc.ca/cdogs/content/kwd/kwd020044_e.htm", "Till")</f>
        <v>Till</v>
      </c>
      <c r="D225" s="1" t="str">
        <f>HYPERLINK("http://geochem.nrcan.gc.ca/cdogs/content/kwd/kwd080107_e.htm", "Grain Mount: 0.25 – 0.50 mm (carbon coated)")</f>
        <v>Grain Mount: 0.25 – 0.50 mm (carbon coated)</v>
      </c>
      <c r="E225" s="1" t="str">
        <f>HYPERLINK("http://geochem.nrcan.gc.ca/cdogs/content/dgp/dgp00002_e.htm", "Total")</f>
        <v>Total</v>
      </c>
      <c r="F225" s="1" t="str">
        <f>HYPERLINK("http://geochem.nrcan.gc.ca/cdogs/content/agp/agp02249_e.htm", "WO3 | NONE | ELECTR PRB")</f>
        <v>WO3 | NONE | ELECTR PRB</v>
      </c>
      <c r="G225" s="1" t="str">
        <f>HYPERLINK("http://geochem.nrcan.gc.ca/cdogs/content/mth/mth06860_e.htm", "6860")</f>
        <v>6860</v>
      </c>
      <c r="H225" s="1" t="str">
        <f>HYPERLINK("http://geochem.nrcan.gc.ca/cdogs/content/bdl/bdl211190_e.htm", "211190")</f>
        <v>211190</v>
      </c>
      <c r="J225" s="1" t="str">
        <f>HYPERLINK("http://geochem.nrcan.gc.ca/cdogs/content/svy/svy210387_e.htm", "210387")</f>
        <v>210387</v>
      </c>
      <c r="K225">
        <v>1</v>
      </c>
      <c r="L225" t="s">
        <v>20</v>
      </c>
      <c r="O225" t="s">
        <v>312</v>
      </c>
      <c r="P225" t="s">
        <v>899</v>
      </c>
      <c r="Q225" t="s">
        <v>900</v>
      </c>
      <c r="R225" t="s">
        <v>901</v>
      </c>
      <c r="S225" t="s">
        <v>902</v>
      </c>
      <c r="T225">
        <v>0</v>
      </c>
    </row>
    <row r="226" spans="1:20" x14ac:dyDescent="0.3">
      <c r="A226">
        <v>66.779137599999999</v>
      </c>
      <c r="B226">
        <v>-87.322469499999997</v>
      </c>
      <c r="C226" s="1" t="str">
        <f>HYPERLINK("http://geochem.nrcan.gc.ca/cdogs/content/kwd/kwd020044_e.htm", "Till")</f>
        <v>Till</v>
      </c>
      <c r="D226" s="1" t="str">
        <f>HYPERLINK("http://geochem.nrcan.gc.ca/cdogs/content/kwd/kwd080107_e.htm", "Grain Mount: 0.25 – 0.50 mm (carbon coated)")</f>
        <v>Grain Mount: 0.25 – 0.50 mm (carbon coated)</v>
      </c>
      <c r="E226" s="1" t="str">
        <f>HYPERLINK("http://geochem.nrcan.gc.ca/cdogs/content/dgp/dgp00002_e.htm", "Total")</f>
        <v>Total</v>
      </c>
      <c r="F226" s="1" t="str">
        <f>HYPERLINK("http://geochem.nrcan.gc.ca/cdogs/content/agp/agp02249_e.htm", "WO3 | NONE | ELECTR PRB")</f>
        <v>WO3 | NONE | ELECTR PRB</v>
      </c>
      <c r="G226" s="1" t="str">
        <f>HYPERLINK("http://geochem.nrcan.gc.ca/cdogs/content/mth/mth06860_e.htm", "6860")</f>
        <v>6860</v>
      </c>
      <c r="H226" s="1" t="str">
        <f>HYPERLINK("http://geochem.nrcan.gc.ca/cdogs/content/bdl/bdl211190_e.htm", "211190")</f>
        <v>211190</v>
      </c>
      <c r="J226" s="1" t="str">
        <f>HYPERLINK("http://geochem.nrcan.gc.ca/cdogs/content/svy/svy210387_e.htm", "210387")</f>
        <v>210387</v>
      </c>
      <c r="K226">
        <v>1</v>
      </c>
      <c r="L226" t="s">
        <v>20</v>
      </c>
      <c r="O226" t="s">
        <v>312</v>
      </c>
      <c r="P226" t="s">
        <v>903</v>
      </c>
      <c r="Q226" t="s">
        <v>904</v>
      </c>
      <c r="R226" t="s">
        <v>905</v>
      </c>
      <c r="S226" t="s">
        <v>906</v>
      </c>
      <c r="T226">
        <v>0</v>
      </c>
    </row>
    <row r="227" spans="1:20" x14ac:dyDescent="0.3">
      <c r="A227">
        <v>66.779137599999999</v>
      </c>
      <c r="B227">
        <v>-87.322469499999997</v>
      </c>
      <c r="C227" s="1" t="str">
        <f>HYPERLINK("http://geochem.nrcan.gc.ca/cdogs/content/kwd/kwd020044_e.htm", "Till")</f>
        <v>Till</v>
      </c>
      <c r="D227" s="1" t="str">
        <f>HYPERLINK("http://geochem.nrcan.gc.ca/cdogs/content/kwd/kwd080107_e.htm", "Grain Mount: 0.25 – 0.50 mm (carbon coated)")</f>
        <v>Grain Mount: 0.25 – 0.50 mm (carbon coated)</v>
      </c>
      <c r="E227" s="1" t="str">
        <f>HYPERLINK("http://geochem.nrcan.gc.ca/cdogs/content/dgp/dgp00002_e.htm", "Total")</f>
        <v>Total</v>
      </c>
      <c r="F227" s="1" t="str">
        <f>HYPERLINK("http://geochem.nrcan.gc.ca/cdogs/content/agp/agp02249_e.htm", "WO3 | NONE | ELECTR PRB")</f>
        <v>WO3 | NONE | ELECTR PRB</v>
      </c>
      <c r="G227" s="1" t="str">
        <f>HYPERLINK("http://geochem.nrcan.gc.ca/cdogs/content/mth/mth06860_e.htm", "6860")</f>
        <v>6860</v>
      </c>
      <c r="H227" s="1" t="str">
        <f>HYPERLINK("http://geochem.nrcan.gc.ca/cdogs/content/bdl/bdl211190_e.htm", "211190")</f>
        <v>211190</v>
      </c>
      <c r="J227" s="1" t="str">
        <f>HYPERLINK("http://geochem.nrcan.gc.ca/cdogs/content/svy/svy210387_e.htm", "210387")</f>
        <v>210387</v>
      </c>
      <c r="K227">
        <v>1</v>
      </c>
      <c r="L227" t="s">
        <v>20</v>
      </c>
      <c r="O227" t="s">
        <v>312</v>
      </c>
      <c r="P227" t="s">
        <v>907</v>
      </c>
      <c r="Q227" t="s">
        <v>908</v>
      </c>
      <c r="R227" t="s">
        <v>909</v>
      </c>
      <c r="S227" t="s">
        <v>910</v>
      </c>
      <c r="T227">
        <v>0</v>
      </c>
    </row>
    <row r="228" spans="1:20" x14ac:dyDescent="0.3">
      <c r="A228">
        <v>66.779137599999999</v>
      </c>
      <c r="B228">
        <v>-87.322469499999997</v>
      </c>
      <c r="C228" s="1" t="str">
        <f>HYPERLINK("http://geochem.nrcan.gc.ca/cdogs/content/kwd/kwd020044_e.htm", "Till")</f>
        <v>Till</v>
      </c>
      <c r="D228" s="1" t="str">
        <f>HYPERLINK("http://geochem.nrcan.gc.ca/cdogs/content/kwd/kwd080107_e.htm", "Grain Mount: 0.25 – 0.50 mm (carbon coated)")</f>
        <v>Grain Mount: 0.25 – 0.50 mm (carbon coated)</v>
      </c>
      <c r="E228" s="1" t="str">
        <f>HYPERLINK("http://geochem.nrcan.gc.ca/cdogs/content/dgp/dgp00002_e.htm", "Total")</f>
        <v>Total</v>
      </c>
      <c r="F228" s="1" t="str">
        <f>HYPERLINK("http://geochem.nrcan.gc.ca/cdogs/content/agp/agp02249_e.htm", "WO3 | NONE | ELECTR PRB")</f>
        <v>WO3 | NONE | ELECTR PRB</v>
      </c>
      <c r="G228" s="1" t="str">
        <f>HYPERLINK("http://geochem.nrcan.gc.ca/cdogs/content/mth/mth06860_e.htm", "6860")</f>
        <v>6860</v>
      </c>
      <c r="H228" s="1" t="str">
        <f>HYPERLINK("http://geochem.nrcan.gc.ca/cdogs/content/bdl/bdl211190_e.htm", "211190")</f>
        <v>211190</v>
      </c>
      <c r="J228" s="1" t="str">
        <f>HYPERLINK("http://geochem.nrcan.gc.ca/cdogs/content/svy/svy210387_e.htm", "210387")</f>
        <v>210387</v>
      </c>
      <c r="K228">
        <v>1</v>
      </c>
      <c r="L228" t="s">
        <v>20</v>
      </c>
      <c r="O228" t="s">
        <v>312</v>
      </c>
      <c r="P228" t="s">
        <v>911</v>
      </c>
      <c r="Q228" t="s">
        <v>912</v>
      </c>
      <c r="R228" t="s">
        <v>913</v>
      </c>
      <c r="S228" t="s">
        <v>914</v>
      </c>
      <c r="T228">
        <v>0</v>
      </c>
    </row>
    <row r="229" spans="1:20" x14ac:dyDescent="0.3">
      <c r="A229">
        <v>66.779137599999999</v>
      </c>
      <c r="B229">
        <v>-87.322469499999997</v>
      </c>
      <c r="C229" s="1" t="str">
        <f>HYPERLINK("http://geochem.nrcan.gc.ca/cdogs/content/kwd/kwd020044_e.htm", "Till")</f>
        <v>Till</v>
      </c>
      <c r="D229" s="1" t="str">
        <f>HYPERLINK("http://geochem.nrcan.gc.ca/cdogs/content/kwd/kwd080107_e.htm", "Grain Mount: 0.25 – 0.50 mm (carbon coated)")</f>
        <v>Grain Mount: 0.25 – 0.50 mm (carbon coated)</v>
      </c>
      <c r="E229" s="1" t="str">
        <f>HYPERLINK("http://geochem.nrcan.gc.ca/cdogs/content/dgp/dgp00002_e.htm", "Total")</f>
        <v>Total</v>
      </c>
      <c r="F229" s="1" t="str">
        <f>HYPERLINK("http://geochem.nrcan.gc.ca/cdogs/content/agp/agp02249_e.htm", "WO3 | NONE | ELECTR PRB")</f>
        <v>WO3 | NONE | ELECTR PRB</v>
      </c>
      <c r="G229" s="1" t="str">
        <f>HYPERLINK("http://geochem.nrcan.gc.ca/cdogs/content/mth/mth06860_e.htm", "6860")</f>
        <v>6860</v>
      </c>
      <c r="H229" s="1" t="str">
        <f>HYPERLINK("http://geochem.nrcan.gc.ca/cdogs/content/bdl/bdl211190_e.htm", "211190")</f>
        <v>211190</v>
      </c>
      <c r="J229" s="1" t="str">
        <f>HYPERLINK("http://geochem.nrcan.gc.ca/cdogs/content/svy/svy210387_e.htm", "210387")</f>
        <v>210387</v>
      </c>
      <c r="K229">
        <v>1</v>
      </c>
      <c r="L229" t="s">
        <v>20</v>
      </c>
      <c r="O229" t="s">
        <v>312</v>
      </c>
      <c r="P229" t="s">
        <v>915</v>
      </c>
      <c r="Q229" t="s">
        <v>916</v>
      </c>
      <c r="R229" t="s">
        <v>917</v>
      </c>
      <c r="S229" t="s">
        <v>918</v>
      </c>
      <c r="T229">
        <v>0</v>
      </c>
    </row>
    <row r="230" spans="1:20" x14ac:dyDescent="0.3">
      <c r="A230">
        <v>66.779137599999999</v>
      </c>
      <c r="B230">
        <v>-87.322469499999997</v>
      </c>
      <c r="C230" s="1" t="str">
        <f>HYPERLINK("http://geochem.nrcan.gc.ca/cdogs/content/kwd/kwd020044_e.htm", "Till")</f>
        <v>Till</v>
      </c>
      <c r="D230" s="1" t="str">
        <f>HYPERLINK("http://geochem.nrcan.gc.ca/cdogs/content/kwd/kwd080107_e.htm", "Grain Mount: 0.25 – 0.50 mm (carbon coated)")</f>
        <v>Grain Mount: 0.25 – 0.50 mm (carbon coated)</v>
      </c>
      <c r="E230" s="1" t="str">
        <f>HYPERLINK("http://geochem.nrcan.gc.ca/cdogs/content/dgp/dgp00002_e.htm", "Total")</f>
        <v>Total</v>
      </c>
      <c r="F230" s="1" t="str">
        <f>HYPERLINK("http://geochem.nrcan.gc.ca/cdogs/content/agp/agp02249_e.htm", "WO3 | NONE | ELECTR PRB")</f>
        <v>WO3 | NONE | ELECTR PRB</v>
      </c>
      <c r="G230" s="1" t="str">
        <f>HYPERLINK("http://geochem.nrcan.gc.ca/cdogs/content/mth/mth06860_e.htm", "6860")</f>
        <v>6860</v>
      </c>
      <c r="H230" s="1" t="str">
        <f>HYPERLINK("http://geochem.nrcan.gc.ca/cdogs/content/bdl/bdl211190_e.htm", "211190")</f>
        <v>211190</v>
      </c>
      <c r="J230" s="1" t="str">
        <f>HYPERLINK("http://geochem.nrcan.gc.ca/cdogs/content/svy/svy210387_e.htm", "210387")</f>
        <v>210387</v>
      </c>
      <c r="K230">
        <v>1</v>
      </c>
      <c r="L230" t="s">
        <v>20</v>
      </c>
      <c r="O230" t="s">
        <v>312</v>
      </c>
      <c r="P230" t="s">
        <v>919</v>
      </c>
      <c r="Q230" t="s">
        <v>920</v>
      </c>
      <c r="R230" t="s">
        <v>921</v>
      </c>
      <c r="S230" t="s">
        <v>922</v>
      </c>
      <c r="T230">
        <v>0</v>
      </c>
    </row>
    <row r="231" spans="1:20" x14ac:dyDescent="0.3">
      <c r="A231">
        <v>66.779137599999999</v>
      </c>
      <c r="B231">
        <v>-87.322469499999997</v>
      </c>
      <c r="C231" s="1" t="str">
        <f>HYPERLINK("http://geochem.nrcan.gc.ca/cdogs/content/kwd/kwd020044_e.htm", "Till")</f>
        <v>Till</v>
      </c>
      <c r="D231" s="1" t="str">
        <f>HYPERLINK("http://geochem.nrcan.gc.ca/cdogs/content/kwd/kwd080107_e.htm", "Grain Mount: 0.25 – 0.50 mm (carbon coated)")</f>
        <v>Grain Mount: 0.25 – 0.50 mm (carbon coated)</v>
      </c>
      <c r="E231" s="1" t="str">
        <f>HYPERLINK("http://geochem.nrcan.gc.ca/cdogs/content/dgp/dgp00002_e.htm", "Total")</f>
        <v>Total</v>
      </c>
      <c r="F231" s="1" t="str">
        <f>HYPERLINK("http://geochem.nrcan.gc.ca/cdogs/content/agp/agp02249_e.htm", "WO3 | NONE | ELECTR PRB")</f>
        <v>WO3 | NONE | ELECTR PRB</v>
      </c>
      <c r="G231" s="1" t="str">
        <f>HYPERLINK("http://geochem.nrcan.gc.ca/cdogs/content/mth/mth06860_e.htm", "6860")</f>
        <v>6860</v>
      </c>
      <c r="H231" s="1" t="str">
        <f>HYPERLINK("http://geochem.nrcan.gc.ca/cdogs/content/bdl/bdl211190_e.htm", "211190")</f>
        <v>211190</v>
      </c>
      <c r="J231" s="1" t="str">
        <f>HYPERLINK("http://geochem.nrcan.gc.ca/cdogs/content/svy/svy210387_e.htm", "210387")</f>
        <v>210387</v>
      </c>
      <c r="K231">
        <v>1</v>
      </c>
      <c r="L231" t="s">
        <v>20</v>
      </c>
      <c r="O231" t="s">
        <v>312</v>
      </c>
      <c r="P231" t="s">
        <v>923</v>
      </c>
      <c r="Q231" t="s">
        <v>924</v>
      </c>
      <c r="R231" t="s">
        <v>925</v>
      </c>
      <c r="S231" t="s">
        <v>926</v>
      </c>
      <c r="T231">
        <v>0</v>
      </c>
    </row>
    <row r="232" spans="1:20" x14ac:dyDescent="0.3">
      <c r="A232">
        <v>66.779137599999999</v>
      </c>
      <c r="B232">
        <v>-87.322469499999997</v>
      </c>
      <c r="C232" s="1" t="str">
        <f>HYPERLINK("http://geochem.nrcan.gc.ca/cdogs/content/kwd/kwd020044_e.htm", "Till")</f>
        <v>Till</v>
      </c>
      <c r="D232" s="1" t="str">
        <f>HYPERLINK("http://geochem.nrcan.gc.ca/cdogs/content/kwd/kwd080107_e.htm", "Grain Mount: 0.25 – 0.50 mm (carbon coated)")</f>
        <v>Grain Mount: 0.25 – 0.50 mm (carbon coated)</v>
      </c>
      <c r="E232" s="1" t="str">
        <f>HYPERLINK("http://geochem.nrcan.gc.ca/cdogs/content/dgp/dgp00002_e.htm", "Total")</f>
        <v>Total</v>
      </c>
      <c r="F232" s="1" t="str">
        <f>HYPERLINK("http://geochem.nrcan.gc.ca/cdogs/content/agp/agp02249_e.htm", "WO3 | NONE | ELECTR PRB")</f>
        <v>WO3 | NONE | ELECTR PRB</v>
      </c>
      <c r="G232" s="1" t="str">
        <f>HYPERLINK("http://geochem.nrcan.gc.ca/cdogs/content/mth/mth06860_e.htm", "6860")</f>
        <v>6860</v>
      </c>
      <c r="H232" s="1" t="str">
        <f>HYPERLINK("http://geochem.nrcan.gc.ca/cdogs/content/bdl/bdl211190_e.htm", "211190")</f>
        <v>211190</v>
      </c>
      <c r="J232" s="1" t="str">
        <f>HYPERLINK("http://geochem.nrcan.gc.ca/cdogs/content/svy/svy210387_e.htm", "210387")</f>
        <v>210387</v>
      </c>
      <c r="K232">
        <v>1</v>
      </c>
      <c r="L232" t="s">
        <v>20</v>
      </c>
      <c r="O232" t="s">
        <v>312</v>
      </c>
      <c r="P232" t="s">
        <v>927</v>
      </c>
      <c r="Q232" t="s">
        <v>928</v>
      </c>
      <c r="R232" t="s">
        <v>929</v>
      </c>
      <c r="S232" t="s">
        <v>930</v>
      </c>
      <c r="T232">
        <v>0</v>
      </c>
    </row>
    <row r="233" spans="1:20" x14ac:dyDescent="0.3">
      <c r="A233">
        <v>66.779137599999999</v>
      </c>
      <c r="B233">
        <v>-87.322469499999997</v>
      </c>
      <c r="C233" s="1" t="str">
        <f>HYPERLINK("http://geochem.nrcan.gc.ca/cdogs/content/kwd/kwd020044_e.htm", "Till")</f>
        <v>Till</v>
      </c>
      <c r="D233" s="1" t="str">
        <f>HYPERLINK("http://geochem.nrcan.gc.ca/cdogs/content/kwd/kwd080107_e.htm", "Grain Mount: 0.25 – 0.50 mm (carbon coated)")</f>
        <v>Grain Mount: 0.25 – 0.50 mm (carbon coated)</v>
      </c>
      <c r="E233" s="1" t="str">
        <f>HYPERLINK("http://geochem.nrcan.gc.ca/cdogs/content/dgp/dgp00002_e.htm", "Total")</f>
        <v>Total</v>
      </c>
      <c r="F233" s="1" t="str">
        <f>HYPERLINK("http://geochem.nrcan.gc.ca/cdogs/content/agp/agp02249_e.htm", "WO3 | NONE | ELECTR PRB")</f>
        <v>WO3 | NONE | ELECTR PRB</v>
      </c>
      <c r="G233" s="1" t="str">
        <f>HYPERLINK("http://geochem.nrcan.gc.ca/cdogs/content/mth/mth06860_e.htm", "6860")</f>
        <v>6860</v>
      </c>
      <c r="H233" s="1" t="str">
        <f>HYPERLINK("http://geochem.nrcan.gc.ca/cdogs/content/bdl/bdl211190_e.htm", "211190")</f>
        <v>211190</v>
      </c>
      <c r="J233" s="1" t="str">
        <f>HYPERLINK("http://geochem.nrcan.gc.ca/cdogs/content/svy/svy210387_e.htm", "210387")</f>
        <v>210387</v>
      </c>
      <c r="K233">
        <v>1</v>
      </c>
      <c r="L233" t="s">
        <v>20</v>
      </c>
      <c r="O233" t="s">
        <v>312</v>
      </c>
      <c r="P233" t="s">
        <v>931</v>
      </c>
      <c r="Q233" t="s">
        <v>932</v>
      </c>
      <c r="R233" t="s">
        <v>933</v>
      </c>
      <c r="S233" t="s">
        <v>934</v>
      </c>
      <c r="T233">
        <v>0</v>
      </c>
    </row>
    <row r="234" spans="1:20" x14ac:dyDescent="0.3">
      <c r="A234">
        <v>66.779137599999999</v>
      </c>
      <c r="B234">
        <v>-87.322469499999997</v>
      </c>
      <c r="C234" s="1" t="str">
        <f>HYPERLINK("http://geochem.nrcan.gc.ca/cdogs/content/kwd/kwd020044_e.htm", "Till")</f>
        <v>Till</v>
      </c>
      <c r="D234" s="1" t="str">
        <f>HYPERLINK("http://geochem.nrcan.gc.ca/cdogs/content/kwd/kwd080107_e.htm", "Grain Mount: 0.25 – 0.50 mm (carbon coated)")</f>
        <v>Grain Mount: 0.25 – 0.50 mm (carbon coated)</v>
      </c>
      <c r="E234" s="1" t="str">
        <f>HYPERLINK("http://geochem.nrcan.gc.ca/cdogs/content/dgp/dgp00002_e.htm", "Total")</f>
        <v>Total</v>
      </c>
      <c r="F234" s="1" t="str">
        <f>HYPERLINK("http://geochem.nrcan.gc.ca/cdogs/content/agp/agp02249_e.htm", "WO3 | NONE | ELECTR PRB")</f>
        <v>WO3 | NONE | ELECTR PRB</v>
      </c>
      <c r="G234" s="1" t="str">
        <f>HYPERLINK("http://geochem.nrcan.gc.ca/cdogs/content/mth/mth06860_e.htm", "6860")</f>
        <v>6860</v>
      </c>
      <c r="H234" s="1" t="str">
        <f>HYPERLINK("http://geochem.nrcan.gc.ca/cdogs/content/bdl/bdl211190_e.htm", "211190")</f>
        <v>211190</v>
      </c>
      <c r="J234" s="1" t="str">
        <f>HYPERLINK("http://geochem.nrcan.gc.ca/cdogs/content/svy/svy210387_e.htm", "210387")</f>
        <v>210387</v>
      </c>
      <c r="K234">
        <v>1</v>
      </c>
      <c r="L234" t="s">
        <v>20</v>
      </c>
      <c r="O234" t="s">
        <v>312</v>
      </c>
      <c r="P234" t="s">
        <v>935</v>
      </c>
      <c r="Q234" t="s">
        <v>936</v>
      </c>
      <c r="R234" t="s">
        <v>937</v>
      </c>
      <c r="S234" t="s">
        <v>938</v>
      </c>
      <c r="T234">
        <v>0</v>
      </c>
    </row>
    <row r="235" spans="1:20" x14ac:dyDescent="0.3">
      <c r="A235">
        <v>66.779137599999999</v>
      </c>
      <c r="B235">
        <v>-87.322469499999997</v>
      </c>
      <c r="C235" s="1" t="str">
        <f>HYPERLINK("http://geochem.nrcan.gc.ca/cdogs/content/kwd/kwd020044_e.htm", "Till")</f>
        <v>Till</v>
      </c>
      <c r="D235" s="1" t="str">
        <f>HYPERLINK("http://geochem.nrcan.gc.ca/cdogs/content/kwd/kwd080107_e.htm", "Grain Mount: 0.25 – 0.50 mm (carbon coated)")</f>
        <v>Grain Mount: 0.25 – 0.50 mm (carbon coated)</v>
      </c>
      <c r="E235" s="1" t="str">
        <f>HYPERLINK("http://geochem.nrcan.gc.ca/cdogs/content/dgp/dgp00002_e.htm", "Total")</f>
        <v>Total</v>
      </c>
      <c r="F235" s="1" t="str">
        <f>HYPERLINK("http://geochem.nrcan.gc.ca/cdogs/content/agp/agp02249_e.htm", "WO3 | NONE | ELECTR PRB")</f>
        <v>WO3 | NONE | ELECTR PRB</v>
      </c>
      <c r="G235" s="1" t="str">
        <f>HYPERLINK("http://geochem.nrcan.gc.ca/cdogs/content/mth/mth06860_e.htm", "6860")</f>
        <v>6860</v>
      </c>
      <c r="H235" s="1" t="str">
        <f>HYPERLINK("http://geochem.nrcan.gc.ca/cdogs/content/bdl/bdl211190_e.htm", "211190")</f>
        <v>211190</v>
      </c>
      <c r="J235" s="1" t="str">
        <f>HYPERLINK("http://geochem.nrcan.gc.ca/cdogs/content/svy/svy210387_e.htm", "210387")</f>
        <v>210387</v>
      </c>
      <c r="K235">
        <v>1</v>
      </c>
      <c r="L235" t="s">
        <v>20</v>
      </c>
      <c r="O235" t="s">
        <v>312</v>
      </c>
      <c r="P235" t="s">
        <v>939</v>
      </c>
      <c r="Q235" t="s">
        <v>940</v>
      </c>
      <c r="R235" t="s">
        <v>941</v>
      </c>
      <c r="S235" t="s">
        <v>942</v>
      </c>
      <c r="T235">
        <v>0</v>
      </c>
    </row>
    <row r="236" spans="1:20" x14ac:dyDescent="0.3">
      <c r="A236">
        <v>66.779137599999999</v>
      </c>
      <c r="B236">
        <v>-87.322469499999997</v>
      </c>
      <c r="C236" s="1" t="str">
        <f>HYPERLINK("http://geochem.nrcan.gc.ca/cdogs/content/kwd/kwd020044_e.htm", "Till")</f>
        <v>Till</v>
      </c>
      <c r="D236" s="1" t="str">
        <f>HYPERLINK("http://geochem.nrcan.gc.ca/cdogs/content/kwd/kwd080107_e.htm", "Grain Mount: 0.25 – 0.50 mm (carbon coated)")</f>
        <v>Grain Mount: 0.25 – 0.50 mm (carbon coated)</v>
      </c>
      <c r="E236" s="1" t="str">
        <f>HYPERLINK("http://geochem.nrcan.gc.ca/cdogs/content/dgp/dgp00002_e.htm", "Total")</f>
        <v>Total</v>
      </c>
      <c r="F236" s="1" t="str">
        <f>HYPERLINK("http://geochem.nrcan.gc.ca/cdogs/content/agp/agp02249_e.htm", "WO3 | NONE | ELECTR PRB")</f>
        <v>WO3 | NONE | ELECTR PRB</v>
      </c>
      <c r="G236" s="1" t="str">
        <f>HYPERLINK("http://geochem.nrcan.gc.ca/cdogs/content/mth/mth06860_e.htm", "6860")</f>
        <v>6860</v>
      </c>
      <c r="H236" s="1" t="str">
        <f>HYPERLINK("http://geochem.nrcan.gc.ca/cdogs/content/bdl/bdl211190_e.htm", "211190")</f>
        <v>211190</v>
      </c>
      <c r="J236" s="1" t="str">
        <f>HYPERLINK("http://geochem.nrcan.gc.ca/cdogs/content/svy/svy210387_e.htm", "210387")</f>
        <v>210387</v>
      </c>
      <c r="K236">
        <v>1</v>
      </c>
      <c r="L236" t="s">
        <v>20</v>
      </c>
      <c r="O236" t="s">
        <v>312</v>
      </c>
      <c r="P236" t="s">
        <v>943</v>
      </c>
      <c r="Q236" t="s">
        <v>944</v>
      </c>
      <c r="R236" t="s">
        <v>945</v>
      </c>
      <c r="S236" t="s">
        <v>946</v>
      </c>
      <c r="T236">
        <v>0</v>
      </c>
    </row>
    <row r="237" spans="1:20" x14ac:dyDescent="0.3">
      <c r="A237">
        <v>66.779137599999999</v>
      </c>
      <c r="B237">
        <v>-87.322469499999997</v>
      </c>
      <c r="C237" s="1" t="str">
        <f>HYPERLINK("http://geochem.nrcan.gc.ca/cdogs/content/kwd/kwd020044_e.htm", "Till")</f>
        <v>Till</v>
      </c>
      <c r="D237" s="1" t="str">
        <f>HYPERLINK("http://geochem.nrcan.gc.ca/cdogs/content/kwd/kwd080107_e.htm", "Grain Mount: 0.25 – 0.50 mm (carbon coated)")</f>
        <v>Grain Mount: 0.25 – 0.50 mm (carbon coated)</v>
      </c>
      <c r="E237" s="1" t="str">
        <f>HYPERLINK("http://geochem.nrcan.gc.ca/cdogs/content/dgp/dgp00002_e.htm", "Total")</f>
        <v>Total</v>
      </c>
      <c r="F237" s="1" t="str">
        <f>HYPERLINK("http://geochem.nrcan.gc.ca/cdogs/content/agp/agp02249_e.htm", "WO3 | NONE | ELECTR PRB")</f>
        <v>WO3 | NONE | ELECTR PRB</v>
      </c>
      <c r="G237" s="1" t="str">
        <f>HYPERLINK("http://geochem.nrcan.gc.ca/cdogs/content/mth/mth06860_e.htm", "6860")</f>
        <v>6860</v>
      </c>
      <c r="H237" s="1" t="str">
        <f>HYPERLINK("http://geochem.nrcan.gc.ca/cdogs/content/bdl/bdl211190_e.htm", "211190")</f>
        <v>211190</v>
      </c>
      <c r="J237" s="1" t="str">
        <f>HYPERLINK("http://geochem.nrcan.gc.ca/cdogs/content/svy/svy210387_e.htm", "210387")</f>
        <v>210387</v>
      </c>
      <c r="K237">
        <v>1</v>
      </c>
      <c r="L237" t="s">
        <v>20</v>
      </c>
      <c r="O237" t="s">
        <v>312</v>
      </c>
      <c r="P237" t="s">
        <v>947</v>
      </c>
      <c r="Q237" t="s">
        <v>948</v>
      </c>
      <c r="R237" t="s">
        <v>949</v>
      </c>
      <c r="S237" t="s">
        <v>950</v>
      </c>
      <c r="T237">
        <v>0</v>
      </c>
    </row>
    <row r="238" spans="1:20" x14ac:dyDescent="0.3">
      <c r="A238">
        <v>66.779137599999999</v>
      </c>
      <c r="B238">
        <v>-87.322469499999997</v>
      </c>
      <c r="C238" s="1" t="str">
        <f>HYPERLINK("http://geochem.nrcan.gc.ca/cdogs/content/kwd/kwd020044_e.htm", "Till")</f>
        <v>Till</v>
      </c>
      <c r="D238" s="1" t="str">
        <f>HYPERLINK("http://geochem.nrcan.gc.ca/cdogs/content/kwd/kwd080107_e.htm", "Grain Mount: 0.25 – 0.50 mm (carbon coated)")</f>
        <v>Grain Mount: 0.25 – 0.50 mm (carbon coated)</v>
      </c>
      <c r="E238" s="1" t="str">
        <f>HYPERLINK("http://geochem.nrcan.gc.ca/cdogs/content/dgp/dgp00002_e.htm", "Total")</f>
        <v>Total</v>
      </c>
      <c r="F238" s="1" t="str">
        <f>HYPERLINK("http://geochem.nrcan.gc.ca/cdogs/content/agp/agp02249_e.htm", "WO3 | NONE | ELECTR PRB")</f>
        <v>WO3 | NONE | ELECTR PRB</v>
      </c>
      <c r="G238" s="1" t="str">
        <f>HYPERLINK("http://geochem.nrcan.gc.ca/cdogs/content/mth/mth06860_e.htm", "6860")</f>
        <v>6860</v>
      </c>
      <c r="H238" s="1" t="str">
        <f>HYPERLINK("http://geochem.nrcan.gc.ca/cdogs/content/bdl/bdl211190_e.htm", "211190")</f>
        <v>211190</v>
      </c>
      <c r="J238" s="1" t="str">
        <f>HYPERLINK("http://geochem.nrcan.gc.ca/cdogs/content/svy/svy210387_e.htm", "210387")</f>
        <v>210387</v>
      </c>
      <c r="K238">
        <v>1</v>
      </c>
      <c r="L238" t="s">
        <v>20</v>
      </c>
      <c r="O238" t="s">
        <v>312</v>
      </c>
      <c r="P238" t="s">
        <v>951</v>
      </c>
      <c r="Q238" t="s">
        <v>952</v>
      </c>
      <c r="R238" t="s">
        <v>953</v>
      </c>
      <c r="S238" t="s">
        <v>954</v>
      </c>
      <c r="T238">
        <v>0</v>
      </c>
    </row>
    <row r="239" spans="1:20" x14ac:dyDescent="0.3">
      <c r="A239">
        <v>66.779137599999999</v>
      </c>
      <c r="B239">
        <v>-87.322469499999997</v>
      </c>
      <c r="C239" s="1" t="str">
        <f>HYPERLINK("http://geochem.nrcan.gc.ca/cdogs/content/kwd/kwd020044_e.htm", "Till")</f>
        <v>Till</v>
      </c>
      <c r="D239" s="1" t="str">
        <f>HYPERLINK("http://geochem.nrcan.gc.ca/cdogs/content/kwd/kwd080107_e.htm", "Grain Mount: 0.25 – 0.50 mm (carbon coated)")</f>
        <v>Grain Mount: 0.25 – 0.50 mm (carbon coated)</v>
      </c>
      <c r="E239" s="1" t="str">
        <f>HYPERLINK("http://geochem.nrcan.gc.ca/cdogs/content/dgp/dgp00002_e.htm", "Total")</f>
        <v>Total</v>
      </c>
      <c r="F239" s="1" t="str">
        <f>HYPERLINK("http://geochem.nrcan.gc.ca/cdogs/content/agp/agp02249_e.htm", "WO3 | NONE | ELECTR PRB")</f>
        <v>WO3 | NONE | ELECTR PRB</v>
      </c>
      <c r="G239" s="1" t="str">
        <f>HYPERLINK("http://geochem.nrcan.gc.ca/cdogs/content/mth/mth06860_e.htm", "6860")</f>
        <v>6860</v>
      </c>
      <c r="H239" s="1" t="str">
        <f>HYPERLINK("http://geochem.nrcan.gc.ca/cdogs/content/bdl/bdl211190_e.htm", "211190")</f>
        <v>211190</v>
      </c>
      <c r="J239" s="1" t="str">
        <f>HYPERLINK("http://geochem.nrcan.gc.ca/cdogs/content/svy/svy210387_e.htm", "210387")</f>
        <v>210387</v>
      </c>
      <c r="K239">
        <v>1</v>
      </c>
      <c r="L239" t="s">
        <v>20</v>
      </c>
      <c r="O239" t="s">
        <v>312</v>
      </c>
      <c r="P239" t="s">
        <v>955</v>
      </c>
      <c r="Q239" t="s">
        <v>956</v>
      </c>
      <c r="R239" t="s">
        <v>957</v>
      </c>
      <c r="S239" t="s">
        <v>958</v>
      </c>
      <c r="T239">
        <v>0</v>
      </c>
    </row>
    <row r="240" spans="1:20" x14ac:dyDescent="0.3">
      <c r="A240">
        <v>66.779137599999999</v>
      </c>
      <c r="B240">
        <v>-87.322469499999997</v>
      </c>
      <c r="C240" s="1" t="str">
        <f>HYPERLINK("http://geochem.nrcan.gc.ca/cdogs/content/kwd/kwd020044_e.htm", "Till")</f>
        <v>Till</v>
      </c>
      <c r="D240" s="1" t="str">
        <f>HYPERLINK("http://geochem.nrcan.gc.ca/cdogs/content/kwd/kwd080107_e.htm", "Grain Mount: 0.25 – 0.50 mm (carbon coated)")</f>
        <v>Grain Mount: 0.25 – 0.50 mm (carbon coated)</v>
      </c>
      <c r="E240" s="1" t="str">
        <f>HYPERLINK("http://geochem.nrcan.gc.ca/cdogs/content/dgp/dgp00002_e.htm", "Total")</f>
        <v>Total</v>
      </c>
      <c r="F240" s="1" t="str">
        <f>HYPERLINK("http://geochem.nrcan.gc.ca/cdogs/content/agp/agp02249_e.htm", "WO3 | NONE | ELECTR PRB")</f>
        <v>WO3 | NONE | ELECTR PRB</v>
      </c>
      <c r="G240" s="1" t="str">
        <f>HYPERLINK("http://geochem.nrcan.gc.ca/cdogs/content/mth/mth06860_e.htm", "6860")</f>
        <v>6860</v>
      </c>
      <c r="H240" s="1" t="str">
        <f>HYPERLINK("http://geochem.nrcan.gc.ca/cdogs/content/bdl/bdl211190_e.htm", "211190")</f>
        <v>211190</v>
      </c>
      <c r="J240" s="1" t="str">
        <f>HYPERLINK("http://geochem.nrcan.gc.ca/cdogs/content/svy/svy210387_e.htm", "210387")</f>
        <v>210387</v>
      </c>
      <c r="K240">
        <v>1</v>
      </c>
      <c r="L240" t="s">
        <v>20</v>
      </c>
      <c r="O240" t="s">
        <v>312</v>
      </c>
      <c r="P240" t="s">
        <v>959</v>
      </c>
      <c r="Q240" t="s">
        <v>960</v>
      </c>
      <c r="R240" t="s">
        <v>961</v>
      </c>
      <c r="S240" t="s">
        <v>962</v>
      </c>
      <c r="T240">
        <v>0</v>
      </c>
    </row>
    <row r="241" spans="1:20" x14ac:dyDescent="0.3">
      <c r="A241">
        <v>66.779137599999999</v>
      </c>
      <c r="B241">
        <v>-87.322469499999997</v>
      </c>
      <c r="C241" s="1" t="str">
        <f>HYPERLINK("http://geochem.nrcan.gc.ca/cdogs/content/kwd/kwd020044_e.htm", "Till")</f>
        <v>Till</v>
      </c>
      <c r="D241" s="1" t="str">
        <f>HYPERLINK("http://geochem.nrcan.gc.ca/cdogs/content/kwd/kwd080107_e.htm", "Grain Mount: 0.25 – 0.50 mm (carbon coated)")</f>
        <v>Grain Mount: 0.25 – 0.50 mm (carbon coated)</v>
      </c>
      <c r="E241" s="1" t="str">
        <f>HYPERLINK("http://geochem.nrcan.gc.ca/cdogs/content/dgp/dgp00002_e.htm", "Total")</f>
        <v>Total</v>
      </c>
      <c r="F241" s="1" t="str">
        <f>HYPERLINK("http://geochem.nrcan.gc.ca/cdogs/content/agp/agp02249_e.htm", "WO3 | NONE | ELECTR PRB")</f>
        <v>WO3 | NONE | ELECTR PRB</v>
      </c>
      <c r="G241" s="1" t="str">
        <f>HYPERLINK("http://geochem.nrcan.gc.ca/cdogs/content/mth/mth06860_e.htm", "6860")</f>
        <v>6860</v>
      </c>
      <c r="H241" s="1" t="str">
        <f>HYPERLINK("http://geochem.nrcan.gc.ca/cdogs/content/bdl/bdl211190_e.htm", "211190")</f>
        <v>211190</v>
      </c>
      <c r="J241" s="1" t="str">
        <f>HYPERLINK("http://geochem.nrcan.gc.ca/cdogs/content/svy/svy210387_e.htm", "210387")</f>
        <v>210387</v>
      </c>
      <c r="K241">
        <v>1</v>
      </c>
      <c r="L241" t="s">
        <v>20</v>
      </c>
      <c r="O241" t="s">
        <v>312</v>
      </c>
      <c r="P241" t="s">
        <v>963</v>
      </c>
      <c r="Q241" t="s">
        <v>964</v>
      </c>
      <c r="R241" t="s">
        <v>965</v>
      </c>
      <c r="S241" t="s">
        <v>966</v>
      </c>
      <c r="T241">
        <v>0</v>
      </c>
    </row>
    <row r="242" spans="1:20" x14ac:dyDescent="0.3">
      <c r="C242" t="s">
        <v>341</v>
      </c>
      <c r="D242" t="s">
        <v>342</v>
      </c>
      <c r="E242" s="1" t="str">
        <f>HYPERLINK("http://geochem.nrcan.gc.ca/cdogs/content/dgp/dgp00002_e.htm", "Total")</f>
        <v>Total</v>
      </c>
      <c r="F242" s="1" t="str">
        <f>HYPERLINK("http://geochem.nrcan.gc.ca/cdogs/content/agp/agp02249_e.htm", "WO3 | NONE | ELECTR PRB")</f>
        <v>WO3 | NONE | ELECTR PRB</v>
      </c>
      <c r="G242" s="1" t="str">
        <f>HYPERLINK("http://geochem.nrcan.gc.ca/cdogs/content/mth/mth06860_e.htm", "6860")</f>
        <v>6860</v>
      </c>
      <c r="H242" s="1" t="str">
        <f>HYPERLINK("http://geochem.nrcan.gc.ca/cdogs/content/bdl/bdl211190_e.htm", "211190")</f>
        <v>211190</v>
      </c>
      <c r="K242">
        <v>3</v>
      </c>
      <c r="L242" t="s">
        <v>20</v>
      </c>
      <c r="Q242" t="s">
        <v>967</v>
      </c>
      <c r="R242" t="s">
        <v>968</v>
      </c>
      <c r="S242" t="s">
        <v>968</v>
      </c>
      <c r="T242">
        <v>0</v>
      </c>
    </row>
    <row r="243" spans="1:20" x14ac:dyDescent="0.3">
      <c r="C243" t="s">
        <v>341</v>
      </c>
      <c r="D243" t="s">
        <v>342</v>
      </c>
      <c r="E243" s="1" t="str">
        <f>HYPERLINK("http://geochem.nrcan.gc.ca/cdogs/content/dgp/dgp00002_e.htm", "Total")</f>
        <v>Total</v>
      </c>
      <c r="F243" s="1" t="str">
        <f>HYPERLINK("http://geochem.nrcan.gc.ca/cdogs/content/agp/agp02249_e.htm", "WO3 | NONE | ELECTR PRB")</f>
        <v>WO3 | NONE | ELECTR PRB</v>
      </c>
      <c r="G243" s="1" t="str">
        <f>HYPERLINK("http://geochem.nrcan.gc.ca/cdogs/content/mth/mth06860_e.htm", "6860")</f>
        <v>6860</v>
      </c>
      <c r="H243" s="1" t="str">
        <f>HYPERLINK("http://geochem.nrcan.gc.ca/cdogs/content/bdl/bdl211190_e.htm", "211190")</f>
        <v>211190</v>
      </c>
      <c r="K243">
        <v>3</v>
      </c>
      <c r="L243" t="s">
        <v>20</v>
      </c>
      <c r="Q243" t="s">
        <v>969</v>
      </c>
      <c r="R243" t="s">
        <v>970</v>
      </c>
      <c r="S243" t="s">
        <v>970</v>
      </c>
      <c r="T243">
        <v>0</v>
      </c>
    </row>
    <row r="244" spans="1:20" x14ac:dyDescent="0.3">
      <c r="C244" t="s">
        <v>341</v>
      </c>
      <c r="D244" t="s">
        <v>342</v>
      </c>
      <c r="E244" s="1" t="str">
        <f>HYPERLINK("http://geochem.nrcan.gc.ca/cdogs/content/dgp/dgp00002_e.htm", "Total")</f>
        <v>Total</v>
      </c>
      <c r="F244" s="1" t="str">
        <f>HYPERLINK("http://geochem.nrcan.gc.ca/cdogs/content/agp/agp02249_e.htm", "WO3 | NONE | ELECTR PRB")</f>
        <v>WO3 | NONE | ELECTR PRB</v>
      </c>
      <c r="G244" s="1" t="str">
        <f>HYPERLINK("http://geochem.nrcan.gc.ca/cdogs/content/mth/mth06860_e.htm", "6860")</f>
        <v>6860</v>
      </c>
      <c r="H244" s="1" t="str">
        <f>HYPERLINK("http://geochem.nrcan.gc.ca/cdogs/content/bdl/bdl211190_e.htm", "211190")</f>
        <v>211190</v>
      </c>
      <c r="K244">
        <v>3</v>
      </c>
      <c r="L244" t="s">
        <v>20</v>
      </c>
      <c r="Q244" t="s">
        <v>971</v>
      </c>
      <c r="R244" t="s">
        <v>972</v>
      </c>
      <c r="S244" t="s">
        <v>972</v>
      </c>
      <c r="T244">
        <v>0</v>
      </c>
    </row>
    <row r="245" spans="1:20" x14ac:dyDescent="0.3">
      <c r="C245" t="s">
        <v>341</v>
      </c>
      <c r="D245" t="s">
        <v>342</v>
      </c>
      <c r="E245" s="1" t="str">
        <f>HYPERLINK("http://geochem.nrcan.gc.ca/cdogs/content/dgp/dgp00002_e.htm", "Total")</f>
        <v>Total</v>
      </c>
      <c r="F245" s="1" t="str">
        <f>HYPERLINK("http://geochem.nrcan.gc.ca/cdogs/content/agp/agp02249_e.htm", "WO3 | NONE | ELECTR PRB")</f>
        <v>WO3 | NONE | ELECTR PRB</v>
      </c>
      <c r="G245" s="1" t="str">
        <f>HYPERLINK("http://geochem.nrcan.gc.ca/cdogs/content/mth/mth06860_e.htm", "6860")</f>
        <v>6860</v>
      </c>
      <c r="H245" s="1" t="str">
        <f>HYPERLINK("http://geochem.nrcan.gc.ca/cdogs/content/bdl/bdl211190_e.htm", "211190")</f>
        <v>211190</v>
      </c>
      <c r="K245">
        <v>3</v>
      </c>
      <c r="L245" t="s">
        <v>20</v>
      </c>
      <c r="Q245" t="s">
        <v>973</v>
      </c>
      <c r="R245" t="s">
        <v>974</v>
      </c>
      <c r="S245" t="s">
        <v>974</v>
      </c>
      <c r="T245">
        <v>0</v>
      </c>
    </row>
    <row r="246" spans="1:20" x14ac:dyDescent="0.3">
      <c r="C246" t="s">
        <v>341</v>
      </c>
      <c r="D246" t="s">
        <v>342</v>
      </c>
      <c r="E246" s="1" t="str">
        <f>HYPERLINK("http://geochem.nrcan.gc.ca/cdogs/content/dgp/dgp00002_e.htm", "Total")</f>
        <v>Total</v>
      </c>
      <c r="F246" s="1" t="str">
        <f>HYPERLINK("http://geochem.nrcan.gc.ca/cdogs/content/agp/agp02249_e.htm", "WO3 | NONE | ELECTR PRB")</f>
        <v>WO3 | NONE | ELECTR PRB</v>
      </c>
      <c r="G246" s="1" t="str">
        <f>HYPERLINK("http://geochem.nrcan.gc.ca/cdogs/content/mth/mth06860_e.htm", "6860")</f>
        <v>6860</v>
      </c>
      <c r="H246" s="1" t="str">
        <f>HYPERLINK("http://geochem.nrcan.gc.ca/cdogs/content/bdl/bdl211190_e.htm", "211190")</f>
        <v>211190</v>
      </c>
      <c r="K246">
        <v>3</v>
      </c>
      <c r="L246" t="s">
        <v>20</v>
      </c>
      <c r="Q246" t="s">
        <v>975</v>
      </c>
      <c r="R246" t="s">
        <v>976</v>
      </c>
      <c r="S246" t="s">
        <v>976</v>
      </c>
      <c r="T246">
        <v>0</v>
      </c>
    </row>
    <row r="247" spans="1:20" x14ac:dyDescent="0.3">
      <c r="C247" t="s">
        <v>341</v>
      </c>
      <c r="D247" t="s">
        <v>342</v>
      </c>
      <c r="E247" s="1" t="str">
        <f>HYPERLINK("http://geochem.nrcan.gc.ca/cdogs/content/dgp/dgp00002_e.htm", "Total")</f>
        <v>Total</v>
      </c>
      <c r="F247" s="1" t="str">
        <f>HYPERLINK("http://geochem.nrcan.gc.ca/cdogs/content/agp/agp02249_e.htm", "WO3 | NONE | ELECTR PRB")</f>
        <v>WO3 | NONE | ELECTR PRB</v>
      </c>
      <c r="G247" s="1" t="str">
        <f>HYPERLINK("http://geochem.nrcan.gc.ca/cdogs/content/mth/mth06860_e.htm", "6860")</f>
        <v>6860</v>
      </c>
      <c r="H247" s="1" t="str">
        <f>HYPERLINK("http://geochem.nrcan.gc.ca/cdogs/content/bdl/bdl211190_e.htm", "211190")</f>
        <v>211190</v>
      </c>
      <c r="K247">
        <v>3</v>
      </c>
      <c r="L247" t="s">
        <v>20</v>
      </c>
      <c r="Q247" t="s">
        <v>977</v>
      </c>
      <c r="R247" t="s">
        <v>978</v>
      </c>
      <c r="S247" t="s">
        <v>978</v>
      </c>
      <c r="T247">
        <v>0</v>
      </c>
    </row>
    <row r="248" spans="1:20" x14ac:dyDescent="0.3">
      <c r="C248" t="s">
        <v>341</v>
      </c>
      <c r="D248" t="s">
        <v>342</v>
      </c>
      <c r="E248" s="1" t="str">
        <f>HYPERLINK("http://geochem.nrcan.gc.ca/cdogs/content/dgp/dgp00002_e.htm", "Total")</f>
        <v>Total</v>
      </c>
      <c r="F248" s="1" t="str">
        <f>HYPERLINK("http://geochem.nrcan.gc.ca/cdogs/content/agp/agp02249_e.htm", "WO3 | NONE | ELECTR PRB")</f>
        <v>WO3 | NONE | ELECTR PRB</v>
      </c>
      <c r="G248" s="1" t="str">
        <f>HYPERLINK("http://geochem.nrcan.gc.ca/cdogs/content/mth/mth06860_e.htm", "6860")</f>
        <v>6860</v>
      </c>
      <c r="H248" s="1" t="str">
        <f>HYPERLINK("http://geochem.nrcan.gc.ca/cdogs/content/bdl/bdl211190_e.htm", "211190")</f>
        <v>211190</v>
      </c>
      <c r="K248">
        <v>3</v>
      </c>
      <c r="L248" t="s">
        <v>20</v>
      </c>
      <c r="Q248" t="s">
        <v>979</v>
      </c>
      <c r="R248" t="s">
        <v>980</v>
      </c>
      <c r="S248" t="s">
        <v>980</v>
      </c>
      <c r="T248">
        <v>0</v>
      </c>
    </row>
    <row r="249" spans="1:20" x14ac:dyDescent="0.3">
      <c r="C249" t="s">
        <v>341</v>
      </c>
      <c r="D249" t="s">
        <v>342</v>
      </c>
      <c r="E249" s="1" t="str">
        <f>HYPERLINK("http://geochem.nrcan.gc.ca/cdogs/content/dgp/dgp00002_e.htm", "Total")</f>
        <v>Total</v>
      </c>
      <c r="F249" s="1" t="str">
        <f>HYPERLINK("http://geochem.nrcan.gc.ca/cdogs/content/agp/agp02249_e.htm", "WO3 | NONE | ELECTR PRB")</f>
        <v>WO3 | NONE | ELECTR PRB</v>
      </c>
      <c r="G249" s="1" t="str">
        <f>HYPERLINK("http://geochem.nrcan.gc.ca/cdogs/content/mth/mth06860_e.htm", "6860")</f>
        <v>6860</v>
      </c>
      <c r="H249" s="1" t="str">
        <f>HYPERLINK("http://geochem.nrcan.gc.ca/cdogs/content/bdl/bdl211190_e.htm", "211190")</f>
        <v>211190</v>
      </c>
      <c r="K249">
        <v>3</v>
      </c>
      <c r="L249" t="s">
        <v>20</v>
      </c>
      <c r="Q249" t="s">
        <v>981</v>
      </c>
      <c r="R249" t="s">
        <v>982</v>
      </c>
      <c r="S249" t="s">
        <v>982</v>
      </c>
      <c r="T249">
        <v>0</v>
      </c>
    </row>
    <row r="250" spans="1:20" x14ac:dyDescent="0.3">
      <c r="C250" t="s">
        <v>341</v>
      </c>
      <c r="D250" t="s">
        <v>342</v>
      </c>
      <c r="E250" s="1" t="str">
        <f>HYPERLINK("http://geochem.nrcan.gc.ca/cdogs/content/dgp/dgp00002_e.htm", "Total")</f>
        <v>Total</v>
      </c>
      <c r="F250" s="1" t="str">
        <f>HYPERLINK("http://geochem.nrcan.gc.ca/cdogs/content/agp/agp02249_e.htm", "WO3 | NONE | ELECTR PRB")</f>
        <v>WO3 | NONE | ELECTR PRB</v>
      </c>
      <c r="G250" s="1" t="str">
        <f>HYPERLINK("http://geochem.nrcan.gc.ca/cdogs/content/mth/mth06860_e.htm", "6860")</f>
        <v>6860</v>
      </c>
      <c r="H250" s="1" t="str">
        <f>HYPERLINK("http://geochem.nrcan.gc.ca/cdogs/content/bdl/bdl211190_e.htm", "211190")</f>
        <v>211190</v>
      </c>
      <c r="K250">
        <v>3</v>
      </c>
      <c r="L250" t="s">
        <v>20</v>
      </c>
      <c r="Q250" t="s">
        <v>983</v>
      </c>
      <c r="R250" t="s">
        <v>984</v>
      </c>
      <c r="S250" t="s">
        <v>984</v>
      </c>
      <c r="T250">
        <v>0</v>
      </c>
    </row>
    <row r="251" spans="1:20" x14ac:dyDescent="0.3">
      <c r="C251" t="s">
        <v>341</v>
      </c>
      <c r="D251" t="s">
        <v>342</v>
      </c>
      <c r="E251" s="1" t="str">
        <f>HYPERLINK("http://geochem.nrcan.gc.ca/cdogs/content/dgp/dgp00002_e.htm", "Total")</f>
        <v>Total</v>
      </c>
      <c r="F251" s="1" t="str">
        <f>HYPERLINK("http://geochem.nrcan.gc.ca/cdogs/content/agp/agp02249_e.htm", "WO3 | NONE | ELECTR PRB")</f>
        <v>WO3 | NONE | ELECTR PRB</v>
      </c>
      <c r="G251" s="1" t="str">
        <f>HYPERLINK("http://geochem.nrcan.gc.ca/cdogs/content/mth/mth06860_e.htm", "6860")</f>
        <v>6860</v>
      </c>
      <c r="H251" s="1" t="str">
        <f>HYPERLINK("http://geochem.nrcan.gc.ca/cdogs/content/bdl/bdl211190_e.htm", "211190")</f>
        <v>211190</v>
      </c>
      <c r="K251">
        <v>3</v>
      </c>
      <c r="L251" t="s">
        <v>20</v>
      </c>
      <c r="Q251" t="s">
        <v>985</v>
      </c>
      <c r="R251" t="s">
        <v>986</v>
      </c>
      <c r="S251" t="s">
        <v>986</v>
      </c>
      <c r="T251">
        <v>0</v>
      </c>
    </row>
    <row r="252" spans="1:20" x14ac:dyDescent="0.3">
      <c r="C252" t="s">
        <v>341</v>
      </c>
      <c r="D252" t="s">
        <v>342</v>
      </c>
      <c r="E252" s="1" t="str">
        <f>HYPERLINK("http://geochem.nrcan.gc.ca/cdogs/content/dgp/dgp00002_e.htm", "Total")</f>
        <v>Total</v>
      </c>
      <c r="F252" s="1" t="str">
        <f>HYPERLINK("http://geochem.nrcan.gc.ca/cdogs/content/agp/agp02249_e.htm", "WO3 | NONE | ELECTR PRB")</f>
        <v>WO3 | NONE | ELECTR PRB</v>
      </c>
      <c r="G252" s="1" t="str">
        <f>HYPERLINK("http://geochem.nrcan.gc.ca/cdogs/content/mth/mth06860_e.htm", "6860")</f>
        <v>6860</v>
      </c>
      <c r="H252" s="1" t="str">
        <f>HYPERLINK("http://geochem.nrcan.gc.ca/cdogs/content/bdl/bdl211190_e.htm", "211190")</f>
        <v>211190</v>
      </c>
      <c r="K252">
        <v>3</v>
      </c>
      <c r="L252" t="s">
        <v>20</v>
      </c>
      <c r="Q252" t="s">
        <v>987</v>
      </c>
      <c r="R252" t="s">
        <v>988</v>
      </c>
      <c r="S252" t="s">
        <v>988</v>
      </c>
      <c r="T252">
        <v>0</v>
      </c>
    </row>
    <row r="253" spans="1:20" x14ac:dyDescent="0.3">
      <c r="C253" t="s">
        <v>341</v>
      </c>
      <c r="D253" t="s">
        <v>342</v>
      </c>
      <c r="E253" s="1" t="str">
        <f>HYPERLINK("http://geochem.nrcan.gc.ca/cdogs/content/dgp/dgp00002_e.htm", "Total")</f>
        <v>Total</v>
      </c>
      <c r="F253" s="1" t="str">
        <f>HYPERLINK("http://geochem.nrcan.gc.ca/cdogs/content/agp/agp02249_e.htm", "WO3 | NONE | ELECTR PRB")</f>
        <v>WO3 | NONE | ELECTR PRB</v>
      </c>
      <c r="G253" s="1" t="str">
        <f>HYPERLINK("http://geochem.nrcan.gc.ca/cdogs/content/mth/mth06860_e.htm", "6860")</f>
        <v>6860</v>
      </c>
      <c r="H253" s="1" t="str">
        <f>HYPERLINK("http://geochem.nrcan.gc.ca/cdogs/content/bdl/bdl211190_e.htm", "211190")</f>
        <v>211190</v>
      </c>
      <c r="K253">
        <v>3</v>
      </c>
      <c r="L253" t="s">
        <v>20</v>
      </c>
      <c r="Q253" t="s">
        <v>989</v>
      </c>
      <c r="R253" t="s">
        <v>990</v>
      </c>
      <c r="S253" t="s">
        <v>990</v>
      </c>
      <c r="T253">
        <v>0</v>
      </c>
    </row>
    <row r="254" spans="1:20" x14ac:dyDescent="0.3">
      <c r="C254" t="s">
        <v>341</v>
      </c>
      <c r="D254" t="s">
        <v>342</v>
      </c>
      <c r="E254" s="1" t="str">
        <f>HYPERLINK("http://geochem.nrcan.gc.ca/cdogs/content/dgp/dgp00002_e.htm", "Total")</f>
        <v>Total</v>
      </c>
      <c r="F254" s="1" t="str">
        <f>HYPERLINK("http://geochem.nrcan.gc.ca/cdogs/content/agp/agp02249_e.htm", "WO3 | NONE | ELECTR PRB")</f>
        <v>WO3 | NONE | ELECTR PRB</v>
      </c>
      <c r="G254" s="1" t="str">
        <f>HYPERLINK("http://geochem.nrcan.gc.ca/cdogs/content/mth/mth06860_e.htm", "6860")</f>
        <v>6860</v>
      </c>
      <c r="H254" s="1" t="str">
        <f>HYPERLINK("http://geochem.nrcan.gc.ca/cdogs/content/bdl/bdl211190_e.htm", "211190")</f>
        <v>211190</v>
      </c>
      <c r="K254">
        <v>3</v>
      </c>
      <c r="L254" t="s">
        <v>20</v>
      </c>
      <c r="Q254" t="s">
        <v>991</v>
      </c>
      <c r="R254" t="s">
        <v>992</v>
      </c>
      <c r="S254" t="s">
        <v>992</v>
      </c>
      <c r="T254">
        <v>0</v>
      </c>
    </row>
    <row r="255" spans="1:20" x14ac:dyDescent="0.3">
      <c r="C255" t="s">
        <v>341</v>
      </c>
      <c r="D255" t="s">
        <v>342</v>
      </c>
      <c r="E255" s="1" t="str">
        <f>HYPERLINK("http://geochem.nrcan.gc.ca/cdogs/content/dgp/dgp00002_e.htm", "Total")</f>
        <v>Total</v>
      </c>
      <c r="F255" s="1" t="str">
        <f>HYPERLINK("http://geochem.nrcan.gc.ca/cdogs/content/agp/agp02249_e.htm", "WO3 | NONE | ELECTR PRB")</f>
        <v>WO3 | NONE | ELECTR PRB</v>
      </c>
      <c r="G255" s="1" t="str">
        <f>HYPERLINK("http://geochem.nrcan.gc.ca/cdogs/content/mth/mth06860_e.htm", "6860")</f>
        <v>6860</v>
      </c>
      <c r="H255" s="1" t="str">
        <f>HYPERLINK("http://geochem.nrcan.gc.ca/cdogs/content/bdl/bdl211190_e.htm", "211190")</f>
        <v>211190</v>
      </c>
      <c r="K255">
        <v>3</v>
      </c>
      <c r="L255" t="s">
        <v>20</v>
      </c>
      <c r="Q255" t="s">
        <v>993</v>
      </c>
      <c r="R255" t="s">
        <v>994</v>
      </c>
      <c r="S255" t="s">
        <v>994</v>
      </c>
      <c r="T255">
        <v>0</v>
      </c>
    </row>
    <row r="256" spans="1:20" x14ac:dyDescent="0.3">
      <c r="C256" t="s">
        <v>341</v>
      </c>
      <c r="D256" t="s">
        <v>342</v>
      </c>
      <c r="E256" s="1" t="str">
        <f>HYPERLINK("http://geochem.nrcan.gc.ca/cdogs/content/dgp/dgp00002_e.htm", "Total")</f>
        <v>Total</v>
      </c>
      <c r="F256" s="1" t="str">
        <f>HYPERLINK("http://geochem.nrcan.gc.ca/cdogs/content/agp/agp02249_e.htm", "WO3 | NONE | ELECTR PRB")</f>
        <v>WO3 | NONE | ELECTR PRB</v>
      </c>
      <c r="G256" s="1" t="str">
        <f>HYPERLINK("http://geochem.nrcan.gc.ca/cdogs/content/mth/mth06860_e.htm", "6860")</f>
        <v>6860</v>
      </c>
      <c r="H256" s="1" t="str">
        <f>HYPERLINK("http://geochem.nrcan.gc.ca/cdogs/content/bdl/bdl211190_e.htm", "211190")</f>
        <v>211190</v>
      </c>
      <c r="K256">
        <v>3</v>
      </c>
      <c r="L256" t="s">
        <v>20</v>
      </c>
      <c r="Q256" t="s">
        <v>995</v>
      </c>
      <c r="R256" t="s">
        <v>996</v>
      </c>
      <c r="S256" t="s">
        <v>996</v>
      </c>
      <c r="T256">
        <v>0</v>
      </c>
    </row>
    <row r="257" spans="1:20" x14ac:dyDescent="0.3">
      <c r="C257" t="s">
        <v>341</v>
      </c>
      <c r="D257" t="s">
        <v>342</v>
      </c>
      <c r="E257" s="1" t="str">
        <f>HYPERLINK("http://geochem.nrcan.gc.ca/cdogs/content/dgp/dgp00002_e.htm", "Total")</f>
        <v>Total</v>
      </c>
      <c r="F257" s="1" t="str">
        <f>HYPERLINK("http://geochem.nrcan.gc.ca/cdogs/content/agp/agp02249_e.htm", "WO3 | NONE | ELECTR PRB")</f>
        <v>WO3 | NONE | ELECTR PRB</v>
      </c>
      <c r="G257" s="1" t="str">
        <f>HYPERLINK("http://geochem.nrcan.gc.ca/cdogs/content/mth/mth06860_e.htm", "6860")</f>
        <v>6860</v>
      </c>
      <c r="H257" s="1" t="str">
        <f>HYPERLINK("http://geochem.nrcan.gc.ca/cdogs/content/bdl/bdl211190_e.htm", "211190")</f>
        <v>211190</v>
      </c>
      <c r="K257">
        <v>3</v>
      </c>
      <c r="L257" t="s">
        <v>20</v>
      </c>
      <c r="Q257" t="s">
        <v>997</v>
      </c>
      <c r="R257" t="s">
        <v>998</v>
      </c>
      <c r="S257" t="s">
        <v>998</v>
      </c>
      <c r="T257">
        <v>0</v>
      </c>
    </row>
    <row r="258" spans="1:20" x14ac:dyDescent="0.3">
      <c r="C258" t="s">
        <v>341</v>
      </c>
      <c r="D258" t="s">
        <v>342</v>
      </c>
      <c r="E258" s="1" t="str">
        <f>HYPERLINK("http://geochem.nrcan.gc.ca/cdogs/content/dgp/dgp00002_e.htm", "Total")</f>
        <v>Total</v>
      </c>
      <c r="F258" s="1" t="str">
        <f>HYPERLINK("http://geochem.nrcan.gc.ca/cdogs/content/agp/agp02249_e.htm", "WO3 | NONE | ELECTR PRB")</f>
        <v>WO3 | NONE | ELECTR PRB</v>
      </c>
      <c r="G258" s="1" t="str">
        <f>HYPERLINK("http://geochem.nrcan.gc.ca/cdogs/content/mth/mth06860_e.htm", "6860")</f>
        <v>6860</v>
      </c>
      <c r="H258" s="1" t="str">
        <f>HYPERLINK("http://geochem.nrcan.gc.ca/cdogs/content/bdl/bdl211190_e.htm", "211190")</f>
        <v>211190</v>
      </c>
      <c r="K258">
        <v>3</v>
      </c>
      <c r="L258" t="s">
        <v>20</v>
      </c>
      <c r="Q258" t="s">
        <v>999</v>
      </c>
      <c r="R258" t="s">
        <v>1000</v>
      </c>
      <c r="S258" t="s">
        <v>1000</v>
      </c>
      <c r="T258">
        <v>0</v>
      </c>
    </row>
    <row r="259" spans="1:20" x14ac:dyDescent="0.3">
      <c r="C259" t="s">
        <v>341</v>
      </c>
      <c r="D259" t="s">
        <v>342</v>
      </c>
      <c r="E259" s="1" t="str">
        <f>HYPERLINK("http://geochem.nrcan.gc.ca/cdogs/content/dgp/dgp00002_e.htm", "Total")</f>
        <v>Total</v>
      </c>
      <c r="F259" s="1" t="str">
        <f>HYPERLINK("http://geochem.nrcan.gc.ca/cdogs/content/agp/agp02249_e.htm", "WO3 | NONE | ELECTR PRB")</f>
        <v>WO3 | NONE | ELECTR PRB</v>
      </c>
      <c r="G259" s="1" t="str">
        <f>HYPERLINK("http://geochem.nrcan.gc.ca/cdogs/content/mth/mth06860_e.htm", "6860")</f>
        <v>6860</v>
      </c>
      <c r="H259" s="1" t="str">
        <f>HYPERLINK("http://geochem.nrcan.gc.ca/cdogs/content/bdl/bdl211190_e.htm", "211190")</f>
        <v>211190</v>
      </c>
      <c r="K259">
        <v>3</v>
      </c>
      <c r="L259" t="s">
        <v>20</v>
      </c>
      <c r="Q259" t="s">
        <v>1001</v>
      </c>
      <c r="R259" t="s">
        <v>1002</v>
      </c>
      <c r="S259" t="s">
        <v>1002</v>
      </c>
      <c r="T259">
        <v>0</v>
      </c>
    </row>
    <row r="260" spans="1:20" x14ac:dyDescent="0.3">
      <c r="C260" t="s">
        <v>341</v>
      </c>
      <c r="D260" t="s">
        <v>342</v>
      </c>
      <c r="E260" s="1" t="str">
        <f>HYPERLINK("http://geochem.nrcan.gc.ca/cdogs/content/dgp/dgp00002_e.htm", "Total")</f>
        <v>Total</v>
      </c>
      <c r="F260" s="1" t="str">
        <f>HYPERLINK("http://geochem.nrcan.gc.ca/cdogs/content/agp/agp02249_e.htm", "WO3 | NONE | ELECTR PRB")</f>
        <v>WO3 | NONE | ELECTR PRB</v>
      </c>
      <c r="G260" s="1" t="str">
        <f>HYPERLINK("http://geochem.nrcan.gc.ca/cdogs/content/mth/mth06860_e.htm", "6860")</f>
        <v>6860</v>
      </c>
      <c r="H260" s="1" t="str">
        <f>HYPERLINK("http://geochem.nrcan.gc.ca/cdogs/content/bdl/bdl211190_e.htm", "211190")</f>
        <v>211190</v>
      </c>
      <c r="K260">
        <v>3</v>
      </c>
      <c r="L260" t="s">
        <v>20</v>
      </c>
      <c r="Q260" t="s">
        <v>1003</v>
      </c>
      <c r="R260" t="s">
        <v>1004</v>
      </c>
      <c r="S260" t="s">
        <v>1004</v>
      </c>
      <c r="T260">
        <v>0</v>
      </c>
    </row>
    <row r="261" spans="1:20" x14ac:dyDescent="0.3">
      <c r="A261">
        <v>66.604363899999996</v>
      </c>
      <c r="B261">
        <v>-87.102121499999996</v>
      </c>
      <c r="C261" s="1" t="str">
        <f>HYPERLINK("http://geochem.nrcan.gc.ca/cdogs/content/kwd/kwd020044_e.htm", "Till")</f>
        <v>Till</v>
      </c>
      <c r="D261" s="1" t="str">
        <f>HYPERLINK("http://geochem.nrcan.gc.ca/cdogs/content/kwd/kwd080107_e.htm", "Grain Mount: 0.25 – 0.50 mm (carbon coated)")</f>
        <v>Grain Mount: 0.25 – 0.50 mm (carbon coated)</v>
      </c>
      <c r="E261" s="1" t="str">
        <f>HYPERLINK("http://geochem.nrcan.gc.ca/cdogs/content/dgp/dgp00002_e.htm", "Total")</f>
        <v>Total</v>
      </c>
      <c r="F261" s="1" t="str">
        <f>HYPERLINK("http://geochem.nrcan.gc.ca/cdogs/content/agp/agp02249_e.htm", "WO3 | NONE | ELECTR PRB")</f>
        <v>WO3 | NONE | ELECTR PRB</v>
      </c>
      <c r="G261" s="1" t="str">
        <f>HYPERLINK("http://geochem.nrcan.gc.ca/cdogs/content/mth/mth06860_e.htm", "6860")</f>
        <v>6860</v>
      </c>
      <c r="H261" s="1" t="str">
        <f>HYPERLINK("http://geochem.nrcan.gc.ca/cdogs/content/bdl/bdl211190_e.htm", "211190")</f>
        <v>211190</v>
      </c>
      <c r="J261" s="1" t="str">
        <f>HYPERLINK("http://geochem.nrcan.gc.ca/cdogs/content/svy/svy210387_e.htm", "210387")</f>
        <v>210387</v>
      </c>
      <c r="K261">
        <v>1</v>
      </c>
      <c r="L261" t="s">
        <v>20</v>
      </c>
      <c r="O261" t="s">
        <v>21</v>
      </c>
      <c r="P261" t="s">
        <v>1005</v>
      </c>
      <c r="Q261" t="s">
        <v>1006</v>
      </c>
      <c r="R261" t="s">
        <v>1007</v>
      </c>
      <c r="S261" t="s">
        <v>1008</v>
      </c>
      <c r="T261">
        <v>0</v>
      </c>
    </row>
    <row r="262" spans="1:20" x14ac:dyDescent="0.3">
      <c r="A262">
        <v>66.648062499999995</v>
      </c>
      <c r="B262">
        <v>-87.103081900000006</v>
      </c>
      <c r="C262" s="1" t="str">
        <f>HYPERLINK("http://geochem.nrcan.gc.ca/cdogs/content/kwd/kwd020044_e.htm", "Till")</f>
        <v>Till</v>
      </c>
      <c r="D262" s="1" t="str">
        <f>HYPERLINK("http://geochem.nrcan.gc.ca/cdogs/content/kwd/kwd080107_e.htm", "Grain Mount: 0.25 – 0.50 mm (carbon coated)")</f>
        <v>Grain Mount: 0.25 – 0.50 mm (carbon coated)</v>
      </c>
      <c r="E262" s="1" t="str">
        <f>HYPERLINK("http://geochem.nrcan.gc.ca/cdogs/content/dgp/dgp00002_e.htm", "Total")</f>
        <v>Total</v>
      </c>
      <c r="F262" s="1" t="str">
        <f>HYPERLINK("http://geochem.nrcan.gc.ca/cdogs/content/agp/agp02249_e.htm", "WO3 | NONE | ELECTR PRB")</f>
        <v>WO3 | NONE | ELECTR PRB</v>
      </c>
      <c r="G262" s="1" t="str">
        <f>HYPERLINK("http://geochem.nrcan.gc.ca/cdogs/content/mth/mth06860_e.htm", "6860")</f>
        <v>6860</v>
      </c>
      <c r="H262" s="1" t="str">
        <f>HYPERLINK("http://geochem.nrcan.gc.ca/cdogs/content/bdl/bdl211190_e.htm", "211190")</f>
        <v>211190</v>
      </c>
      <c r="J262" s="1" t="str">
        <f>HYPERLINK("http://geochem.nrcan.gc.ca/cdogs/content/svy/svy210387_e.htm", "210387")</f>
        <v>210387</v>
      </c>
      <c r="K262">
        <v>1</v>
      </c>
      <c r="L262" t="s">
        <v>20</v>
      </c>
      <c r="O262" t="s">
        <v>30</v>
      </c>
      <c r="P262" t="s">
        <v>1009</v>
      </c>
      <c r="Q262" t="s">
        <v>1010</v>
      </c>
      <c r="R262" t="s">
        <v>1011</v>
      </c>
      <c r="S262" t="s">
        <v>1012</v>
      </c>
      <c r="T262">
        <v>0</v>
      </c>
    </row>
    <row r="263" spans="1:20" x14ac:dyDescent="0.3">
      <c r="A263">
        <v>67.489632099999994</v>
      </c>
      <c r="B263">
        <v>-87.993513800000002</v>
      </c>
      <c r="C263" s="1" t="str">
        <f>HYPERLINK("http://geochem.nrcan.gc.ca/cdogs/content/kwd/kwd020101_e.htm", "Diamicton")</f>
        <v>Diamicton</v>
      </c>
      <c r="D263" s="1" t="str">
        <f>HYPERLINK("http://geochem.nrcan.gc.ca/cdogs/content/kwd/kwd080107_e.htm", "Grain Mount: 0.25 – 0.50 mm (carbon coated)")</f>
        <v>Grain Mount: 0.25 – 0.50 mm (carbon coated)</v>
      </c>
      <c r="E263" s="1" t="str">
        <f>HYPERLINK("http://geochem.nrcan.gc.ca/cdogs/content/dgp/dgp00002_e.htm", "Total")</f>
        <v>Total</v>
      </c>
      <c r="F263" s="1" t="str">
        <f>HYPERLINK("http://geochem.nrcan.gc.ca/cdogs/content/agp/agp02249_e.htm", "WO3 | NONE | ELECTR PRB")</f>
        <v>WO3 | NONE | ELECTR PRB</v>
      </c>
      <c r="G263" s="1" t="str">
        <f>HYPERLINK("http://geochem.nrcan.gc.ca/cdogs/content/mth/mth06860_e.htm", "6860")</f>
        <v>6860</v>
      </c>
      <c r="H263" s="1" t="str">
        <f>HYPERLINK("http://geochem.nrcan.gc.ca/cdogs/content/bdl/bdl211190_e.htm", "211190")</f>
        <v>211190</v>
      </c>
      <c r="J263" s="1" t="str">
        <f>HYPERLINK("http://geochem.nrcan.gc.ca/cdogs/content/svy/svy210387_e.htm", "210387")</f>
        <v>210387</v>
      </c>
      <c r="K263">
        <v>1</v>
      </c>
      <c r="L263" t="s">
        <v>20</v>
      </c>
      <c r="O263" t="s">
        <v>56</v>
      </c>
      <c r="P263" t="s">
        <v>1013</v>
      </c>
      <c r="Q263" t="s">
        <v>1014</v>
      </c>
      <c r="R263" t="s">
        <v>1015</v>
      </c>
      <c r="S263" t="s">
        <v>1016</v>
      </c>
      <c r="T263">
        <v>0</v>
      </c>
    </row>
    <row r="264" spans="1:20" x14ac:dyDescent="0.3">
      <c r="A264">
        <v>67.489632099999994</v>
      </c>
      <c r="B264">
        <v>-87.993513800000002</v>
      </c>
      <c r="C264" s="1" t="str">
        <f>HYPERLINK("http://geochem.nrcan.gc.ca/cdogs/content/kwd/kwd020101_e.htm", "Diamicton")</f>
        <v>Diamicton</v>
      </c>
      <c r="D264" s="1" t="str">
        <f>HYPERLINK("http://geochem.nrcan.gc.ca/cdogs/content/kwd/kwd080108_e.htm", "Grain Mount: 0.50 – 1.00 mm (carbon coated)")</f>
        <v>Grain Mount: 0.50 – 1.00 mm (carbon coated)</v>
      </c>
      <c r="E264" s="1" t="str">
        <f>HYPERLINK("http://geochem.nrcan.gc.ca/cdogs/content/dgp/dgp00002_e.htm", "Total")</f>
        <v>Total</v>
      </c>
      <c r="F264" s="1" t="str">
        <f>HYPERLINK("http://geochem.nrcan.gc.ca/cdogs/content/agp/agp02249_e.htm", "WO3 | NONE | ELECTR PRB")</f>
        <v>WO3 | NONE | ELECTR PRB</v>
      </c>
      <c r="G264" s="1" t="str">
        <f>HYPERLINK("http://geochem.nrcan.gc.ca/cdogs/content/mth/mth06860_e.htm", "6860")</f>
        <v>6860</v>
      </c>
      <c r="H264" s="1" t="str">
        <f>HYPERLINK("http://geochem.nrcan.gc.ca/cdogs/content/bdl/bdl211190_e.htm", "211190")</f>
        <v>211190</v>
      </c>
      <c r="J264" s="1" t="str">
        <f>HYPERLINK("http://geochem.nrcan.gc.ca/cdogs/content/svy/svy210387_e.htm", "210387")</f>
        <v>210387</v>
      </c>
      <c r="K264">
        <v>1</v>
      </c>
      <c r="L264" t="s">
        <v>20</v>
      </c>
      <c r="O264" t="s">
        <v>56</v>
      </c>
      <c r="P264" t="s">
        <v>1017</v>
      </c>
      <c r="Q264" t="s">
        <v>1018</v>
      </c>
      <c r="R264" t="s">
        <v>1019</v>
      </c>
      <c r="S264" t="s">
        <v>1020</v>
      </c>
      <c r="T264">
        <v>0</v>
      </c>
    </row>
    <row r="265" spans="1:20" x14ac:dyDescent="0.3">
      <c r="A265">
        <v>67.507961800000004</v>
      </c>
      <c r="B265">
        <v>-87.806286099999994</v>
      </c>
      <c r="C265" s="1" t="str">
        <f>HYPERLINK("http://geochem.nrcan.gc.ca/cdogs/content/kwd/kwd020044_e.htm", "Till")</f>
        <v>Till</v>
      </c>
      <c r="D265" s="1" t="str">
        <f>HYPERLINK("http://geochem.nrcan.gc.ca/cdogs/content/kwd/kwd080107_e.htm", "Grain Mount: 0.25 – 0.50 mm (carbon coated)")</f>
        <v>Grain Mount: 0.25 – 0.50 mm (carbon coated)</v>
      </c>
      <c r="E265" s="1" t="str">
        <f>HYPERLINK("http://geochem.nrcan.gc.ca/cdogs/content/dgp/dgp00002_e.htm", "Total")</f>
        <v>Total</v>
      </c>
      <c r="F265" s="1" t="str">
        <f>HYPERLINK("http://geochem.nrcan.gc.ca/cdogs/content/agp/agp02249_e.htm", "WO3 | NONE | ELECTR PRB")</f>
        <v>WO3 | NONE | ELECTR PRB</v>
      </c>
      <c r="G265" s="1" t="str">
        <f>HYPERLINK("http://geochem.nrcan.gc.ca/cdogs/content/mth/mth06860_e.htm", "6860")</f>
        <v>6860</v>
      </c>
      <c r="H265" s="1" t="str">
        <f>HYPERLINK("http://geochem.nrcan.gc.ca/cdogs/content/bdl/bdl211190_e.htm", "211190")</f>
        <v>211190</v>
      </c>
      <c r="J265" s="1" t="str">
        <f>HYPERLINK("http://geochem.nrcan.gc.ca/cdogs/content/svy/svy210387_e.htm", "210387")</f>
        <v>210387</v>
      </c>
      <c r="K265">
        <v>1</v>
      </c>
      <c r="L265" t="s">
        <v>20</v>
      </c>
      <c r="O265" t="s">
        <v>1021</v>
      </c>
      <c r="P265" t="s">
        <v>1022</v>
      </c>
      <c r="Q265" t="s">
        <v>1023</v>
      </c>
      <c r="R265" t="s">
        <v>1024</v>
      </c>
      <c r="S265" t="s">
        <v>1025</v>
      </c>
      <c r="T265">
        <v>0</v>
      </c>
    </row>
    <row r="266" spans="1:20" x14ac:dyDescent="0.3">
      <c r="A266">
        <v>67.4554337</v>
      </c>
      <c r="B266">
        <v>-87.739339900000004</v>
      </c>
      <c r="C266" s="1" t="str">
        <f>HYPERLINK("http://geochem.nrcan.gc.ca/cdogs/content/kwd/kwd020044_e.htm", "Till")</f>
        <v>Till</v>
      </c>
      <c r="D266" s="1" t="str">
        <f>HYPERLINK("http://geochem.nrcan.gc.ca/cdogs/content/kwd/kwd080107_e.htm", "Grain Mount: 0.25 – 0.50 mm (carbon coated)")</f>
        <v>Grain Mount: 0.25 – 0.50 mm (carbon coated)</v>
      </c>
      <c r="E266" s="1" t="str">
        <f>HYPERLINK("http://geochem.nrcan.gc.ca/cdogs/content/dgp/dgp00002_e.htm", "Total")</f>
        <v>Total</v>
      </c>
      <c r="F266" s="1" t="str">
        <f>HYPERLINK("http://geochem.nrcan.gc.ca/cdogs/content/agp/agp02249_e.htm", "WO3 | NONE | ELECTR PRB")</f>
        <v>WO3 | NONE | ELECTR PRB</v>
      </c>
      <c r="G266" s="1" t="str">
        <f>HYPERLINK("http://geochem.nrcan.gc.ca/cdogs/content/mth/mth06860_e.htm", "6860")</f>
        <v>6860</v>
      </c>
      <c r="H266" s="1" t="str">
        <f>HYPERLINK("http://geochem.nrcan.gc.ca/cdogs/content/bdl/bdl211190_e.htm", "211190")</f>
        <v>211190</v>
      </c>
      <c r="J266" s="1" t="str">
        <f>HYPERLINK("http://geochem.nrcan.gc.ca/cdogs/content/svy/svy210387_e.htm", "210387")</f>
        <v>210387</v>
      </c>
      <c r="K266">
        <v>1</v>
      </c>
      <c r="L266" t="s">
        <v>20</v>
      </c>
      <c r="O266" t="s">
        <v>73</v>
      </c>
      <c r="P266" t="s">
        <v>1026</v>
      </c>
      <c r="Q266" t="s">
        <v>1027</v>
      </c>
      <c r="R266" t="s">
        <v>1028</v>
      </c>
      <c r="S266" t="s">
        <v>1029</v>
      </c>
      <c r="T266">
        <v>0</v>
      </c>
    </row>
    <row r="267" spans="1:20" x14ac:dyDescent="0.3">
      <c r="A267">
        <v>67.4554337</v>
      </c>
      <c r="B267">
        <v>-87.739339900000004</v>
      </c>
      <c r="C267" s="1" t="str">
        <f>HYPERLINK("http://geochem.nrcan.gc.ca/cdogs/content/kwd/kwd020044_e.htm", "Till")</f>
        <v>Till</v>
      </c>
      <c r="D267" s="1" t="str">
        <f>HYPERLINK("http://geochem.nrcan.gc.ca/cdogs/content/kwd/kwd080107_e.htm", "Grain Mount: 0.25 – 0.50 mm (carbon coated)")</f>
        <v>Grain Mount: 0.25 – 0.50 mm (carbon coated)</v>
      </c>
      <c r="E267" s="1" t="str">
        <f>HYPERLINK("http://geochem.nrcan.gc.ca/cdogs/content/dgp/dgp00002_e.htm", "Total")</f>
        <v>Total</v>
      </c>
      <c r="F267" s="1" t="str">
        <f>HYPERLINK("http://geochem.nrcan.gc.ca/cdogs/content/agp/agp02249_e.htm", "WO3 | NONE | ELECTR PRB")</f>
        <v>WO3 | NONE | ELECTR PRB</v>
      </c>
      <c r="G267" s="1" t="str">
        <f>HYPERLINK("http://geochem.nrcan.gc.ca/cdogs/content/mth/mth06860_e.htm", "6860")</f>
        <v>6860</v>
      </c>
      <c r="H267" s="1" t="str">
        <f>HYPERLINK("http://geochem.nrcan.gc.ca/cdogs/content/bdl/bdl211190_e.htm", "211190")</f>
        <v>211190</v>
      </c>
      <c r="J267" s="1" t="str">
        <f>HYPERLINK("http://geochem.nrcan.gc.ca/cdogs/content/svy/svy210387_e.htm", "210387")</f>
        <v>210387</v>
      </c>
      <c r="K267">
        <v>1</v>
      </c>
      <c r="L267" t="s">
        <v>20</v>
      </c>
      <c r="O267" t="s">
        <v>73</v>
      </c>
      <c r="P267" t="s">
        <v>1030</v>
      </c>
      <c r="Q267" t="s">
        <v>1031</v>
      </c>
      <c r="R267" t="s">
        <v>1032</v>
      </c>
      <c r="S267" t="s">
        <v>1033</v>
      </c>
      <c r="T267">
        <v>0</v>
      </c>
    </row>
    <row r="268" spans="1:20" x14ac:dyDescent="0.3">
      <c r="A268">
        <v>67.375126300000005</v>
      </c>
      <c r="B268">
        <v>-87.912047999999999</v>
      </c>
      <c r="C268" s="1" t="str">
        <f>HYPERLINK("http://geochem.nrcan.gc.ca/cdogs/content/kwd/kwd020044_e.htm", "Till")</f>
        <v>Till</v>
      </c>
      <c r="D268" s="1" t="str">
        <f>HYPERLINK("http://geochem.nrcan.gc.ca/cdogs/content/kwd/kwd080107_e.htm", "Grain Mount: 0.25 – 0.50 mm (carbon coated)")</f>
        <v>Grain Mount: 0.25 – 0.50 mm (carbon coated)</v>
      </c>
      <c r="E268" s="1" t="str">
        <f>HYPERLINK("http://geochem.nrcan.gc.ca/cdogs/content/dgp/dgp00002_e.htm", "Total")</f>
        <v>Total</v>
      </c>
      <c r="F268" s="1" t="str">
        <f>HYPERLINK("http://geochem.nrcan.gc.ca/cdogs/content/agp/agp02249_e.htm", "WO3 | NONE | ELECTR PRB")</f>
        <v>WO3 | NONE | ELECTR PRB</v>
      </c>
      <c r="G268" s="1" t="str">
        <f>HYPERLINK("http://geochem.nrcan.gc.ca/cdogs/content/mth/mth06860_e.htm", "6860")</f>
        <v>6860</v>
      </c>
      <c r="H268" s="1" t="str">
        <f>HYPERLINK("http://geochem.nrcan.gc.ca/cdogs/content/bdl/bdl211190_e.htm", "211190")</f>
        <v>211190</v>
      </c>
      <c r="J268" s="1" t="str">
        <f>HYPERLINK("http://geochem.nrcan.gc.ca/cdogs/content/svy/svy210387_e.htm", "210387")</f>
        <v>210387</v>
      </c>
      <c r="K268">
        <v>1</v>
      </c>
      <c r="L268" t="s">
        <v>20</v>
      </c>
      <c r="O268" t="s">
        <v>98</v>
      </c>
      <c r="P268" t="s">
        <v>1034</v>
      </c>
      <c r="Q268" t="s">
        <v>1035</v>
      </c>
      <c r="R268" t="s">
        <v>1036</v>
      </c>
      <c r="S268" t="s">
        <v>1037</v>
      </c>
      <c r="T268">
        <v>0</v>
      </c>
    </row>
    <row r="269" spans="1:20" x14ac:dyDescent="0.3">
      <c r="A269">
        <v>67.375126300000005</v>
      </c>
      <c r="B269">
        <v>-87.912047999999999</v>
      </c>
      <c r="C269" s="1" t="str">
        <f>HYPERLINK("http://geochem.nrcan.gc.ca/cdogs/content/kwd/kwd020044_e.htm", "Till")</f>
        <v>Till</v>
      </c>
      <c r="D269" s="1" t="str">
        <f>HYPERLINK("http://geochem.nrcan.gc.ca/cdogs/content/kwd/kwd080107_e.htm", "Grain Mount: 0.25 – 0.50 mm (carbon coated)")</f>
        <v>Grain Mount: 0.25 – 0.50 mm (carbon coated)</v>
      </c>
      <c r="E269" s="1" t="str">
        <f>HYPERLINK("http://geochem.nrcan.gc.ca/cdogs/content/dgp/dgp00002_e.htm", "Total")</f>
        <v>Total</v>
      </c>
      <c r="F269" s="1" t="str">
        <f>HYPERLINK("http://geochem.nrcan.gc.ca/cdogs/content/agp/agp02249_e.htm", "WO3 | NONE | ELECTR PRB")</f>
        <v>WO3 | NONE | ELECTR PRB</v>
      </c>
      <c r="G269" s="1" t="str">
        <f>HYPERLINK("http://geochem.nrcan.gc.ca/cdogs/content/mth/mth06860_e.htm", "6860")</f>
        <v>6860</v>
      </c>
      <c r="H269" s="1" t="str">
        <f>HYPERLINK("http://geochem.nrcan.gc.ca/cdogs/content/bdl/bdl211190_e.htm", "211190")</f>
        <v>211190</v>
      </c>
      <c r="J269" s="1" t="str">
        <f>HYPERLINK("http://geochem.nrcan.gc.ca/cdogs/content/svy/svy210387_e.htm", "210387")</f>
        <v>210387</v>
      </c>
      <c r="K269">
        <v>1</v>
      </c>
      <c r="L269" t="s">
        <v>20</v>
      </c>
      <c r="O269" t="s">
        <v>98</v>
      </c>
      <c r="P269" t="s">
        <v>1038</v>
      </c>
      <c r="Q269" t="s">
        <v>1039</v>
      </c>
      <c r="R269" t="s">
        <v>1040</v>
      </c>
      <c r="S269" t="s">
        <v>1041</v>
      </c>
      <c r="T269">
        <v>0</v>
      </c>
    </row>
    <row r="270" spans="1:20" x14ac:dyDescent="0.3">
      <c r="A270">
        <v>67.375126300000005</v>
      </c>
      <c r="B270">
        <v>-87.912047999999999</v>
      </c>
      <c r="C270" s="1" t="str">
        <f>HYPERLINK("http://geochem.nrcan.gc.ca/cdogs/content/kwd/kwd020044_e.htm", "Till")</f>
        <v>Till</v>
      </c>
      <c r="D270" s="1" t="str">
        <f>HYPERLINK("http://geochem.nrcan.gc.ca/cdogs/content/kwd/kwd080107_e.htm", "Grain Mount: 0.25 – 0.50 mm (carbon coated)")</f>
        <v>Grain Mount: 0.25 – 0.50 mm (carbon coated)</v>
      </c>
      <c r="E270" s="1" t="str">
        <f>HYPERLINK("http://geochem.nrcan.gc.ca/cdogs/content/dgp/dgp00002_e.htm", "Total")</f>
        <v>Total</v>
      </c>
      <c r="F270" s="1" t="str">
        <f>HYPERLINK("http://geochem.nrcan.gc.ca/cdogs/content/agp/agp02249_e.htm", "WO3 | NONE | ELECTR PRB")</f>
        <v>WO3 | NONE | ELECTR PRB</v>
      </c>
      <c r="G270" s="1" t="str">
        <f>HYPERLINK("http://geochem.nrcan.gc.ca/cdogs/content/mth/mth06860_e.htm", "6860")</f>
        <v>6860</v>
      </c>
      <c r="H270" s="1" t="str">
        <f>HYPERLINK("http://geochem.nrcan.gc.ca/cdogs/content/bdl/bdl211190_e.htm", "211190")</f>
        <v>211190</v>
      </c>
      <c r="J270" s="1" t="str">
        <f>HYPERLINK("http://geochem.nrcan.gc.ca/cdogs/content/svy/svy210387_e.htm", "210387")</f>
        <v>210387</v>
      </c>
      <c r="K270">
        <v>1</v>
      </c>
      <c r="L270" t="s">
        <v>20</v>
      </c>
      <c r="O270" t="s">
        <v>98</v>
      </c>
      <c r="P270" t="s">
        <v>1042</v>
      </c>
      <c r="Q270" t="s">
        <v>1043</v>
      </c>
      <c r="R270" t="s">
        <v>1044</v>
      </c>
      <c r="S270" t="s">
        <v>1045</v>
      </c>
      <c r="T270">
        <v>0</v>
      </c>
    </row>
    <row r="271" spans="1:20" x14ac:dyDescent="0.3">
      <c r="A271">
        <v>67.309808500000003</v>
      </c>
      <c r="B271">
        <v>-87.892408599999996</v>
      </c>
      <c r="C271" s="1" t="str">
        <f>HYPERLINK("http://geochem.nrcan.gc.ca/cdogs/content/kwd/kwd020044_e.htm", "Till")</f>
        <v>Till</v>
      </c>
      <c r="D271" s="1" t="str">
        <f>HYPERLINK("http://geochem.nrcan.gc.ca/cdogs/content/kwd/kwd080107_e.htm", "Grain Mount: 0.25 – 0.50 mm (carbon coated)")</f>
        <v>Grain Mount: 0.25 – 0.50 mm (carbon coated)</v>
      </c>
      <c r="E271" s="1" t="str">
        <f>HYPERLINK("http://geochem.nrcan.gc.ca/cdogs/content/dgp/dgp00002_e.htm", "Total")</f>
        <v>Total</v>
      </c>
      <c r="F271" s="1" t="str">
        <f>HYPERLINK("http://geochem.nrcan.gc.ca/cdogs/content/agp/agp02249_e.htm", "WO3 | NONE | ELECTR PRB")</f>
        <v>WO3 | NONE | ELECTR PRB</v>
      </c>
      <c r="G271" s="1" t="str">
        <f>HYPERLINK("http://geochem.nrcan.gc.ca/cdogs/content/mth/mth06860_e.htm", "6860")</f>
        <v>6860</v>
      </c>
      <c r="H271" s="1" t="str">
        <f>HYPERLINK("http://geochem.nrcan.gc.ca/cdogs/content/bdl/bdl211190_e.htm", "211190")</f>
        <v>211190</v>
      </c>
      <c r="J271" s="1" t="str">
        <f>HYPERLINK("http://geochem.nrcan.gc.ca/cdogs/content/svy/svy210387_e.htm", "210387")</f>
        <v>210387</v>
      </c>
      <c r="K271">
        <v>1</v>
      </c>
      <c r="L271" t="s">
        <v>20</v>
      </c>
      <c r="O271" t="s">
        <v>115</v>
      </c>
      <c r="P271" t="s">
        <v>1046</v>
      </c>
      <c r="Q271" t="s">
        <v>1047</v>
      </c>
      <c r="R271" t="s">
        <v>1048</v>
      </c>
      <c r="S271" t="s">
        <v>1049</v>
      </c>
      <c r="T271">
        <v>0</v>
      </c>
    </row>
    <row r="272" spans="1:20" x14ac:dyDescent="0.3">
      <c r="A272">
        <v>67.256160300000005</v>
      </c>
      <c r="B272">
        <v>-87.975172799999996</v>
      </c>
      <c r="C272" s="1" t="str">
        <f>HYPERLINK("http://geochem.nrcan.gc.ca/cdogs/content/kwd/kwd020044_e.htm", "Till")</f>
        <v>Till</v>
      </c>
      <c r="D272" s="1" t="str">
        <f>HYPERLINK("http://geochem.nrcan.gc.ca/cdogs/content/kwd/kwd080107_e.htm", "Grain Mount: 0.25 – 0.50 mm (carbon coated)")</f>
        <v>Grain Mount: 0.25 – 0.50 mm (carbon coated)</v>
      </c>
      <c r="E272" s="1" t="str">
        <f>HYPERLINK("http://geochem.nrcan.gc.ca/cdogs/content/dgp/dgp00002_e.htm", "Total")</f>
        <v>Total</v>
      </c>
      <c r="F272" s="1" t="str">
        <f>HYPERLINK("http://geochem.nrcan.gc.ca/cdogs/content/agp/agp02249_e.htm", "WO3 | NONE | ELECTR PRB")</f>
        <v>WO3 | NONE | ELECTR PRB</v>
      </c>
      <c r="G272" s="1" t="str">
        <f>HYPERLINK("http://geochem.nrcan.gc.ca/cdogs/content/mth/mth06860_e.htm", "6860")</f>
        <v>6860</v>
      </c>
      <c r="H272" s="1" t="str">
        <f>HYPERLINK("http://geochem.nrcan.gc.ca/cdogs/content/bdl/bdl211190_e.htm", "211190")</f>
        <v>211190</v>
      </c>
      <c r="J272" s="1" t="str">
        <f>HYPERLINK("http://geochem.nrcan.gc.ca/cdogs/content/svy/svy210387_e.htm", "210387")</f>
        <v>210387</v>
      </c>
      <c r="K272">
        <v>1</v>
      </c>
      <c r="L272" t="s">
        <v>20</v>
      </c>
      <c r="O272" t="s">
        <v>1050</v>
      </c>
      <c r="P272" t="s">
        <v>1051</v>
      </c>
      <c r="Q272" t="s">
        <v>1052</v>
      </c>
      <c r="R272" t="s">
        <v>1053</v>
      </c>
      <c r="S272" t="s">
        <v>1054</v>
      </c>
      <c r="T272">
        <v>0</v>
      </c>
    </row>
    <row r="273" spans="1:20" x14ac:dyDescent="0.3">
      <c r="A273">
        <v>67.256160300000005</v>
      </c>
      <c r="B273">
        <v>-87.975172799999996</v>
      </c>
      <c r="C273" s="1" t="str">
        <f>HYPERLINK("http://geochem.nrcan.gc.ca/cdogs/content/kwd/kwd020044_e.htm", "Till")</f>
        <v>Till</v>
      </c>
      <c r="D273" s="1" t="str">
        <f>HYPERLINK("http://geochem.nrcan.gc.ca/cdogs/content/kwd/kwd080107_e.htm", "Grain Mount: 0.25 – 0.50 mm (carbon coated)")</f>
        <v>Grain Mount: 0.25 – 0.50 mm (carbon coated)</v>
      </c>
      <c r="E273" s="1" t="str">
        <f>HYPERLINK("http://geochem.nrcan.gc.ca/cdogs/content/dgp/dgp00002_e.htm", "Total")</f>
        <v>Total</v>
      </c>
      <c r="F273" s="1" t="str">
        <f>HYPERLINK("http://geochem.nrcan.gc.ca/cdogs/content/agp/agp02249_e.htm", "WO3 | NONE | ELECTR PRB")</f>
        <v>WO3 | NONE | ELECTR PRB</v>
      </c>
      <c r="G273" s="1" t="str">
        <f>HYPERLINK("http://geochem.nrcan.gc.ca/cdogs/content/mth/mth06860_e.htm", "6860")</f>
        <v>6860</v>
      </c>
      <c r="H273" s="1" t="str">
        <f>HYPERLINK("http://geochem.nrcan.gc.ca/cdogs/content/bdl/bdl211190_e.htm", "211190")</f>
        <v>211190</v>
      </c>
      <c r="J273" s="1" t="str">
        <f>HYPERLINK("http://geochem.nrcan.gc.ca/cdogs/content/svy/svy210387_e.htm", "210387")</f>
        <v>210387</v>
      </c>
      <c r="K273">
        <v>1</v>
      </c>
      <c r="L273" t="s">
        <v>20</v>
      </c>
      <c r="O273" t="s">
        <v>1050</v>
      </c>
      <c r="P273" t="s">
        <v>1055</v>
      </c>
      <c r="Q273" t="s">
        <v>1056</v>
      </c>
      <c r="R273" t="s">
        <v>1057</v>
      </c>
      <c r="S273" t="s">
        <v>1058</v>
      </c>
      <c r="T273">
        <v>0</v>
      </c>
    </row>
    <row r="274" spans="1:20" x14ac:dyDescent="0.3">
      <c r="A274">
        <v>67.256160300000005</v>
      </c>
      <c r="B274">
        <v>-87.975172799999996</v>
      </c>
      <c r="C274" s="1" t="str">
        <f>HYPERLINK("http://geochem.nrcan.gc.ca/cdogs/content/kwd/kwd020044_e.htm", "Till")</f>
        <v>Till</v>
      </c>
      <c r="D274" s="1" t="str">
        <f>HYPERLINK("http://geochem.nrcan.gc.ca/cdogs/content/kwd/kwd080108_e.htm", "Grain Mount: 0.50 – 1.00 mm (carbon coated)")</f>
        <v>Grain Mount: 0.50 – 1.00 mm (carbon coated)</v>
      </c>
      <c r="E274" s="1" t="str">
        <f>HYPERLINK("http://geochem.nrcan.gc.ca/cdogs/content/dgp/dgp00002_e.htm", "Total")</f>
        <v>Total</v>
      </c>
      <c r="F274" s="1" t="str">
        <f>HYPERLINK("http://geochem.nrcan.gc.ca/cdogs/content/agp/agp02249_e.htm", "WO3 | NONE | ELECTR PRB")</f>
        <v>WO3 | NONE | ELECTR PRB</v>
      </c>
      <c r="G274" s="1" t="str">
        <f>HYPERLINK("http://geochem.nrcan.gc.ca/cdogs/content/mth/mth06860_e.htm", "6860")</f>
        <v>6860</v>
      </c>
      <c r="H274" s="1" t="str">
        <f>HYPERLINK("http://geochem.nrcan.gc.ca/cdogs/content/bdl/bdl211190_e.htm", "211190")</f>
        <v>211190</v>
      </c>
      <c r="J274" s="1" t="str">
        <f>HYPERLINK("http://geochem.nrcan.gc.ca/cdogs/content/svy/svy210387_e.htm", "210387")</f>
        <v>210387</v>
      </c>
      <c r="K274">
        <v>1</v>
      </c>
      <c r="L274" t="s">
        <v>20</v>
      </c>
      <c r="O274" t="s">
        <v>1050</v>
      </c>
      <c r="P274" t="s">
        <v>1059</v>
      </c>
      <c r="Q274" t="s">
        <v>1060</v>
      </c>
      <c r="R274" t="s">
        <v>1061</v>
      </c>
      <c r="S274" t="s">
        <v>1062</v>
      </c>
      <c r="T274">
        <v>0</v>
      </c>
    </row>
    <row r="275" spans="1:20" x14ac:dyDescent="0.3">
      <c r="A275">
        <v>67.189932799999994</v>
      </c>
      <c r="B275">
        <v>-87.801693299999997</v>
      </c>
      <c r="C275" s="1" t="str">
        <f>HYPERLINK("http://geochem.nrcan.gc.ca/cdogs/content/kwd/kwd020044_e.htm", "Till")</f>
        <v>Till</v>
      </c>
      <c r="D275" s="1" t="str">
        <f>HYPERLINK("http://geochem.nrcan.gc.ca/cdogs/content/kwd/kwd080107_e.htm", "Grain Mount: 0.25 – 0.50 mm (carbon coated)")</f>
        <v>Grain Mount: 0.25 – 0.50 mm (carbon coated)</v>
      </c>
      <c r="E275" s="1" t="str">
        <f>HYPERLINK("http://geochem.nrcan.gc.ca/cdogs/content/dgp/dgp00002_e.htm", "Total")</f>
        <v>Total</v>
      </c>
      <c r="F275" s="1" t="str">
        <f>HYPERLINK("http://geochem.nrcan.gc.ca/cdogs/content/agp/agp02249_e.htm", "WO3 | NONE | ELECTR PRB")</f>
        <v>WO3 | NONE | ELECTR PRB</v>
      </c>
      <c r="G275" s="1" t="str">
        <f>HYPERLINK("http://geochem.nrcan.gc.ca/cdogs/content/mth/mth06860_e.htm", "6860")</f>
        <v>6860</v>
      </c>
      <c r="H275" s="1" t="str">
        <f>HYPERLINK("http://geochem.nrcan.gc.ca/cdogs/content/bdl/bdl211190_e.htm", "211190")</f>
        <v>211190</v>
      </c>
      <c r="J275" s="1" t="str">
        <f>HYPERLINK("http://geochem.nrcan.gc.ca/cdogs/content/svy/svy210387_e.htm", "210387")</f>
        <v>210387</v>
      </c>
      <c r="K275">
        <v>1</v>
      </c>
      <c r="L275" t="s">
        <v>20</v>
      </c>
      <c r="O275" t="s">
        <v>120</v>
      </c>
      <c r="P275" t="s">
        <v>1063</v>
      </c>
      <c r="Q275" t="s">
        <v>1064</v>
      </c>
      <c r="R275" t="s">
        <v>1065</v>
      </c>
      <c r="S275" t="s">
        <v>1066</v>
      </c>
      <c r="T275">
        <v>0</v>
      </c>
    </row>
    <row r="276" spans="1:20" x14ac:dyDescent="0.3">
      <c r="A276">
        <v>66.456678400000001</v>
      </c>
      <c r="B276">
        <v>-87.387292200000005</v>
      </c>
      <c r="C276" s="1" t="str">
        <f>HYPERLINK("http://geochem.nrcan.gc.ca/cdogs/content/kwd/kwd020044_e.htm", "Till")</f>
        <v>Till</v>
      </c>
      <c r="D276" s="1" t="str">
        <f>HYPERLINK("http://geochem.nrcan.gc.ca/cdogs/content/kwd/kwd080107_e.htm", "Grain Mount: 0.25 – 0.50 mm (carbon coated)")</f>
        <v>Grain Mount: 0.25 – 0.50 mm (carbon coated)</v>
      </c>
      <c r="E276" s="1" t="str">
        <f>HYPERLINK("http://geochem.nrcan.gc.ca/cdogs/content/dgp/dgp00002_e.htm", "Total")</f>
        <v>Total</v>
      </c>
      <c r="F276" s="1" t="str">
        <f>HYPERLINK("http://geochem.nrcan.gc.ca/cdogs/content/agp/agp02249_e.htm", "WO3 | NONE | ELECTR PRB")</f>
        <v>WO3 | NONE | ELECTR PRB</v>
      </c>
      <c r="G276" s="1" t="str">
        <f>HYPERLINK("http://geochem.nrcan.gc.ca/cdogs/content/mth/mth06860_e.htm", "6860")</f>
        <v>6860</v>
      </c>
      <c r="H276" s="1" t="str">
        <f>HYPERLINK("http://geochem.nrcan.gc.ca/cdogs/content/bdl/bdl211190_e.htm", "211190")</f>
        <v>211190</v>
      </c>
      <c r="J276" s="1" t="str">
        <f>HYPERLINK("http://geochem.nrcan.gc.ca/cdogs/content/svy/svy210387_e.htm", "210387")</f>
        <v>210387</v>
      </c>
      <c r="K276">
        <v>1</v>
      </c>
      <c r="L276" t="s">
        <v>20</v>
      </c>
      <c r="O276" t="s">
        <v>1067</v>
      </c>
      <c r="P276" t="s">
        <v>1068</v>
      </c>
      <c r="Q276" t="s">
        <v>1069</v>
      </c>
      <c r="R276" t="s">
        <v>1070</v>
      </c>
      <c r="S276" t="s">
        <v>1071</v>
      </c>
      <c r="T276">
        <v>0</v>
      </c>
    </row>
    <row r="277" spans="1:20" x14ac:dyDescent="0.3">
      <c r="A277">
        <v>67.266980799999999</v>
      </c>
      <c r="B277">
        <v>-87.391950300000005</v>
      </c>
      <c r="C277" s="1" t="str">
        <f>HYPERLINK("http://geochem.nrcan.gc.ca/cdogs/content/kwd/kwd020044_e.htm", "Till")</f>
        <v>Till</v>
      </c>
      <c r="D277" s="1" t="str">
        <f>HYPERLINK("http://geochem.nrcan.gc.ca/cdogs/content/kwd/kwd080107_e.htm", "Grain Mount: 0.25 – 0.50 mm (carbon coated)")</f>
        <v>Grain Mount: 0.25 – 0.50 mm (carbon coated)</v>
      </c>
      <c r="E277" s="1" t="str">
        <f>HYPERLINK("http://geochem.nrcan.gc.ca/cdogs/content/dgp/dgp00002_e.htm", "Total")</f>
        <v>Total</v>
      </c>
      <c r="F277" s="1" t="str">
        <f>HYPERLINK("http://geochem.nrcan.gc.ca/cdogs/content/agp/agp02249_e.htm", "WO3 | NONE | ELECTR PRB")</f>
        <v>WO3 | NONE | ELECTR PRB</v>
      </c>
      <c r="G277" s="1" t="str">
        <f>HYPERLINK("http://geochem.nrcan.gc.ca/cdogs/content/mth/mth06860_e.htm", "6860")</f>
        <v>6860</v>
      </c>
      <c r="H277" s="1" t="str">
        <f>HYPERLINK("http://geochem.nrcan.gc.ca/cdogs/content/bdl/bdl211190_e.htm", "211190")</f>
        <v>211190</v>
      </c>
      <c r="J277" s="1" t="str">
        <f>HYPERLINK("http://geochem.nrcan.gc.ca/cdogs/content/svy/svy210387_e.htm", "210387")</f>
        <v>210387</v>
      </c>
      <c r="K277">
        <v>1</v>
      </c>
      <c r="L277" t="s">
        <v>20</v>
      </c>
      <c r="O277" t="s">
        <v>1072</v>
      </c>
      <c r="P277" t="s">
        <v>1073</v>
      </c>
      <c r="Q277" t="s">
        <v>1074</v>
      </c>
      <c r="R277" t="s">
        <v>1075</v>
      </c>
      <c r="S277" t="s">
        <v>1076</v>
      </c>
      <c r="T277">
        <v>0</v>
      </c>
    </row>
    <row r="278" spans="1:20" x14ac:dyDescent="0.3">
      <c r="A278">
        <v>67.266980799999999</v>
      </c>
      <c r="B278">
        <v>-87.391950300000005</v>
      </c>
      <c r="C278" s="1" t="str">
        <f>HYPERLINK("http://geochem.nrcan.gc.ca/cdogs/content/kwd/kwd020044_e.htm", "Till")</f>
        <v>Till</v>
      </c>
      <c r="D278" s="1" t="str">
        <f>HYPERLINK("http://geochem.nrcan.gc.ca/cdogs/content/kwd/kwd080108_e.htm", "Grain Mount: 0.50 – 1.00 mm (carbon coated)")</f>
        <v>Grain Mount: 0.50 – 1.00 mm (carbon coated)</v>
      </c>
      <c r="E278" s="1" t="str">
        <f>HYPERLINK("http://geochem.nrcan.gc.ca/cdogs/content/dgp/dgp00002_e.htm", "Total")</f>
        <v>Total</v>
      </c>
      <c r="F278" s="1" t="str">
        <f>HYPERLINK("http://geochem.nrcan.gc.ca/cdogs/content/agp/agp02249_e.htm", "WO3 | NONE | ELECTR PRB")</f>
        <v>WO3 | NONE | ELECTR PRB</v>
      </c>
      <c r="G278" s="1" t="str">
        <f>HYPERLINK("http://geochem.nrcan.gc.ca/cdogs/content/mth/mth06860_e.htm", "6860")</f>
        <v>6860</v>
      </c>
      <c r="H278" s="1" t="str">
        <f>HYPERLINK("http://geochem.nrcan.gc.ca/cdogs/content/bdl/bdl211190_e.htm", "211190")</f>
        <v>211190</v>
      </c>
      <c r="J278" s="1" t="str">
        <f>HYPERLINK("http://geochem.nrcan.gc.ca/cdogs/content/svy/svy210387_e.htm", "210387")</f>
        <v>210387</v>
      </c>
      <c r="K278">
        <v>1</v>
      </c>
      <c r="L278" t="s">
        <v>20</v>
      </c>
      <c r="O278" t="s">
        <v>1072</v>
      </c>
      <c r="P278" t="s">
        <v>1077</v>
      </c>
      <c r="Q278" t="s">
        <v>1078</v>
      </c>
      <c r="R278" t="s">
        <v>1079</v>
      </c>
      <c r="S278" t="s">
        <v>1080</v>
      </c>
      <c r="T278">
        <v>0</v>
      </c>
    </row>
    <row r="279" spans="1:20" x14ac:dyDescent="0.3">
      <c r="A279">
        <v>67.219462100000001</v>
      </c>
      <c r="B279">
        <v>-87.632824400000004</v>
      </c>
      <c r="C279" s="1" t="str">
        <f>HYPERLINK("http://geochem.nrcan.gc.ca/cdogs/content/kwd/kwd020044_e.htm", "Till")</f>
        <v>Till</v>
      </c>
      <c r="D279" s="1" t="str">
        <f>HYPERLINK("http://geochem.nrcan.gc.ca/cdogs/content/kwd/kwd080107_e.htm", "Grain Mount: 0.25 – 0.50 mm (carbon coated)")</f>
        <v>Grain Mount: 0.25 – 0.50 mm (carbon coated)</v>
      </c>
      <c r="E279" s="1" t="str">
        <f>HYPERLINK("http://geochem.nrcan.gc.ca/cdogs/content/dgp/dgp00002_e.htm", "Total")</f>
        <v>Total</v>
      </c>
      <c r="F279" s="1" t="str">
        <f>HYPERLINK("http://geochem.nrcan.gc.ca/cdogs/content/agp/agp02249_e.htm", "WO3 | NONE | ELECTR PRB")</f>
        <v>WO3 | NONE | ELECTR PRB</v>
      </c>
      <c r="G279" s="1" t="str">
        <f>HYPERLINK("http://geochem.nrcan.gc.ca/cdogs/content/mth/mth06860_e.htm", "6860")</f>
        <v>6860</v>
      </c>
      <c r="H279" s="1" t="str">
        <f>HYPERLINK("http://geochem.nrcan.gc.ca/cdogs/content/bdl/bdl211190_e.htm", "211190")</f>
        <v>211190</v>
      </c>
      <c r="J279" s="1" t="str">
        <f>HYPERLINK("http://geochem.nrcan.gc.ca/cdogs/content/svy/svy210387_e.htm", "210387")</f>
        <v>210387</v>
      </c>
      <c r="K279">
        <v>1</v>
      </c>
      <c r="L279" t="s">
        <v>20</v>
      </c>
      <c r="O279" t="s">
        <v>156</v>
      </c>
      <c r="P279" t="s">
        <v>1081</v>
      </c>
      <c r="Q279" t="s">
        <v>1082</v>
      </c>
      <c r="R279" t="s">
        <v>1083</v>
      </c>
      <c r="S279" t="s">
        <v>1084</v>
      </c>
      <c r="T279">
        <v>0</v>
      </c>
    </row>
    <row r="280" spans="1:20" x14ac:dyDescent="0.3">
      <c r="A280">
        <v>67.219462100000001</v>
      </c>
      <c r="B280">
        <v>-87.632824400000004</v>
      </c>
      <c r="C280" s="1" t="str">
        <f>HYPERLINK("http://geochem.nrcan.gc.ca/cdogs/content/kwd/kwd020044_e.htm", "Till")</f>
        <v>Till</v>
      </c>
      <c r="D280" s="1" t="str">
        <f>HYPERLINK("http://geochem.nrcan.gc.ca/cdogs/content/kwd/kwd080107_e.htm", "Grain Mount: 0.25 – 0.50 mm (carbon coated)")</f>
        <v>Grain Mount: 0.25 – 0.50 mm (carbon coated)</v>
      </c>
      <c r="E280" s="1" t="str">
        <f>HYPERLINK("http://geochem.nrcan.gc.ca/cdogs/content/dgp/dgp00002_e.htm", "Total")</f>
        <v>Total</v>
      </c>
      <c r="F280" s="1" t="str">
        <f>HYPERLINK("http://geochem.nrcan.gc.ca/cdogs/content/agp/agp02249_e.htm", "WO3 | NONE | ELECTR PRB")</f>
        <v>WO3 | NONE | ELECTR PRB</v>
      </c>
      <c r="G280" s="1" t="str">
        <f>HYPERLINK("http://geochem.nrcan.gc.ca/cdogs/content/mth/mth06860_e.htm", "6860")</f>
        <v>6860</v>
      </c>
      <c r="H280" s="1" t="str">
        <f>HYPERLINK("http://geochem.nrcan.gc.ca/cdogs/content/bdl/bdl211190_e.htm", "211190")</f>
        <v>211190</v>
      </c>
      <c r="J280" s="1" t="str">
        <f>HYPERLINK("http://geochem.nrcan.gc.ca/cdogs/content/svy/svy210387_e.htm", "210387")</f>
        <v>210387</v>
      </c>
      <c r="K280">
        <v>1</v>
      </c>
      <c r="L280" t="s">
        <v>20</v>
      </c>
      <c r="O280" t="s">
        <v>156</v>
      </c>
      <c r="P280" t="s">
        <v>1085</v>
      </c>
      <c r="Q280" t="s">
        <v>1086</v>
      </c>
      <c r="R280" t="s">
        <v>1087</v>
      </c>
      <c r="S280" t="s">
        <v>1088</v>
      </c>
      <c r="T280">
        <v>0</v>
      </c>
    </row>
    <row r="281" spans="1:20" x14ac:dyDescent="0.3">
      <c r="A281">
        <v>67.219462100000001</v>
      </c>
      <c r="B281">
        <v>-87.632824400000004</v>
      </c>
      <c r="C281" s="1" t="str">
        <f>HYPERLINK("http://geochem.nrcan.gc.ca/cdogs/content/kwd/kwd020044_e.htm", "Till")</f>
        <v>Till</v>
      </c>
      <c r="D281" s="1" t="str">
        <f>HYPERLINK("http://geochem.nrcan.gc.ca/cdogs/content/kwd/kwd080107_e.htm", "Grain Mount: 0.25 – 0.50 mm (carbon coated)")</f>
        <v>Grain Mount: 0.25 – 0.50 mm (carbon coated)</v>
      </c>
      <c r="E281" s="1" t="str">
        <f>HYPERLINK("http://geochem.nrcan.gc.ca/cdogs/content/dgp/dgp00002_e.htm", "Total")</f>
        <v>Total</v>
      </c>
      <c r="F281" s="1" t="str">
        <f>HYPERLINK("http://geochem.nrcan.gc.ca/cdogs/content/agp/agp02249_e.htm", "WO3 | NONE | ELECTR PRB")</f>
        <v>WO3 | NONE | ELECTR PRB</v>
      </c>
      <c r="G281" s="1" t="str">
        <f>HYPERLINK("http://geochem.nrcan.gc.ca/cdogs/content/mth/mth06860_e.htm", "6860")</f>
        <v>6860</v>
      </c>
      <c r="H281" s="1" t="str">
        <f>HYPERLINK("http://geochem.nrcan.gc.ca/cdogs/content/bdl/bdl211190_e.htm", "211190")</f>
        <v>211190</v>
      </c>
      <c r="J281" s="1" t="str">
        <f>HYPERLINK("http://geochem.nrcan.gc.ca/cdogs/content/svy/svy210387_e.htm", "210387")</f>
        <v>210387</v>
      </c>
      <c r="K281">
        <v>1</v>
      </c>
      <c r="L281" t="s">
        <v>20</v>
      </c>
      <c r="O281" t="s">
        <v>156</v>
      </c>
      <c r="P281" t="s">
        <v>1089</v>
      </c>
      <c r="Q281" t="s">
        <v>1090</v>
      </c>
      <c r="R281" t="s">
        <v>1091</v>
      </c>
      <c r="S281" t="s">
        <v>1092</v>
      </c>
      <c r="T281">
        <v>0</v>
      </c>
    </row>
    <row r="282" spans="1:20" x14ac:dyDescent="0.3">
      <c r="A282">
        <v>67.2159324</v>
      </c>
      <c r="B282">
        <v>-87.496343100000004</v>
      </c>
      <c r="C282" s="1" t="str">
        <f>HYPERLINK("http://geochem.nrcan.gc.ca/cdogs/content/kwd/kwd020044_e.htm", "Till")</f>
        <v>Till</v>
      </c>
      <c r="D282" s="1" t="str">
        <f>HYPERLINK("http://geochem.nrcan.gc.ca/cdogs/content/kwd/kwd080107_e.htm", "Grain Mount: 0.25 – 0.50 mm (carbon coated)")</f>
        <v>Grain Mount: 0.25 – 0.50 mm (carbon coated)</v>
      </c>
      <c r="E282" s="1" t="str">
        <f>HYPERLINK("http://geochem.nrcan.gc.ca/cdogs/content/dgp/dgp00002_e.htm", "Total")</f>
        <v>Total</v>
      </c>
      <c r="F282" s="1" t="str">
        <f>HYPERLINK("http://geochem.nrcan.gc.ca/cdogs/content/agp/agp02249_e.htm", "WO3 | NONE | ELECTR PRB")</f>
        <v>WO3 | NONE | ELECTR PRB</v>
      </c>
      <c r="G282" s="1" t="str">
        <f>HYPERLINK("http://geochem.nrcan.gc.ca/cdogs/content/mth/mth06860_e.htm", "6860")</f>
        <v>6860</v>
      </c>
      <c r="H282" s="1" t="str">
        <f>HYPERLINK("http://geochem.nrcan.gc.ca/cdogs/content/bdl/bdl211190_e.htm", "211190")</f>
        <v>211190</v>
      </c>
      <c r="J282" s="1" t="str">
        <f>HYPERLINK("http://geochem.nrcan.gc.ca/cdogs/content/svy/svy210387_e.htm", "210387")</f>
        <v>210387</v>
      </c>
      <c r="K282">
        <v>1</v>
      </c>
      <c r="L282" t="s">
        <v>20</v>
      </c>
      <c r="O282" t="s">
        <v>527</v>
      </c>
      <c r="P282" t="s">
        <v>1093</v>
      </c>
      <c r="Q282" t="s">
        <v>1094</v>
      </c>
      <c r="R282" t="s">
        <v>1095</v>
      </c>
      <c r="S282" t="s">
        <v>1096</v>
      </c>
      <c r="T282">
        <v>0</v>
      </c>
    </row>
    <row r="283" spans="1:20" x14ac:dyDescent="0.3">
      <c r="A283">
        <v>67.2159324</v>
      </c>
      <c r="B283">
        <v>-87.496343100000004</v>
      </c>
      <c r="C283" s="1" t="str">
        <f>HYPERLINK("http://geochem.nrcan.gc.ca/cdogs/content/kwd/kwd020044_e.htm", "Till")</f>
        <v>Till</v>
      </c>
      <c r="D283" s="1" t="str">
        <f>HYPERLINK("http://geochem.nrcan.gc.ca/cdogs/content/kwd/kwd080107_e.htm", "Grain Mount: 0.25 – 0.50 mm (carbon coated)")</f>
        <v>Grain Mount: 0.25 – 0.50 mm (carbon coated)</v>
      </c>
      <c r="E283" s="1" t="str">
        <f>HYPERLINK("http://geochem.nrcan.gc.ca/cdogs/content/dgp/dgp00002_e.htm", "Total")</f>
        <v>Total</v>
      </c>
      <c r="F283" s="1" t="str">
        <f>HYPERLINK("http://geochem.nrcan.gc.ca/cdogs/content/agp/agp02249_e.htm", "WO3 | NONE | ELECTR PRB")</f>
        <v>WO3 | NONE | ELECTR PRB</v>
      </c>
      <c r="G283" s="1" t="str">
        <f>HYPERLINK("http://geochem.nrcan.gc.ca/cdogs/content/mth/mth06860_e.htm", "6860")</f>
        <v>6860</v>
      </c>
      <c r="H283" s="1" t="str">
        <f>HYPERLINK("http://geochem.nrcan.gc.ca/cdogs/content/bdl/bdl211190_e.htm", "211190")</f>
        <v>211190</v>
      </c>
      <c r="J283" s="1" t="str">
        <f>HYPERLINK("http://geochem.nrcan.gc.ca/cdogs/content/svy/svy210387_e.htm", "210387")</f>
        <v>210387</v>
      </c>
      <c r="K283">
        <v>1</v>
      </c>
      <c r="L283" t="s">
        <v>20</v>
      </c>
      <c r="O283" t="s">
        <v>527</v>
      </c>
      <c r="P283" t="s">
        <v>1097</v>
      </c>
      <c r="Q283" t="s">
        <v>1098</v>
      </c>
      <c r="R283" t="s">
        <v>1099</v>
      </c>
      <c r="S283" t="s">
        <v>1100</v>
      </c>
      <c r="T283">
        <v>0</v>
      </c>
    </row>
    <row r="284" spans="1:20" x14ac:dyDescent="0.3">
      <c r="A284">
        <v>67.2159324</v>
      </c>
      <c r="B284">
        <v>-87.496343100000004</v>
      </c>
      <c r="C284" s="1" t="str">
        <f>HYPERLINK("http://geochem.nrcan.gc.ca/cdogs/content/kwd/kwd020044_e.htm", "Till")</f>
        <v>Till</v>
      </c>
      <c r="D284" s="1" t="str">
        <f>HYPERLINK("http://geochem.nrcan.gc.ca/cdogs/content/kwd/kwd080107_e.htm", "Grain Mount: 0.25 – 0.50 mm (carbon coated)")</f>
        <v>Grain Mount: 0.25 – 0.50 mm (carbon coated)</v>
      </c>
      <c r="E284" s="1" t="str">
        <f>HYPERLINK("http://geochem.nrcan.gc.ca/cdogs/content/dgp/dgp00002_e.htm", "Total")</f>
        <v>Total</v>
      </c>
      <c r="F284" s="1" t="str">
        <f>HYPERLINK("http://geochem.nrcan.gc.ca/cdogs/content/agp/agp02249_e.htm", "WO3 | NONE | ELECTR PRB")</f>
        <v>WO3 | NONE | ELECTR PRB</v>
      </c>
      <c r="G284" s="1" t="str">
        <f>HYPERLINK("http://geochem.nrcan.gc.ca/cdogs/content/mth/mth06860_e.htm", "6860")</f>
        <v>6860</v>
      </c>
      <c r="H284" s="1" t="str">
        <f>HYPERLINK("http://geochem.nrcan.gc.ca/cdogs/content/bdl/bdl211190_e.htm", "211190")</f>
        <v>211190</v>
      </c>
      <c r="J284" s="1" t="str">
        <f>HYPERLINK("http://geochem.nrcan.gc.ca/cdogs/content/svy/svy210387_e.htm", "210387")</f>
        <v>210387</v>
      </c>
      <c r="K284">
        <v>1</v>
      </c>
      <c r="L284" t="s">
        <v>20</v>
      </c>
      <c r="O284" t="s">
        <v>527</v>
      </c>
      <c r="P284" t="s">
        <v>1101</v>
      </c>
      <c r="Q284" t="s">
        <v>1102</v>
      </c>
      <c r="R284" t="s">
        <v>1103</v>
      </c>
      <c r="S284" t="s">
        <v>1104</v>
      </c>
      <c r="T284">
        <v>0</v>
      </c>
    </row>
    <row r="285" spans="1:20" x14ac:dyDescent="0.3">
      <c r="A285">
        <v>67.2159324</v>
      </c>
      <c r="B285">
        <v>-87.496343100000004</v>
      </c>
      <c r="C285" s="1" t="str">
        <f>HYPERLINK("http://geochem.nrcan.gc.ca/cdogs/content/kwd/kwd020044_e.htm", "Till")</f>
        <v>Till</v>
      </c>
      <c r="D285" s="1" t="str">
        <f>HYPERLINK("http://geochem.nrcan.gc.ca/cdogs/content/kwd/kwd080108_e.htm", "Grain Mount: 0.50 – 1.00 mm (carbon coated)")</f>
        <v>Grain Mount: 0.50 – 1.00 mm (carbon coated)</v>
      </c>
      <c r="E285" s="1" t="str">
        <f>HYPERLINK("http://geochem.nrcan.gc.ca/cdogs/content/dgp/dgp00002_e.htm", "Total")</f>
        <v>Total</v>
      </c>
      <c r="F285" s="1" t="str">
        <f>HYPERLINK("http://geochem.nrcan.gc.ca/cdogs/content/agp/agp02249_e.htm", "WO3 | NONE | ELECTR PRB")</f>
        <v>WO3 | NONE | ELECTR PRB</v>
      </c>
      <c r="G285" s="1" t="str">
        <f>HYPERLINK("http://geochem.nrcan.gc.ca/cdogs/content/mth/mth06860_e.htm", "6860")</f>
        <v>6860</v>
      </c>
      <c r="H285" s="1" t="str">
        <f>HYPERLINK("http://geochem.nrcan.gc.ca/cdogs/content/bdl/bdl211190_e.htm", "211190")</f>
        <v>211190</v>
      </c>
      <c r="J285" s="1" t="str">
        <f>HYPERLINK("http://geochem.nrcan.gc.ca/cdogs/content/svy/svy210387_e.htm", "210387")</f>
        <v>210387</v>
      </c>
      <c r="K285">
        <v>1</v>
      </c>
      <c r="L285" t="s">
        <v>20</v>
      </c>
      <c r="O285" t="s">
        <v>527</v>
      </c>
      <c r="P285" t="s">
        <v>1105</v>
      </c>
      <c r="Q285" t="s">
        <v>1106</v>
      </c>
      <c r="R285" t="s">
        <v>1107</v>
      </c>
      <c r="S285" t="s">
        <v>1108</v>
      </c>
      <c r="T285">
        <v>0</v>
      </c>
    </row>
    <row r="286" spans="1:20" x14ac:dyDescent="0.3">
      <c r="A286">
        <v>67.051388200000005</v>
      </c>
      <c r="B286">
        <v>-87.412096700000006</v>
      </c>
      <c r="C286" s="1" t="str">
        <f>HYPERLINK("http://geochem.nrcan.gc.ca/cdogs/content/kwd/kwd020044_e.htm", "Till")</f>
        <v>Till</v>
      </c>
      <c r="D286" s="1" t="str">
        <f>HYPERLINK("http://geochem.nrcan.gc.ca/cdogs/content/kwd/kwd080107_e.htm", "Grain Mount: 0.25 – 0.50 mm (carbon coated)")</f>
        <v>Grain Mount: 0.25 – 0.50 mm (carbon coated)</v>
      </c>
      <c r="E286" s="1" t="str">
        <f>HYPERLINK("http://geochem.nrcan.gc.ca/cdogs/content/dgp/dgp00002_e.htm", "Total")</f>
        <v>Total</v>
      </c>
      <c r="F286" s="1" t="str">
        <f>HYPERLINK("http://geochem.nrcan.gc.ca/cdogs/content/agp/agp02249_e.htm", "WO3 | NONE | ELECTR PRB")</f>
        <v>WO3 | NONE | ELECTR PRB</v>
      </c>
      <c r="G286" s="1" t="str">
        <f>HYPERLINK("http://geochem.nrcan.gc.ca/cdogs/content/mth/mth06860_e.htm", "6860")</f>
        <v>6860</v>
      </c>
      <c r="H286" s="1" t="str">
        <f>HYPERLINK("http://geochem.nrcan.gc.ca/cdogs/content/bdl/bdl211190_e.htm", "211190")</f>
        <v>211190</v>
      </c>
      <c r="J286" s="1" t="str">
        <f>HYPERLINK("http://geochem.nrcan.gc.ca/cdogs/content/svy/svy210387_e.htm", "210387")</f>
        <v>210387</v>
      </c>
      <c r="K286">
        <v>1</v>
      </c>
      <c r="L286" t="s">
        <v>20</v>
      </c>
      <c r="O286" t="s">
        <v>169</v>
      </c>
      <c r="P286" t="s">
        <v>1109</v>
      </c>
      <c r="Q286" t="s">
        <v>1110</v>
      </c>
      <c r="R286" t="s">
        <v>1111</v>
      </c>
      <c r="S286" t="s">
        <v>1112</v>
      </c>
      <c r="T286">
        <v>0</v>
      </c>
    </row>
    <row r="287" spans="1:20" x14ac:dyDescent="0.3">
      <c r="A287">
        <v>67.051388200000005</v>
      </c>
      <c r="B287">
        <v>-87.412096700000006</v>
      </c>
      <c r="C287" s="1" t="str">
        <f>HYPERLINK("http://geochem.nrcan.gc.ca/cdogs/content/kwd/kwd020044_e.htm", "Till")</f>
        <v>Till</v>
      </c>
      <c r="D287" s="1" t="str">
        <f>HYPERLINK("http://geochem.nrcan.gc.ca/cdogs/content/kwd/kwd080107_e.htm", "Grain Mount: 0.25 – 0.50 mm (carbon coated)")</f>
        <v>Grain Mount: 0.25 – 0.50 mm (carbon coated)</v>
      </c>
      <c r="E287" s="1" t="str">
        <f>HYPERLINK("http://geochem.nrcan.gc.ca/cdogs/content/dgp/dgp00002_e.htm", "Total")</f>
        <v>Total</v>
      </c>
      <c r="F287" s="1" t="str">
        <f>HYPERLINK("http://geochem.nrcan.gc.ca/cdogs/content/agp/agp02249_e.htm", "WO3 | NONE | ELECTR PRB")</f>
        <v>WO3 | NONE | ELECTR PRB</v>
      </c>
      <c r="G287" s="1" t="str">
        <f>HYPERLINK("http://geochem.nrcan.gc.ca/cdogs/content/mth/mth06860_e.htm", "6860")</f>
        <v>6860</v>
      </c>
      <c r="H287" s="1" t="str">
        <f>HYPERLINK("http://geochem.nrcan.gc.ca/cdogs/content/bdl/bdl211190_e.htm", "211190")</f>
        <v>211190</v>
      </c>
      <c r="J287" s="1" t="str">
        <f>HYPERLINK("http://geochem.nrcan.gc.ca/cdogs/content/svy/svy210387_e.htm", "210387")</f>
        <v>210387</v>
      </c>
      <c r="K287">
        <v>2</v>
      </c>
      <c r="L287" t="s">
        <v>20</v>
      </c>
      <c r="O287" t="s">
        <v>169</v>
      </c>
      <c r="P287" t="s">
        <v>1113</v>
      </c>
      <c r="Q287" t="s">
        <v>1114</v>
      </c>
      <c r="R287" t="s">
        <v>1115</v>
      </c>
      <c r="S287" t="s">
        <v>1116</v>
      </c>
      <c r="T287">
        <v>0</v>
      </c>
    </row>
    <row r="288" spans="1:20" x14ac:dyDescent="0.3">
      <c r="A288">
        <v>67.051388200000005</v>
      </c>
      <c r="B288">
        <v>-87.412096700000006</v>
      </c>
      <c r="C288" s="1" t="str">
        <f>HYPERLINK("http://geochem.nrcan.gc.ca/cdogs/content/kwd/kwd020044_e.htm", "Till")</f>
        <v>Till</v>
      </c>
      <c r="D288" s="1" t="str">
        <f>HYPERLINK("http://geochem.nrcan.gc.ca/cdogs/content/kwd/kwd080107_e.htm", "Grain Mount: 0.25 – 0.50 mm (carbon coated)")</f>
        <v>Grain Mount: 0.25 – 0.50 mm (carbon coated)</v>
      </c>
      <c r="E288" s="1" t="str">
        <f>HYPERLINK("http://geochem.nrcan.gc.ca/cdogs/content/dgp/dgp00002_e.htm", "Total")</f>
        <v>Total</v>
      </c>
      <c r="F288" s="1" t="str">
        <f>HYPERLINK("http://geochem.nrcan.gc.ca/cdogs/content/agp/agp02249_e.htm", "WO3 | NONE | ELECTR PRB")</f>
        <v>WO3 | NONE | ELECTR PRB</v>
      </c>
      <c r="G288" s="1" t="str">
        <f>HYPERLINK("http://geochem.nrcan.gc.ca/cdogs/content/mth/mth06860_e.htm", "6860")</f>
        <v>6860</v>
      </c>
      <c r="H288" s="1" t="str">
        <f>HYPERLINK("http://geochem.nrcan.gc.ca/cdogs/content/bdl/bdl211190_e.htm", "211190")</f>
        <v>211190</v>
      </c>
      <c r="J288" s="1" t="str">
        <f>HYPERLINK("http://geochem.nrcan.gc.ca/cdogs/content/svy/svy210387_e.htm", "210387")</f>
        <v>210387</v>
      </c>
      <c r="K288">
        <v>1</v>
      </c>
      <c r="L288" t="s">
        <v>20</v>
      </c>
      <c r="O288" t="s">
        <v>169</v>
      </c>
      <c r="P288" t="s">
        <v>1117</v>
      </c>
      <c r="Q288" t="s">
        <v>1118</v>
      </c>
      <c r="R288" t="s">
        <v>1119</v>
      </c>
      <c r="S288" t="s">
        <v>1120</v>
      </c>
      <c r="T288">
        <v>0</v>
      </c>
    </row>
    <row r="289" spans="1:20" x14ac:dyDescent="0.3">
      <c r="A289">
        <v>67.051388200000005</v>
      </c>
      <c r="B289">
        <v>-87.412096700000006</v>
      </c>
      <c r="C289" s="1" t="str">
        <f>HYPERLINK("http://geochem.nrcan.gc.ca/cdogs/content/kwd/kwd020044_e.htm", "Till")</f>
        <v>Till</v>
      </c>
      <c r="D289" s="1" t="str">
        <f>HYPERLINK("http://geochem.nrcan.gc.ca/cdogs/content/kwd/kwd080107_e.htm", "Grain Mount: 0.25 – 0.50 mm (carbon coated)")</f>
        <v>Grain Mount: 0.25 – 0.50 mm (carbon coated)</v>
      </c>
      <c r="E289" s="1" t="str">
        <f>HYPERLINK("http://geochem.nrcan.gc.ca/cdogs/content/dgp/dgp00002_e.htm", "Total")</f>
        <v>Total</v>
      </c>
      <c r="F289" s="1" t="str">
        <f>HYPERLINK("http://geochem.nrcan.gc.ca/cdogs/content/agp/agp02249_e.htm", "WO3 | NONE | ELECTR PRB")</f>
        <v>WO3 | NONE | ELECTR PRB</v>
      </c>
      <c r="G289" s="1" t="str">
        <f>HYPERLINK("http://geochem.nrcan.gc.ca/cdogs/content/mth/mth06860_e.htm", "6860")</f>
        <v>6860</v>
      </c>
      <c r="H289" s="1" t="str">
        <f>HYPERLINK("http://geochem.nrcan.gc.ca/cdogs/content/bdl/bdl211190_e.htm", "211190")</f>
        <v>211190</v>
      </c>
      <c r="J289" s="1" t="str">
        <f>HYPERLINK("http://geochem.nrcan.gc.ca/cdogs/content/svy/svy210387_e.htm", "210387")</f>
        <v>210387</v>
      </c>
      <c r="K289">
        <v>1</v>
      </c>
      <c r="L289" t="s">
        <v>20</v>
      </c>
      <c r="O289" t="s">
        <v>169</v>
      </c>
      <c r="P289" t="s">
        <v>1121</v>
      </c>
      <c r="Q289" t="s">
        <v>1122</v>
      </c>
      <c r="R289" t="s">
        <v>1123</v>
      </c>
      <c r="S289" t="s">
        <v>1124</v>
      </c>
      <c r="T289">
        <v>0</v>
      </c>
    </row>
    <row r="290" spans="1:20" x14ac:dyDescent="0.3">
      <c r="A290">
        <v>67.051388200000005</v>
      </c>
      <c r="B290">
        <v>-87.412096700000006</v>
      </c>
      <c r="C290" s="1" t="str">
        <f>HYPERLINK("http://geochem.nrcan.gc.ca/cdogs/content/kwd/kwd020044_e.htm", "Till")</f>
        <v>Till</v>
      </c>
      <c r="D290" s="1" t="str">
        <f>HYPERLINK("http://geochem.nrcan.gc.ca/cdogs/content/kwd/kwd080107_e.htm", "Grain Mount: 0.25 – 0.50 mm (carbon coated)")</f>
        <v>Grain Mount: 0.25 – 0.50 mm (carbon coated)</v>
      </c>
      <c r="E290" s="1" t="str">
        <f>HYPERLINK("http://geochem.nrcan.gc.ca/cdogs/content/dgp/dgp00002_e.htm", "Total")</f>
        <v>Total</v>
      </c>
      <c r="F290" s="1" t="str">
        <f>HYPERLINK("http://geochem.nrcan.gc.ca/cdogs/content/agp/agp02249_e.htm", "WO3 | NONE | ELECTR PRB")</f>
        <v>WO3 | NONE | ELECTR PRB</v>
      </c>
      <c r="G290" s="1" t="str">
        <f>HYPERLINK("http://geochem.nrcan.gc.ca/cdogs/content/mth/mth06860_e.htm", "6860")</f>
        <v>6860</v>
      </c>
      <c r="H290" s="1" t="str">
        <f>HYPERLINK("http://geochem.nrcan.gc.ca/cdogs/content/bdl/bdl211190_e.htm", "211190")</f>
        <v>211190</v>
      </c>
      <c r="J290" s="1" t="str">
        <f>HYPERLINK("http://geochem.nrcan.gc.ca/cdogs/content/svy/svy210387_e.htm", "210387")</f>
        <v>210387</v>
      </c>
      <c r="K290">
        <v>1</v>
      </c>
      <c r="L290" t="s">
        <v>20</v>
      </c>
      <c r="O290" t="s">
        <v>169</v>
      </c>
      <c r="P290" t="s">
        <v>1125</v>
      </c>
      <c r="Q290" t="s">
        <v>1126</v>
      </c>
      <c r="R290" t="s">
        <v>1127</v>
      </c>
      <c r="S290" t="s">
        <v>1128</v>
      </c>
      <c r="T290">
        <v>0</v>
      </c>
    </row>
    <row r="291" spans="1:20" x14ac:dyDescent="0.3">
      <c r="A291">
        <v>67.051388200000005</v>
      </c>
      <c r="B291">
        <v>-87.412096700000006</v>
      </c>
      <c r="C291" s="1" t="str">
        <f>HYPERLINK("http://geochem.nrcan.gc.ca/cdogs/content/kwd/kwd020044_e.htm", "Till")</f>
        <v>Till</v>
      </c>
      <c r="D291" s="1" t="str">
        <f>HYPERLINK("http://geochem.nrcan.gc.ca/cdogs/content/kwd/kwd080107_e.htm", "Grain Mount: 0.25 – 0.50 mm (carbon coated)")</f>
        <v>Grain Mount: 0.25 – 0.50 mm (carbon coated)</v>
      </c>
      <c r="E291" s="1" t="str">
        <f>HYPERLINK("http://geochem.nrcan.gc.ca/cdogs/content/dgp/dgp00002_e.htm", "Total")</f>
        <v>Total</v>
      </c>
      <c r="F291" s="1" t="str">
        <f>HYPERLINK("http://geochem.nrcan.gc.ca/cdogs/content/agp/agp02249_e.htm", "WO3 | NONE | ELECTR PRB")</f>
        <v>WO3 | NONE | ELECTR PRB</v>
      </c>
      <c r="G291" s="1" t="str">
        <f>HYPERLINK("http://geochem.nrcan.gc.ca/cdogs/content/mth/mth06860_e.htm", "6860")</f>
        <v>6860</v>
      </c>
      <c r="H291" s="1" t="str">
        <f>HYPERLINK("http://geochem.nrcan.gc.ca/cdogs/content/bdl/bdl211190_e.htm", "211190")</f>
        <v>211190</v>
      </c>
      <c r="J291" s="1" t="str">
        <f>HYPERLINK("http://geochem.nrcan.gc.ca/cdogs/content/svy/svy210387_e.htm", "210387")</f>
        <v>210387</v>
      </c>
      <c r="K291">
        <v>1</v>
      </c>
      <c r="L291" t="s">
        <v>20</v>
      </c>
      <c r="O291" t="s">
        <v>169</v>
      </c>
      <c r="P291" t="s">
        <v>1129</v>
      </c>
      <c r="Q291" t="s">
        <v>1130</v>
      </c>
      <c r="R291" t="s">
        <v>1131</v>
      </c>
      <c r="S291" t="s">
        <v>1132</v>
      </c>
      <c r="T291">
        <v>0</v>
      </c>
    </row>
    <row r="292" spans="1:20" x14ac:dyDescent="0.3">
      <c r="A292">
        <v>67.051388200000005</v>
      </c>
      <c r="B292">
        <v>-87.412096700000006</v>
      </c>
      <c r="C292" s="1" t="str">
        <f>HYPERLINK("http://geochem.nrcan.gc.ca/cdogs/content/kwd/kwd020044_e.htm", "Till")</f>
        <v>Till</v>
      </c>
      <c r="D292" s="1" t="str">
        <f>HYPERLINK("http://geochem.nrcan.gc.ca/cdogs/content/kwd/kwd080107_e.htm", "Grain Mount: 0.25 – 0.50 mm (carbon coated)")</f>
        <v>Grain Mount: 0.25 – 0.50 mm (carbon coated)</v>
      </c>
      <c r="E292" s="1" t="str">
        <f>HYPERLINK("http://geochem.nrcan.gc.ca/cdogs/content/dgp/dgp00002_e.htm", "Total")</f>
        <v>Total</v>
      </c>
      <c r="F292" s="1" t="str">
        <f>HYPERLINK("http://geochem.nrcan.gc.ca/cdogs/content/agp/agp02249_e.htm", "WO3 | NONE | ELECTR PRB")</f>
        <v>WO3 | NONE | ELECTR PRB</v>
      </c>
      <c r="G292" s="1" t="str">
        <f>HYPERLINK("http://geochem.nrcan.gc.ca/cdogs/content/mth/mth06860_e.htm", "6860")</f>
        <v>6860</v>
      </c>
      <c r="H292" s="1" t="str">
        <f>HYPERLINK("http://geochem.nrcan.gc.ca/cdogs/content/bdl/bdl211190_e.htm", "211190")</f>
        <v>211190</v>
      </c>
      <c r="J292" s="1" t="str">
        <f>HYPERLINK("http://geochem.nrcan.gc.ca/cdogs/content/svy/svy210387_e.htm", "210387")</f>
        <v>210387</v>
      </c>
      <c r="K292">
        <v>1</v>
      </c>
      <c r="L292" t="s">
        <v>20</v>
      </c>
      <c r="O292" t="s">
        <v>169</v>
      </c>
      <c r="P292" t="s">
        <v>1133</v>
      </c>
      <c r="Q292" t="s">
        <v>1134</v>
      </c>
      <c r="R292" t="s">
        <v>1135</v>
      </c>
      <c r="S292" t="s">
        <v>1136</v>
      </c>
      <c r="T292">
        <v>0</v>
      </c>
    </row>
    <row r="293" spans="1:20" x14ac:dyDescent="0.3">
      <c r="A293">
        <v>67.119165499999994</v>
      </c>
      <c r="B293">
        <v>-87.615704500000007</v>
      </c>
      <c r="C293" s="1" t="str">
        <f>HYPERLINK("http://geochem.nrcan.gc.ca/cdogs/content/kwd/kwd020044_e.htm", "Till")</f>
        <v>Till</v>
      </c>
      <c r="D293" s="1" t="str">
        <f>HYPERLINK("http://geochem.nrcan.gc.ca/cdogs/content/kwd/kwd080107_e.htm", "Grain Mount: 0.25 – 0.50 mm (carbon coated)")</f>
        <v>Grain Mount: 0.25 – 0.50 mm (carbon coated)</v>
      </c>
      <c r="E293" s="1" t="str">
        <f>HYPERLINK("http://geochem.nrcan.gc.ca/cdogs/content/dgp/dgp00002_e.htm", "Total")</f>
        <v>Total</v>
      </c>
      <c r="F293" s="1" t="str">
        <f>HYPERLINK("http://geochem.nrcan.gc.ca/cdogs/content/agp/agp02249_e.htm", "WO3 | NONE | ELECTR PRB")</f>
        <v>WO3 | NONE | ELECTR PRB</v>
      </c>
      <c r="G293" s="1" t="str">
        <f>HYPERLINK("http://geochem.nrcan.gc.ca/cdogs/content/mth/mth06860_e.htm", "6860")</f>
        <v>6860</v>
      </c>
      <c r="H293" s="1" t="str">
        <f>HYPERLINK("http://geochem.nrcan.gc.ca/cdogs/content/bdl/bdl211190_e.htm", "211190")</f>
        <v>211190</v>
      </c>
      <c r="J293" s="1" t="str">
        <f>HYPERLINK("http://geochem.nrcan.gc.ca/cdogs/content/svy/svy210387_e.htm", "210387")</f>
        <v>210387</v>
      </c>
      <c r="K293">
        <v>1</v>
      </c>
      <c r="L293" t="s">
        <v>20</v>
      </c>
      <c r="O293" t="s">
        <v>1137</v>
      </c>
      <c r="P293" t="s">
        <v>1138</v>
      </c>
      <c r="Q293" t="s">
        <v>1139</v>
      </c>
      <c r="R293" t="s">
        <v>1140</v>
      </c>
      <c r="S293" t="s">
        <v>1141</v>
      </c>
      <c r="T293">
        <v>0</v>
      </c>
    </row>
    <row r="294" spans="1:20" x14ac:dyDescent="0.3">
      <c r="A294">
        <v>67.119165499999994</v>
      </c>
      <c r="B294">
        <v>-87.615704500000007</v>
      </c>
      <c r="C294" s="1" t="str">
        <f>HYPERLINK("http://geochem.nrcan.gc.ca/cdogs/content/kwd/kwd020044_e.htm", "Till")</f>
        <v>Till</v>
      </c>
      <c r="D294" s="1" t="str">
        <f>HYPERLINK("http://geochem.nrcan.gc.ca/cdogs/content/kwd/kwd080107_e.htm", "Grain Mount: 0.25 – 0.50 mm (carbon coated)")</f>
        <v>Grain Mount: 0.25 – 0.50 mm (carbon coated)</v>
      </c>
      <c r="E294" s="1" t="str">
        <f>HYPERLINK("http://geochem.nrcan.gc.ca/cdogs/content/dgp/dgp00002_e.htm", "Total")</f>
        <v>Total</v>
      </c>
      <c r="F294" s="1" t="str">
        <f>HYPERLINK("http://geochem.nrcan.gc.ca/cdogs/content/agp/agp02249_e.htm", "WO3 | NONE | ELECTR PRB")</f>
        <v>WO3 | NONE | ELECTR PRB</v>
      </c>
      <c r="G294" s="1" t="str">
        <f>HYPERLINK("http://geochem.nrcan.gc.ca/cdogs/content/mth/mth06860_e.htm", "6860")</f>
        <v>6860</v>
      </c>
      <c r="H294" s="1" t="str">
        <f>HYPERLINK("http://geochem.nrcan.gc.ca/cdogs/content/bdl/bdl211190_e.htm", "211190")</f>
        <v>211190</v>
      </c>
      <c r="J294" s="1" t="str">
        <f>HYPERLINK("http://geochem.nrcan.gc.ca/cdogs/content/svy/svy210387_e.htm", "210387")</f>
        <v>210387</v>
      </c>
      <c r="K294">
        <v>1</v>
      </c>
      <c r="L294" t="s">
        <v>20</v>
      </c>
      <c r="O294" t="s">
        <v>1137</v>
      </c>
      <c r="P294" t="s">
        <v>1142</v>
      </c>
      <c r="Q294" t="s">
        <v>1143</v>
      </c>
      <c r="R294" t="s">
        <v>1144</v>
      </c>
      <c r="S294" t="s">
        <v>1145</v>
      </c>
      <c r="T294">
        <v>0</v>
      </c>
    </row>
    <row r="295" spans="1:20" x14ac:dyDescent="0.3">
      <c r="A295">
        <v>67.119165499999994</v>
      </c>
      <c r="B295">
        <v>-87.615704500000007</v>
      </c>
      <c r="C295" s="1" t="str">
        <f>HYPERLINK("http://geochem.nrcan.gc.ca/cdogs/content/kwd/kwd020044_e.htm", "Till")</f>
        <v>Till</v>
      </c>
      <c r="D295" s="1" t="str">
        <f>HYPERLINK("http://geochem.nrcan.gc.ca/cdogs/content/kwd/kwd080107_e.htm", "Grain Mount: 0.25 – 0.50 mm (carbon coated)")</f>
        <v>Grain Mount: 0.25 – 0.50 mm (carbon coated)</v>
      </c>
      <c r="E295" s="1" t="str">
        <f>HYPERLINK("http://geochem.nrcan.gc.ca/cdogs/content/dgp/dgp00002_e.htm", "Total")</f>
        <v>Total</v>
      </c>
      <c r="F295" s="1" t="str">
        <f>HYPERLINK("http://geochem.nrcan.gc.ca/cdogs/content/agp/agp02249_e.htm", "WO3 | NONE | ELECTR PRB")</f>
        <v>WO3 | NONE | ELECTR PRB</v>
      </c>
      <c r="G295" s="1" t="str">
        <f>HYPERLINK("http://geochem.nrcan.gc.ca/cdogs/content/mth/mth06860_e.htm", "6860")</f>
        <v>6860</v>
      </c>
      <c r="H295" s="1" t="str">
        <f>HYPERLINK("http://geochem.nrcan.gc.ca/cdogs/content/bdl/bdl211190_e.htm", "211190")</f>
        <v>211190</v>
      </c>
      <c r="J295" s="1" t="str">
        <f>HYPERLINK("http://geochem.nrcan.gc.ca/cdogs/content/svy/svy210387_e.htm", "210387")</f>
        <v>210387</v>
      </c>
      <c r="K295">
        <v>1</v>
      </c>
      <c r="L295" t="s">
        <v>20</v>
      </c>
      <c r="O295" t="s">
        <v>1137</v>
      </c>
      <c r="P295" t="s">
        <v>1146</v>
      </c>
      <c r="Q295" t="s">
        <v>1147</v>
      </c>
      <c r="R295" t="s">
        <v>1148</v>
      </c>
      <c r="S295" t="s">
        <v>1149</v>
      </c>
      <c r="T295">
        <v>0</v>
      </c>
    </row>
    <row r="296" spans="1:20" x14ac:dyDescent="0.3">
      <c r="A296">
        <v>67.119165499999994</v>
      </c>
      <c r="B296">
        <v>-87.615704500000007</v>
      </c>
      <c r="C296" s="1" t="str">
        <f>HYPERLINK("http://geochem.nrcan.gc.ca/cdogs/content/kwd/kwd020044_e.htm", "Till")</f>
        <v>Till</v>
      </c>
      <c r="D296" s="1" t="str">
        <f>HYPERLINK("http://geochem.nrcan.gc.ca/cdogs/content/kwd/kwd080107_e.htm", "Grain Mount: 0.25 – 0.50 mm (carbon coated)")</f>
        <v>Grain Mount: 0.25 – 0.50 mm (carbon coated)</v>
      </c>
      <c r="E296" s="1" t="str">
        <f>HYPERLINK("http://geochem.nrcan.gc.ca/cdogs/content/dgp/dgp00002_e.htm", "Total")</f>
        <v>Total</v>
      </c>
      <c r="F296" s="1" t="str">
        <f>HYPERLINK("http://geochem.nrcan.gc.ca/cdogs/content/agp/agp02249_e.htm", "WO3 | NONE | ELECTR PRB")</f>
        <v>WO3 | NONE | ELECTR PRB</v>
      </c>
      <c r="G296" s="1" t="str">
        <f>HYPERLINK("http://geochem.nrcan.gc.ca/cdogs/content/mth/mth06860_e.htm", "6860")</f>
        <v>6860</v>
      </c>
      <c r="H296" s="1" t="str">
        <f>HYPERLINK("http://geochem.nrcan.gc.ca/cdogs/content/bdl/bdl211190_e.htm", "211190")</f>
        <v>211190</v>
      </c>
      <c r="J296" s="1" t="str">
        <f>HYPERLINK("http://geochem.nrcan.gc.ca/cdogs/content/svy/svy210387_e.htm", "210387")</f>
        <v>210387</v>
      </c>
      <c r="K296">
        <v>1</v>
      </c>
      <c r="L296" t="s">
        <v>20</v>
      </c>
      <c r="O296" t="s">
        <v>1137</v>
      </c>
      <c r="P296" t="s">
        <v>1150</v>
      </c>
      <c r="Q296" t="s">
        <v>1151</v>
      </c>
      <c r="R296" t="s">
        <v>1152</v>
      </c>
      <c r="S296" t="s">
        <v>1153</v>
      </c>
      <c r="T296">
        <v>0</v>
      </c>
    </row>
    <row r="297" spans="1:20" x14ac:dyDescent="0.3">
      <c r="A297">
        <v>67.110986199999999</v>
      </c>
      <c r="B297">
        <v>-87.405157799999998</v>
      </c>
      <c r="C297" s="1" t="str">
        <f>HYPERLINK("http://geochem.nrcan.gc.ca/cdogs/content/kwd/kwd020044_e.htm", "Till")</f>
        <v>Till</v>
      </c>
      <c r="D297" s="1" t="str">
        <f>HYPERLINK("http://geochem.nrcan.gc.ca/cdogs/content/kwd/kwd080107_e.htm", "Grain Mount: 0.25 – 0.50 mm (carbon coated)")</f>
        <v>Grain Mount: 0.25 – 0.50 mm (carbon coated)</v>
      </c>
      <c r="E297" s="1" t="str">
        <f>HYPERLINK("http://geochem.nrcan.gc.ca/cdogs/content/dgp/dgp00002_e.htm", "Total")</f>
        <v>Total</v>
      </c>
      <c r="F297" s="1" t="str">
        <f>HYPERLINK("http://geochem.nrcan.gc.ca/cdogs/content/agp/agp02249_e.htm", "WO3 | NONE | ELECTR PRB")</f>
        <v>WO3 | NONE | ELECTR PRB</v>
      </c>
      <c r="G297" s="1" t="str">
        <f>HYPERLINK("http://geochem.nrcan.gc.ca/cdogs/content/mth/mth06860_e.htm", "6860")</f>
        <v>6860</v>
      </c>
      <c r="H297" s="1" t="str">
        <f>HYPERLINK("http://geochem.nrcan.gc.ca/cdogs/content/bdl/bdl211190_e.htm", "211190")</f>
        <v>211190</v>
      </c>
      <c r="J297" s="1" t="str">
        <f>HYPERLINK("http://geochem.nrcan.gc.ca/cdogs/content/svy/svy210387_e.htm", "210387")</f>
        <v>210387</v>
      </c>
      <c r="K297">
        <v>1</v>
      </c>
      <c r="L297" t="s">
        <v>20</v>
      </c>
      <c r="O297" t="s">
        <v>214</v>
      </c>
      <c r="P297" t="s">
        <v>1154</v>
      </c>
      <c r="Q297" t="s">
        <v>1155</v>
      </c>
      <c r="R297" t="s">
        <v>1156</v>
      </c>
      <c r="S297" t="s">
        <v>1157</v>
      </c>
      <c r="T297">
        <v>0</v>
      </c>
    </row>
    <row r="298" spans="1:20" x14ac:dyDescent="0.3">
      <c r="A298">
        <v>67.110986199999999</v>
      </c>
      <c r="B298">
        <v>-87.405157799999998</v>
      </c>
      <c r="C298" s="1" t="str">
        <f>HYPERLINK("http://geochem.nrcan.gc.ca/cdogs/content/kwd/kwd020044_e.htm", "Till")</f>
        <v>Till</v>
      </c>
      <c r="D298" s="1" t="str">
        <f>HYPERLINK("http://geochem.nrcan.gc.ca/cdogs/content/kwd/kwd080107_e.htm", "Grain Mount: 0.25 – 0.50 mm (carbon coated)")</f>
        <v>Grain Mount: 0.25 – 0.50 mm (carbon coated)</v>
      </c>
      <c r="E298" s="1" t="str">
        <f>HYPERLINK("http://geochem.nrcan.gc.ca/cdogs/content/dgp/dgp00002_e.htm", "Total")</f>
        <v>Total</v>
      </c>
      <c r="F298" s="1" t="str">
        <f>HYPERLINK("http://geochem.nrcan.gc.ca/cdogs/content/agp/agp02249_e.htm", "WO3 | NONE | ELECTR PRB")</f>
        <v>WO3 | NONE | ELECTR PRB</v>
      </c>
      <c r="G298" s="1" t="str">
        <f>HYPERLINK("http://geochem.nrcan.gc.ca/cdogs/content/mth/mth06860_e.htm", "6860")</f>
        <v>6860</v>
      </c>
      <c r="H298" s="1" t="str">
        <f>HYPERLINK("http://geochem.nrcan.gc.ca/cdogs/content/bdl/bdl211190_e.htm", "211190")</f>
        <v>211190</v>
      </c>
      <c r="J298" s="1" t="str">
        <f>HYPERLINK("http://geochem.nrcan.gc.ca/cdogs/content/svy/svy210387_e.htm", "210387")</f>
        <v>210387</v>
      </c>
      <c r="K298">
        <v>1</v>
      </c>
      <c r="L298" t="s">
        <v>20</v>
      </c>
      <c r="O298" t="s">
        <v>214</v>
      </c>
      <c r="P298" t="s">
        <v>1158</v>
      </c>
      <c r="Q298" t="s">
        <v>1159</v>
      </c>
      <c r="R298" t="s">
        <v>1160</v>
      </c>
      <c r="S298" t="s">
        <v>1161</v>
      </c>
      <c r="T298">
        <v>0</v>
      </c>
    </row>
    <row r="299" spans="1:20" x14ac:dyDescent="0.3">
      <c r="A299">
        <v>67.110986199999999</v>
      </c>
      <c r="B299">
        <v>-87.405157799999998</v>
      </c>
      <c r="C299" s="1" t="str">
        <f>HYPERLINK("http://geochem.nrcan.gc.ca/cdogs/content/kwd/kwd020044_e.htm", "Till")</f>
        <v>Till</v>
      </c>
      <c r="D299" s="1" t="str">
        <f>HYPERLINK("http://geochem.nrcan.gc.ca/cdogs/content/kwd/kwd080107_e.htm", "Grain Mount: 0.25 – 0.50 mm (carbon coated)")</f>
        <v>Grain Mount: 0.25 – 0.50 mm (carbon coated)</v>
      </c>
      <c r="E299" s="1" t="str">
        <f>HYPERLINK("http://geochem.nrcan.gc.ca/cdogs/content/dgp/dgp00002_e.htm", "Total")</f>
        <v>Total</v>
      </c>
      <c r="F299" s="1" t="str">
        <f>HYPERLINK("http://geochem.nrcan.gc.ca/cdogs/content/agp/agp02249_e.htm", "WO3 | NONE | ELECTR PRB")</f>
        <v>WO3 | NONE | ELECTR PRB</v>
      </c>
      <c r="G299" s="1" t="str">
        <f>HYPERLINK("http://geochem.nrcan.gc.ca/cdogs/content/mth/mth06860_e.htm", "6860")</f>
        <v>6860</v>
      </c>
      <c r="H299" s="1" t="str">
        <f>HYPERLINK("http://geochem.nrcan.gc.ca/cdogs/content/bdl/bdl211190_e.htm", "211190")</f>
        <v>211190</v>
      </c>
      <c r="J299" s="1" t="str">
        <f>HYPERLINK("http://geochem.nrcan.gc.ca/cdogs/content/svy/svy210387_e.htm", "210387")</f>
        <v>210387</v>
      </c>
      <c r="K299">
        <v>1</v>
      </c>
      <c r="L299" t="s">
        <v>20</v>
      </c>
      <c r="O299" t="s">
        <v>214</v>
      </c>
      <c r="P299" t="s">
        <v>1162</v>
      </c>
      <c r="Q299" t="s">
        <v>1163</v>
      </c>
      <c r="R299" t="s">
        <v>1164</v>
      </c>
      <c r="S299" t="s">
        <v>1165</v>
      </c>
      <c r="T299">
        <v>0</v>
      </c>
    </row>
    <row r="300" spans="1:20" x14ac:dyDescent="0.3">
      <c r="A300">
        <v>67.095717100000002</v>
      </c>
      <c r="B300">
        <v>-87.180251999999996</v>
      </c>
      <c r="C300" s="1" t="str">
        <f>HYPERLINK("http://geochem.nrcan.gc.ca/cdogs/content/kwd/kwd020044_e.htm", "Till")</f>
        <v>Till</v>
      </c>
      <c r="D300" s="1" t="str">
        <f>HYPERLINK("http://geochem.nrcan.gc.ca/cdogs/content/kwd/kwd080107_e.htm", "Grain Mount: 0.25 – 0.50 mm (carbon coated)")</f>
        <v>Grain Mount: 0.25 – 0.50 mm (carbon coated)</v>
      </c>
      <c r="E300" s="1" t="str">
        <f>HYPERLINK("http://geochem.nrcan.gc.ca/cdogs/content/dgp/dgp00002_e.htm", "Total")</f>
        <v>Total</v>
      </c>
      <c r="F300" s="1" t="str">
        <f>HYPERLINK("http://geochem.nrcan.gc.ca/cdogs/content/agp/agp02249_e.htm", "WO3 | NONE | ELECTR PRB")</f>
        <v>WO3 | NONE | ELECTR PRB</v>
      </c>
      <c r="G300" s="1" t="str">
        <f>HYPERLINK("http://geochem.nrcan.gc.ca/cdogs/content/mth/mth06860_e.htm", "6860")</f>
        <v>6860</v>
      </c>
      <c r="H300" s="1" t="str">
        <f>HYPERLINK("http://geochem.nrcan.gc.ca/cdogs/content/bdl/bdl211190_e.htm", "211190")</f>
        <v>211190</v>
      </c>
      <c r="J300" s="1" t="str">
        <f>HYPERLINK("http://geochem.nrcan.gc.ca/cdogs/content/svy/svy210387_e.htm", "210387")</f>
        <v>210387</v>
      </c>
      <c r="K300">
        <v>1</v>
      </c>
      <c r="L300" t="s">
        <v>20</v>
      </c>
      <c r="O300" t="s">
        <v>1166</v>
      </c>
      <c r="P300" t="s">
        <v>1167</v>
      </c>
      <c r="Q300" t="s">
        <v>1168</v>
      </c>
      <c r="R300" t="s">
        <v>1169</v>
      </c>
      <c r="S300" t="s">
        <v>1170</v>
      </c>
      <c r="T300">
        <v>0</v>
      </c>
    </row>
    <row r="301" spans="1:20" x14ac:dyDescent="0.3">
      <c r="A301">
        <v>67.009068799999994</v>
      </c>
      <c r="B301">
        <v>-87.993739300000001</v>
      </c>
      <c r="C301" s="1" t="str">
        <f>HYPERLINK("http://geochem.nrcan.gc.ca/cdogs/content/kwd/kwd020044_e.htm", "Till")</f>
        <v>Till</v>
      </c>
      <c r="D301" s="1" t="str">
        <f>HYPERLINK("http://geochem.nrcan.gc.ca/cdogs/content/kwd/kwd080107_e.htm", "Grain Mount: 0.25 – 0.50 mm (carbon coated)")</f>
        <v>Grain Mount: 0.25 – 0.50 mm (carbon coated)</v>
      </c>
      <c r="E301" s="1" t="str">
        <f>HYPERLINK("http://geochem.nrcan.gc.ca/cdogs/content/dgp/dgp00002_e.htm", "Total")</f>
        <v>Total</v>
      </c>
      <c r="F301" s="1" t="str">
        <f>HYPERLINK("http://geochem.nrcan.gc.ca/cdogs/content/agp/agp02249_e.htm", "WO3 | NONE | ELECTR PRB")</f>
        <v>WO3 | NONE | ELECTR PRB</v>
      </c>
      <c r="G301" s="1" t="str">
        <f>HYPERLINK("http://geochem.nrcan.gc.ca/cdogs/content/mth/mth06860_e.htm", "6860")</f>
        <v>6860</v>
      </c>
      <c r="H301" s="1" t="str">
        <f>HYPERLINK("http://geochem.nrcan.gc.ca/cdogs/content/bdl/bdl211190_e.htm", "211190")</f>
        <v>211190</v>
      </c>
      <c r="J301" s="1" t="str">
        <f>HYPERLINK("http://geochem.nrcan.gc.ca/cdogs/content/svy/svy210387_e.htm", "210387")</f>
        <v>210387</v>
      </c>
      <c r="K301">
        <v>1</v>
      </c>
      <c r="L301" t="s">
        <v>20</v>
      </c>
      <c r="O301" t="s">
        <v>1171</v>
      </c>
      <c r="P301" t="s">
        <v>1172</v>
      </c>
      <c r="Q301" t="s">
        <v>1173</v>
      </c>
      <c r="R301" t="s">
        <v>1174</v>
      </c>
      <c r="S301" t="s">
        <v>1175</v>
      </c>
      <c r="T301">
        <v>0</v>
      </c>
    </row>
    <row r="302" spans="1:20" x14ac:dyDescent="0.3">
      <c r="A302">
        <v>67.009068799999994</v>
      </c>
      <c r="B302">
        <v>-87.993739300000001</v>
      </c>
      <c r="C302" s="1" t="str">
        <f>HYPERLINK("http://geochem.nrcan.gc.ca/cdogs/content/kwd/kwd020044_e.htm", "Till")</f>
        <v>Till</v>
      </c>
      <c r="D302" s="1" t="str">
        <f>HYPERLINK("http://geochem.nrcan.gc.ca/cdogs/content/kwd/kwd080107_e.htm", "Grain Mount: 0.25 – 0.50 mm (carbon coated)")</f>
        <v>Grain Mount: 0.25 – 0.50 mm (carbon coated)</v>
      </c>
      <c r="E302" s="1" t="str">
        <f>HYPERLINK("http://geochem.nrcan.gc.ca/cdogs/content/dgp/dgp00002_e.htm", "Total")</f>
        <v>Total</v>
      </c>
      <c r="F302" s="1" t="str">
        <f>HYPERLINK("http://geochem.nrcan.gc.ca/cdogs/content/agp/agp02249_e.htm", "WO3 | NONE | ELECTR PRB")</f>
        <v>WO3 | NONE | ELECTR PRB</v>
      </c>
      <c r="G302" s="1" t="str">
        <f>HYPERLINK("http://geochem.nrcan.gc.ca/cdogs/content/mth/mth06860_e.htm", "6860")</f>
        <v>6860</v>
      </c>
      <c r="H302" s="1" t="str">
        <f>HYPERLINK("http://geochem.nrcan.gc.ca/cdogs/content/bdl/bdl211190_e.htm", "211190")</f>
        <v>211190</v>
      </c>
      <c r="J302" s="1" t="str">
        <f>HYPERLINK("http://geochem.nrcan.gc.ca/cdogs/content/svy/svy210387_e.htm", "210387")</f>
        <v>210387</v>
      </c>
      <c r="K302">
        <v>1</v>
      </c>
      <c r="L302" t="s">
        <v>20</v>
      </c>
      <c r="O302" t="s">
        <v>1171</v>
      </c>
      <c r="P302" t="s">
        <v>1176</v>
      </c>
      <c r="Q302" t="s">
        <v>1177</v>
      </c>
      <c r="R302" t="s">
        <v>1178</v>
      </c>
      <c r="S302" t="s">
        <v>1179</v>
      </c>
      <c r="T302">
        <v>0</v>
      </c>
    </row>
    <row r="303" spans="1:20" x14ac:dyDescent="0.3">
      <c r="A303">
        <v>67.009068799999994</v>
      </c>
      <c r="B303">
        <v>-87.993739300000001</v>
      </c>
      <c r="C303" s="1" t="str">
        <f>HYPERLINK("http://geochem.nrcan.gc.ca/cdogs/content/kwd/kwd020044_e.htm", "Till")</f>
        <v>Till</v>
      </c>
      <c r="D303" s="1" t="str">
        <f>HYPERLINK("http://geochem.nrcan.gc.ca/cdogs/content/kwd/kwd080107_e.htm", "Grain Mount: 0.25 – 0.50 mm (carbon coated)")</f>
        <v>Grain Mount: 0.25 – 0.50 mm (carbon coated)</v>
      </c>
      <c r="E303" s="1" t="str">
        <f>HYPERLINK("http://geochem.nrcan.gc.ca/cdogs/content/dgp/dgp00002_e.htm", "Total")</f>
        <v>Total</v>
      </c>
      <c r="F303" s="1" t="str">
        <f>HYPERLINK("http://geochem.nrcan.gc.ca/cdogs/content/agp/agp02249_e.htm", "WO3 | NONE | ELECTR PRB")</f>
        <v>WO3 | NONE | ELECTR PRB</v>
      </c>
      <c r="G303" s="1" t="str">
        <f>HYPERLINK("http://geochem.nrcan.gc.ca/cdogs/content/mth/mth06860_e.htm", "6860")</f>
        <v>6860</v>
      </c>
      <c r="H303" s="1" t="str">
        <f>HYPERLINK("http://geochem.nrcan.gc.ca/cdogs/content/bdl/bdl211190_e.htm", "211190")</f>
        <v>211190</v>
      </c>
      <c r="J303" s="1" t="str">
        <f>HYPERLINK("http://geochem.nrcan.gc.ca/cdogs/content/svy/svy210387_e.htm", "210387")</f>
        <v>210387</v>
      </c>
      <c r="K303">
        <v>1</v>
      </c>
      <c r="L303" t="s">
        <v>20</v>
      </c>
      <c r="O303" t="s">
        <v>1171</v>
      </c>
      <c r="P303" t="s">
        <v>1180</v>
      </c>
      <c r="Q303" t="s">
        <v>1181</v>
      </c>
      <c r="R303" t="s">
        <v>1182</v>
      </c>
      <c r="S303" t="s">
        <v>1183</v>
      </c>
      <c r="T303">
        <v>0</v>
      </c>
    </row>
    <row r="304" spans="1:20" x14ac:dyDescent="0.3">
      <c r="A304">
        <v>67.2141515</v>
      </c>
      <c r="B304">
        <v>-88.137292000000002</v>
      </c>
      <c r="C304" s="1" t="str">
        <f>HYPERLINK("http://geochem.nrcan.gc.ca/cdogs/content/kwd/kwd020044_e.htm", "Till")</f>
        <v>Till</v>
      </c>
      <c r="D304" s="1" t="str">
        <f>HYPERLINK("http://geochem.nrcan.gc.ca/cdogs/content/kwd/kwd080107_e.htm", "Grain Mount: 0.25 – 0.50 mm (carbon coated)")</f>
        <v>Grain Mount: 0.25 – 0.50 mm (carbon coated)</v>
      </c>
      <c r="E304" s="1" t="str">
        <f>HYPERLINK("http://geochem.nrcan.gc.ca/cdogs/content/dgp/dgp00002_e.htm", "Total")</f>
        <v>Total</v>
      </c>
      <c r="F304" s="1" t="str">
        <f>HYPERLINK("http://geochem.nrcan.gc.ca/cdogs/content/agp/agp02249_e.htm", "WO3 | NONE | ELECTR PRB")</f>
        <v>WO3 | NONE | ELECTR PRB</v>
      </c>
      <c r="G304" s="1" t="str">
        <f>HYPERLINK("http://geochem.nrcan.gc.ca/cdogs/content/mth/mth06860_e.htm", "6860")</f>
        <v>6860</v>
      </c>
      <c r="H304" s="1" t="str">
        <f>HYPERLINK("http://geochem.nrcan.gc.ca/cdogs/content/bdl/bdl211190_e.htm", "211190")</f>
        <v>211190</v>
      </c>
      <c r="J304" s="1" t="str">
        <f>HYPERLINK("http://geochem.nrcan.gc.ca/cdogs/content/svy/svy210387_e.htm", "210387")</f>
        <v>210387</v>
      </c>
      <c r="K304">
        <v>1</v>
      </c>
      <c r="L304" t="s">
        <v>20</v>
      </c>
      <c r="O304" t="s">
        <v>1184</v>
      </c>
      <c r="P304" t="s">
        <v>1185</v>
      </c>
      <c r="Q304" t="s">
        <v>1186</v>
      </c>
      <c r="R304" t="s">
        <v>1187</v>
      </c>
      <c r="S304" t="s">
        <v>1188</v>
      </c>
      <c r="T304">
        <v>0</v>
      </c>
    </row>
    <row r="305" spans="1:20" x14ac:dyDescent="0.3">
      <c r="A305">
        <v>67.095125899999999</v>
      </c>
      <c r="B305">
        <v>-87.963592000000006</v>
      </c>
      <c r="C305" s="1" t="str">
        <f>HYPERLINK("http://geochem.nrcan.gc.ca/cdogs/content/kwd/kwd020044_e.htm", "Till")</f>
        <v>Till</v>
      </c>
      <c r="D305" s="1" t="str">
        <f>HYPERLINK("http://geochem.nrcan.gc.ca/cdogs/content/kwd/kwd080107_e.htm", "Grain Mount: 0.25 – 0.50 mm (carbon coated)")</f>
        <v>Grain Mount: 0.25 – 0.50 mm (carbon coated)</v>
      </c>
      <c r="E305" s="1" t="str">
        <f>HYPERLINK("http://geochem.nrcan.gc.ca/cdogs/content/dgp/dgp00002_e.htm", "Total")</f>
        <v>Total</v>
      </c>
      <c r="F305" s="1" t="str">
        <f>HYPERLINK("http://geochem.nrcan.gc.ca/cdogs/content/agp/agp02249_e.htm", "WO3 | NONE | ELECTR PRB")</f>
        <v>WO3 | NONE | ELECTR PRB</v>
      </c>
      <c r="G305" s="1" t="str">
        <f>HYPERLINK("http://geochem.nrcan.gc.ca/cdogs/content/mth/mth06860_e.htm", "6860")</f>
        <v>6860</v>
      </c>
      <c r="H305" s="1" t="str">
        <f>HYPERLINK("http://geochem.nrcan.gc.ca/cdogs/content/bdl/bdl211190_e.htm", "211190")</f>
        <v>211190</v>
      </c>
      <c r="J305" s="1" t="str">
        <f>HYPERLINK("http://geochem.nrcan.gc.ca/cdogs/content/svy/svy210387_e.htm", "210387")</f>
        <v>210387</v>
      </c>
      <c r="K305">
        <v>1</v>
      </c>
      <c r="L305" t="s">
        <v>20</v>
      </c>
      <c r="O305" t="s">
        <v>231</v>
      </c>
      <c r="P305" t="s">
        <v>1189</v>
      </c>
      <c r="Q305" t="s">
        <v>1190</v>
      </c>
      <c r="R305" t="s">
        <v>1191</v>
      </c>
      <c r="S305" t="s">
        <v>1192</v>
      </c>
      <c r="T305">
        <v>0</v>
      </c>
    </row>
    <row r="306" spans="1:20" x14ac:dyDescent="0.3">
      <c r="A306">
        <v>67.095125899999999</v>
      </c>
      <c r="B306">
        <v>-87.963592000000006</v>
      </c>
      <c r="C306" s="1" t="str">
        <f>HYPERLINK("http://geochem.nrcan.gc.ca/cdogs/content/kwd/kwd020044_e.htm", "Till")</f>
        <v>Till</v>
      </c>
      <c r="D306" s="1" t="str">
        <f>HYPERLINK("http://geochem.nrcan.gc.ca/cdogs/content/kwd/kwd080107_e.htm", "Grain Mount: 0.25 – 0.50 mm (carbon coated)")</f>
        <v>Grain Mount: 0.25 – 0.50 mm (carbon coated)</v>
      </c>
      <c r="E306" s="1" t="str">
        <f>HYPERLINK("http://geochem.nrcan.gc.ca/cdogs/content/dgp/dgp00002_e.htm", "Total")</f>
        <v>Total</v>
      </c>
      <c r="F306" s="1" t="str">
        <f>HYPERLINK("http://geochem.nrcan.gc.ca/cdogs/content/agp/agp02249_e.htm", "WO3 | NONE | ELECTR PRB")</f>
        <v>WO3 | NONE | ELECTR PRB</v>
      </c>
      <c r="G306" s="1" t="str">
        <f>HYPERLINK("http://geochem.nrcan.gc.ca/cdogs/content/mth/mth06860_e.htm", "6860")</f>
        <v>6860</v>
      </c>
      <c r="H306" s="1" t="str">
        <f>HYPERLINK("http://geochem.nrcan.gc.ca/cdogs/content/bdl/bdl211190_e.htm", "211190")</f>
        <v>211190</v>
      </c>
      <c r="J306" s="1" t="str">
        <f>HYPERLINK("http://geochem.nrcan.gc.ca/cdogs/content/svy/svy210387_e.htm", "210387")</f>
        <v>210387</v>
      </c>
      <c r="K306">
        <v>1</v>
      </c>
      <c r="L306" t="s">
        <v>20</v>
      </c>
      <c r="O306" t="s">
        <v>231</v>
      </c>
      <c r="P306" t="s">
        <v>1193</v>
      </c>
      <c r="Q306" t="s">
        <v>1194</v>
      </c>
      <c r="R306" t="s">
        <v>1195</v>
      </c>
      <c r="S306" t="s">
        <v>1196</v>
      </c>
      <c r="T306">
        <v>0</v>
      </c>
    </row>
    <row r="307" spans="1:20" x14ac:dyDescent="0.3">
      <c r="A307">
        <v>67.112675499999995</v>
      </c>
      <c r="B307">
        <v>-87.807862099999994</v>
      </c>
      <c r="C307" s="1" t="str">
        <f>HYPERLINK("http://geochem.nrcan.gc.ca/cdogs/content/kwd/kwd020044_e.htm", "Till")</f>
        <v>Till</v>
      </c>
      <c r="D307" s="1" t="str">
        <f>HYPERLINK("http://geochem.nrcan.gc.ca/cdogs/content/kwd/kwd080107_e.htm", "Grain Mount: 0.25 – 0.50 mm (carbon coated)")</f>
        <v>Grain Mount: 0.25 – 0.50 mm (carbon coated)</v>
      </c>
      <c r="E307" s="1" t="str">
        <f>HYPERLINK("http://geochem.nrcan.gc.ca/cdogs/content/dgp/dgp00002_e.htm", "Total")</f>
        <v>Total</v>
      </c>
      <c r="F307" s="1" t="str">
        <f>HYPERLINK("http://geochem.nrcan.gc.ca/cdogs/content/agp/agp02249_e.htm", "WO3 | NONE | ELECTR PRB")</f>
        <v>WO3 | NONE | ELECTR PRB</v>
      </c>
      <c r="G307" s="1" t="str">
        <f>HYPERLINK("http://geochem.nrcan.gc.ca/cdogs/content/mth/mth06860_e.htm", "6860")</f>
        <v>6860</v>
      </c>
      <c r="H307" s="1" t="str">
        <f>HYPERLINK("http://geochem.nrcan.gc.ca/cdogs/content/bdl/bdl211190_e.htm", "211190")</f>
        <v>211190</v>
      </c>
      <c r="J307" s="1" t="str">
        <f>HYPERLINK("http://geochem.nrcan.gc.ca/cdogs/content/svy/svy210387_e.htm", "210387")</f>
        <v>210387</v>
      </c>
      <c r="K307">
        <v>1</v>
      </c>
      <c r="L307" t="s">
        <v>20</v>
      </c>
      <c r="O307" t="s">
        <v>248</v>
      </c>
      <c r="P307" t="s">
        <v>1197</v>
      </c>
      <c r="Q307" t="s">
        <v>1198</v>
      </c>
      <c r="R307" t="s">
        <v>1199</v>
      </c>
      <c r="S307" t="s">
        <v>1200</v>
      </c>
      <c r="T307">
        <v>0</v>
      </c>
    </row>
    <row r="308" spans="1:20" x14ac:dyDescent="0.3">
      <c r="A308">
        <v>67.112675499999995</v>
      </c>
      <c r="B308">
        <v>-87.807862099999994</v>
      </c>
      <c r="C308" s="1" t="str">
        <f>HYPERLINK("http://geochem.nrcan.gc.ca/cdogs/content/kwd/kwd020044_e.htm", "Till")</f>
        <v>Till</v>
      </c>
      <c r="D308" s="1" t="str">
        <f>HYPERLINK("http://geochem.nrcan.gc.ca/cdogs/content/kwd/kwd080107_e.htm", "Grain Mount: 0.25 – 0.50 mm (carbon coated)")</f>
        <v>Grain Mount: 0.25 – 0.50 mm (carbon coated)</v>
      </c>
      <c r="E308" s="1" t="str">
        <f>HYPERLINK("http://geochem.nrcan.gc.ca/cdogs/content/dgp/dgp00002_e.htm", "Total")</f>
        <v>Total</v>
      </c>
      <c r="F308" s="1" t="str">
        <f>HYPERLINK("http://geochem.nrcan.gc.ca/cdogs/content/agp/agp02249_e.htm", "WO3 | NONE | ELECTR PRB")</f>
        <v>WO3 | NONE | ELECTR PRB</v>
      </c>
      <c r="G308" s="1" t="str">
        <f>HYPERLINK("http://geochem.nrcan.gc.ca/cdogs/content/mth/mth06860_e.htm", "6860")</f>
        <v>6860</v>
      </c>
      <c r="H308" s="1" t="str">
        <f>HYPERLINK("http://geochem.nrcan.gc.ca/cdogs/content/bdl/bdl211190_e.htm", "211190")</f>
        <v>211190</v>
      </c>
      <c r="J308" s="1" t="str">
        <f>HYPERLINK("http://geochem.nrcan.gc.ca/cdogs/content/svy/svy210387_e.htm", "210387")</f>
        <v>210387</v>
      </c>
      <c r="K308">
        <v>1</v>
      </c>
      <c r="L308" t="s">
        <v>20</v>
      </c>
      <c r="O308" t="s">
        <v>248</v>
      </c>
      <c r="P308" t="s">
        <v>1201</v>
      </c>
      <c r="Q308" t="s">
        <v>1202</v>
      </c>
      <c r="R308" t="s">
        <v>1203</v>
      </c>
      <c r="S308" t="s">
        <v>1204</v>
      </c>
      <c r="T308">
        <v>0</v>
      </c>
    </row>
    <row r="309" spans="1:20" x14ac:dyDescent="0.3">
      <c r="A309">
        <v>67.112675499999995</v>
      </c>
      <c r="B309">
        <v>-87.807862099999994</v>
      </c>
      <c r="C309" s="1" t="str">
        <f>HYPERLINK("http://geochem.nrcan.gc.ca/cdogs/content/kwd/kwd020044_e.htm", "Till")</f>
        <v>Till</v>
      </c>
      <c r="D309" s="1" t="str">
        <f>HYPERLINK("http://geochem.nrcan.gc.ca/cdogs/content/kwd/kwd080107_e.htm", "Grain Mount: 0.25 – 0.50 mm (carbon coated)")</f>
        <v>Grain Mount: 0.25 – 0.50 mm (carbon coated)</v>
      </c>
      <c r="E309" s="1" t="str">
        <f>HYPERLINK("http://geochem.nrcan.gc.ca/cdogs/content/dgp/dgp00002_e.htm", "Total")</f>
        <v>Total</v>
      </c>
      <c r="F309" s="1" t="str">
        <f>HYPERLINK("http://geochem.nrcan.gc.ca/cdogs/content/agp/agp02249_e.htm", "WO3 | NONE | ELECTR PRB")</f>
        <v>WO3 | NONE | ELECTR PRB</v>
      </c>
      <c r="G309" s="1" t="str">
        <f>HYPERLINK("http://geochem.nrcan.gc.ca/cdogs/content/mth/mth06860_e.htm", "6860")</f>
        <v>6860</v>
      </c>
      <c r="H309" s="1" t="str">
        <f>HYPERLINK("http://geochem.nrcan.gc.ca/cdogs/content/bdl/bdl211190_e.htm", "211190")</f>
        <v>211190</v>
      </c>
      <c r="J309" s="1" t="str">
        <f>HYPERLINK("http://geochem.nrcan.gc.ca/cdogs/content/svy/svy210387_e.htm", "210387")</f>
        <v>210387</v>
      </c>
      <c r="K309">
        <v>1</v>
      </c>
      <c r="L309" t="s">
        <v>20</v>
      </c>
      <c r="O309" t="s">
        <v>248</v>
      </c>
      <c r="P309" t="s">
        <v>1205</v>
      </c>
      <c r="Q309" t="s">
        <v>1206</v>
      </c>
      <c r="R309" t="s">
        <v>1207</v>
      </c>
      <c r="S309" t="s">
        <v>1208</v>
      </c>
      <c r="T309">
        <v>0</v>
      </c>
    </row>
    <row r="310" spans="1:20" x14ac:dyDescent="0.3">
      <c r="A310">
        <v>67.112675499999995</v>
      </c>
      <c r="B310">
        <v>-87.807862099999994</v>
      </c>
      <c r="C310" s="1" t="str">
        <f>HYPERLINK("http://geochem.nrcan.gc.ca/cdogs/content/kwd/kwd020044_e.htm", "Till")</f>
        <v>Till</v>
      </c>
      <c r="D310" s="1" t="str">
        <f>HYPERLINK("http://geochem.nrcan.gc.ca/cdogs/content/kwd/kwd080107_e.htm", "Grain Mount: 0.25 – 0.50 mm (carbon coated)")</f>
        <v>Grain Mount: 0.25 – 0.50 mm (carbon coated)</v>
      </c>
      <c r="E310" s="1" t="str">
        <f>HYPERLINK("http://geochem.nrcan.gc.ca/cdogs/content/dgp/dgp00002_e.htm", "Total")</f>
        <v>Total</v>
      </c>
      <c r="F310" s="1" t="str">
        <f>HYPERLINK("http://geochem.nrcan.gc.ca/cdogs/content/agp/agp02249_e.htm", "WO3 | NONE | ELECTR PRB")</f>
        <v>WO3 | NONE | ELECTR PRB</v>
      </c>
      <c r="G310" s="1" t="str">
        <f>HYPERLINK("http://geochem.nrcan.gc.ca/cdogs/content/mth/mth06860_e.htm", "6860")</f>
        <v>6860</v>
      </c>
      <c r="H310" s="1" t="str">
        <f>HYPERLINK("http://geochem.nrcan.gc.ca/cdogs/content/bdl/bdl211190_e.htm", "211190")</f>
        <v>211190</v>
      </c>
      <c r="J310" s="1" t="str">
        <f>HYPERLINK("http://geochem.nrcan.gc.ca/cdogs/content/svy/svy210387_e.htm", "210387")</f>
        <v>210387</v>
      </c>
      <c r="K310">
        <v>1</v>
      </c>
      <c r="L310" t="s">
        <v>20</v>
      </c>
      <c r="O310" t="s">
        <v>248</v>
      </c>
      <c r="P310" t="s">
        <v>1209</v>
      </c>
      <c r="Q310" t="s">
        <v>1210</v>
      </c>
      <c r="R310" t="s">
        <v>1211</v>
      </c>
      <c r="S310" t="s">
        <v>1212</v>
      </c>
      <c r="T310">
        <v>0</v>
      </c>
    </row>
    <row r="311" spans="1:20" x14ac:dyDescent="0.3">
      <c r="A311">
        <v>67.112675499999995</v>
      </c>
      <c r="B311">
        <v>-87.807862099999994</v>
      </c>
      <c r="C311" s="1" t="str">
        <f>HYPERLINK("http://geochem.nrcan.gc.ca/cdogs/content/kwd/kwd020044_e.htm", "Till")</f>
        <v>Till</v>
      </c>
      <c r="D311" s="1" t="str">
        <f>HYPERLINK("http://geochem.nrcan.gc.ca/cdogs/content/kwd/kwd080107_e.htm", "Grain Mount: 0.25 – 0.50 mm (carbon coated)")</f>
        <v>Grain Mount: 0.25 – 0.50 mm (carbon coated)</v>
      </c>
      <c r="E311" s="1" t="str">
        <f>HYPERLINK("http://geochem.nrcan.gc.ca/cdogs/content/dgp/dgp00002_e.htm", "Total")</f>
        <v>Total</v>
      </c>
      <c r="F311" s="1" t="str">
        <f>HYPERLINK("http://geochem.nrcan.gc.ca/cdogs/content/agp/agp02249_e.htm", "WO3 | NONE | ELECTR PRB")</f>
        <v>WO3 | NONE | ELECTR PRB</v>
      </c>
      <c r="G311" s="1" t="str">
        <f>HYPERLINK("http://geochem.nrcan.gc.ca/cdogs/content/mth/mth06860_e.htm", "6860")</f>
        <v>6860</v>
      </c>
      <c r="H311" s="1" t="str">
        <f>HYPERLINK("http://geochem.nrcan.gc.ca/cdogs/content/bdl/bdl211190_e.htm", "211190")</f>
        <v>211190</v>
      </c>
      <c r="J311" s="1" t="str">
        <f>HYPERLINK("http://geochem.nrcan.gc.ca/cdogs/content/svy/svy210387_e.htm", "210387")</f>
        <v>210387</v>
      </c>
      <c r="K311">
        <v>1</v>
      </c>
      <c r="L311" t="s">
        <v>20</v>
      </c>
      <c r="O311" t="s">
        <v>248</v>
      </c>
      <c r="P311" t="s">
        <v>1213</v>
      </c>
      <c r="Q311" t="s">
        <v>1214</v>
      </c>
      <c r="R311" t="s">
        <v>1215</v>
      </c>
      <c r="S311" t="s">
        <v>1216</v>
      </c>
      <c r="T311">
        <v>0</v>
      </c>
    </row>
    <row r="312" spans="1:20" x14ac:dyDescent="0.3">
      <c r="A312">
        <v>67.112675499999995</v>
      </c>
      <c r="B312">
        <v>-87.807862099999994</v>
      </c>
      <c r="C312" s="1" t="str">
        <f>HYPERLINK("http://geochem.nrcan.gc.ca/cdogs/content/kwd/kwd020044_e.htm", "Till")</f>
        <v>Till</v>
      </c>
      <c r="D312" s="1" t="str">
        <f>HYPERLINK("http://geochem.nrcan.gc.ca/cdogs/content/kwd/kwd080107_e.htm", "Grain Mount: 0.25 – 0.50 mm (carbon coated)")</f>
        <v>Grain Mount: 0.25 – 0.50 mm (carbon coated)</v>
      </c>
      <c r="E312" s="1" t="str">
        <f>HYPERLINK("http://geochem.nrcan.gc.ca/cdogs/content/dgp/dgp00002_e.htm", "Total")</f>
        <v>Total</v>
      </c>
      <c r="F312" s="1" t="str">
        <f>HYPERLINK("http://geochem.nrcan.gc.ca/cdogs/content/agp/agp02249_e.htm", "WO3 | NONE | ELECTR PRB")</f>
        <v>WO3 | NONE | ELECTR PRB</v>
      </c>
      <c r="G312" s="1" t="str">
        <f>HYPERLINK("http://geochem.nrcan.gc.ca/cdogs/content/mth/mth06860_e.htm", "6860")</f>
        <v>6860</v>
      </c>
      <c r="H312" s="1" t="str">
        <f>HYPERLINK("http://geochem.nrcan.gc.ca/cdogs/content/bdl/bdl211190_e.htm", "211190")</f>
        <v>211190</v>
      </c>
      <c r="J312" s="1" t="str">
        <f>HYPERLINK("http://geochem.nrcan.gc.ca/cdogs/content/svy/svy210387_e.htm", "210387")</f>
        <v>210387</v>
      </c>
      <c r="K312">
        <v>1</v>
      </c>
      <c r="L312" t="s">
        <v>20</v>
      </c>
      <c r="O312" t="s">
        <v>248</v>
      </c>
      <c r="P312" t="s">
        <v>1217</v>
      </c>
      <c r="Q312" t="s">
        <v>1218</v>
      </c>
      <c r="R312" t="s">
        <v>1219</v>
      </c>
      <c r="S312" t="s">
        <v>1220</v>
      </c>
      <c r="T312">
        <v>0</v>
      </c>
    </row>
    <row r="313" spans="1:20" x14ac:dyDescent="0.3">
      <c r="A313">
        <v>67.112675499999995</v>
      </c>
      <c r="B313">
        <v>-87.807862099999994</v>
      </c>
      <c r="C313" s="1" t="str">
        <f>HYPERLINK("http://geochem.nrcan.gc.ca/cdogs/content/kwd/kwd020044_e.htm", "Till")</f>
        <v>Till</v>
      </c>
      <c r="D313" s="1" t="str">
        <f>HYPERLINK("http://geochem.nrcan.gc.ca/cdogs/content/kwd/kwd080108_e.htm", "Grain Mount: 0.50 – 1.00 mm (carbon coated)")</f>
        <v>Grain Mount: 0.50 – 1.00 mm (carbon coated)</v>
      </c>
      <c r="E313" s="1" t="str">
        <f>HYPERLINK("http://geochem.nrcan.gc.ca/cdogs/content/dgp/dgp00002_e.htm", "Total")</f>
        <v>Total</v>
      </c>
      <c r="F313" s="1" t="str">
        <f>HYPERLINK("http://geochem.nrcan.gc.ca/cdogs/content/agp/agp02249_e.htm", "WO3 | NONE | ELECTR PRB")</f>
        <v>WO3 | NONE | ELECTR PRB</v>
      </c>
      <c r="G313" s="1" t="str">
        <f>HYPERLINK("http://geochem.nrcan.gc.ca/cdogs/content/mth/mth06860_e.htm", "6860")</f>
        <v>6860</v>
      </c>
      <c r="H313" s="1" t="str">
        <f>HYPERLINK("http://geochem.nrcan.gc.ca/cdogs/content/bdl/bdl211190_e.htm", "211190")</f>
        <v>211190</v>
      </c>
      <c r="J313" s="1" t="str">
        <f>HYPERLINK("http://geochem.nrcan.gc.ca/cdogs/content/svy/svy210387_e.htm", "210387")</f>
        <v>210387</v>
      </c>
      <c r="K313">
        <v>1</v>
      </c>
      <c r="L313" t="s">
        <v>20</v>
      </c>
      <c r="O313" t="s">
        <v>248</v>
      </c>
      <c r="P313" t="s">
        <v>1221</v>
      </c>
      <c r="Q313" t="s">
        <v>1222</v>
      </c>
      <c r="R313" t="s">
        <v>1223</v>
      </c>
      <c r="S313" t="s">
        <v>1224</v>
      </c>
      <c r="T313">
        <v>0</v>
      </c>
    </row>
    <row r="314" spans="1:20" x14ac:dyDescent="0.3">
      <c r="A314">
        <v>67.040768099999994</v>
      </c>
      <c r="B314">
        <v>-87.696598499999993</v>
      </c>
      <c r="C314" s="1" t="str">
        <f>HYPERLINK("http://geochem.nrcan.gc.ca/cdogs/content/kwd/kwd020044_e.htm", "Till")</f>
        <v>Till</v>
      </c>
      <c r="D314" s="1" t="str">
        <f>HYPERLINK("http://geochem.nrcan.gc.ca/cdogs/content/kwd/kwd080107_e.htm", "Grain Mount: 0.25 – 0.50 mm (carbon coated)")</f>
        <v>Grain Mount: 0.25 – 0.50 mm (carbon coated)</v>
      </c>
      <c r="E314" s="1" t="str">
        <f>HYPERLINK("http://geochem.nrcan.gc.ca/cdogs/content/dgp/dgp00002_e.htm", "Total")</f>
        <v>Total</v>
      </c>
      <c r="F314" s="1" t="str">
        <f>HYPERLINK("http://geochem.nrcan.gc.ca/cdogs/content/agp/agp02249_e.htm", "WO3 | NONE | ELECTR PRB")</f>
        <v>WO3 | NONE | ELECTR PRB</v>
      </c>
      <c r="G314" s="1" t="str">
        <f>HYPERLINK("http://geochem.nrcan.gc.ca/cdogs/content/mth/mth06860_e.htm", "6860")</f>
        <v>6860</v>
      </c>
      <c r="H314" s="1" t="str">
        <f>HYPERLINK("http://geochem.nrcan.gc.ca/cdogs/content/bdl/bdl211190_e.htm", "211190")</f>
        <v>211190</v>
      </c>
      <c r="J314" s="1" t="str">
        <f>HYPERLINK("http://geochem.nrcan.gc.ca/cdogs/content/svy/svy210387_e.htm", "210387")</f>
        <v>210387</v>
      </c>
      <c r="K314">
        <v>1</v>
      </c>
      <c r="L314" t="s">
        <v>20</v>
      </c>
      <c r="O314" t="s">
        <v>257</v>
      </c>
      <c r="P314" t="s">
        <v>1225</v>
      </c>
      <c r="Q314" t="s">
        <v>1226</v>
      </c>
      <c r="R314" t="s">
        <v>1227</v>
      </c>
      <c r="S314" t="s">
        <v>1228</v>
      </c>
      <c r="T314">
        <v>0</v>
      </c>
    </row>
    <row r="315" spans="1:20" x14ac:dyDescent="0.3">
      <c r="A315">
        <v>67.040768099999994</v>
      </c>
      <c r="B315">
        <v>-87.696598499999993</v>
      </c>
      <c r="C315" s="1" t="str">
        <f>HYPERLINK("http://geochem.nrcan.gc.ca/cdogs/content/kwd/kwd020044_e.htm", "Till")</f>
        <v>Till</v>
      </c>
      <c r="D315" s="1" t="str">
        <f>HYPERLINK("http://geochem.nrcan.gc.ca/cdogs/content/kwd/kwd080107_e.htm", "Grain Mount: 0.25 – 0.50 mm (carbon coated)")</f>
        <v>Grain Mount: 0.25 – 0.50 mm (carbon coated)</v>
      </c>
      <c r="E315" s="1" t="str">
        <f>HYPERLINK("http://geochem.nrcan.gc.ca/cdogs/content/dgp/dgp00002_e.htm", "Total")</f>
        <v>Total</v>
      </c>
      <c r="F315" s="1" t="str">
        <f>HYPERLINK("http://geochem.nrcan.gc.ca/cdogs/content/agp/agp02249_e.htm", "WO3 | NONE | ELECTR PRB")</f>
        <v>WO3 | NONE | ELECTR PRB</v>
      </c>
      <c r="G315" s="1" t="str">
        <f>HYPERLINK("http://geochem.nrcan.gc.ca/cdogs/content/mth/mth06860_e.htm", "6860")</f>
        <v>6860</v>
      </c>
      <c r="H315" s="1" t="str">
        <f>HYPERLINK("http://geochem.nrcan.gc.ca/cdogs/content/bdl/bdl211190_e.htm", "211190")</f>
        <v>211190</v>
      </c>
      <c r="J315" s="1" t="str">
        <f>HYPERLINK("http://geochem.nrcan.gc.ca/cdogs/content/svy/svy210387_e.htm", "210387")</f>
        <v>210387</v>
      </c>
      <c r="K315">
        <v>1</v>
      </c>
      <c r="L315" t="s">
        <v>20</v>
      </c>
      <c r="O315" t="s">
        <v>257</v>
      </c>
      <c r="P315" t="s">
        <v>1229</v>
      </c>
      <c r="Q315" t="s">
        <v>1230</v>
      </c>
      <c r="R315" t="s">
        <v>1231</v>
      </c>
      <c r="S315" t="s">
        <v>1232</v>
      </c>
      <c r="T315">
        <v>0</v>
      </c>
    </row>
    <row r="316" spans="1:20" x14ac:dyDescent="0.3">
      <c r="A316">
        <v>67.040768099999994</v>
      </c>
      <c r="B316">
        <v>-87.696598499999993</v>
      </c>
      <c r="C316" s="1" t="str">
        <f>HYPERLINK("http://geochem.nrcan.gc.ca/cdogs/content/kwd/kwd020044_e.htm", "Till")</f>
        <v>Till</v>
      </c>
      <c r="D316" s="1" t="str">
        <f>HYPERLINK("http://geochem.nrcan.gc.ca/cdogs/content/kwd/kwd080107_e.htm", "Grain Mount: 0.25 – 0.50 mm (carbon coated)")</f>
        <v>Grain Mount: 0.25 – 0.50 mm (carbon coated)</v>
      </c>
      <c r="E316" s="1" t="str">
        <f>HYPERLINK("http://geochem.nrcan.gc.ca/cdogs/content/dgp/dgp00002_e.htm", "Total")</f>
        <v>Total</v>
      </c>
      <c r="F316" s="1" t="str">
        <f>HYPERLINK("http://geochem.nrcan.gc.ca/cdogs/content/agp/agp02249_e.htm", "WO3 | NONE | ELECTR PRB")</f>
        <v>WO3 | NONE | ELECTR PRB</v>
      </c>
      <c r="G316" s="1" t="str">
        <f>HYPERLINK("http://geochem.nrcan.gc.ca/cdogs/content/mth/mth06860_e.htm", "6860")</f>
        <v>6860</v>
      </c>
      <c r="H316" s="1" t="str">
        <f>HYPERLINK("http://geochem.nrcan.gc.ca/cdogs/content/bdl/bdl211190_e.htm", "211190")</f>
        <v>211190</v>
      </c>
      <c r="J316" s="1" t="str">
        <f>HYPERLINK("http://geochem.nrcan.gc.ca/cdogs/content/svy/svy210387_e.htm", "210387")</f>
        <v>210387</v>
      </c>
      <c r="K316">
        <v>1</v>
      </c>
      <c r="L316" t="s">
        <v>20</v>
      </c>
      <c r="O316" t="s">
        <v>257</v>
      </c>
      <c r="P316" t="s">
        <v>1233</v>
      </c>
      <c r="Q316" t="s">
        <v>1234</v>
      </c>
      <c r="R316" t="s">
        <v>1235</v>
      </c>
      <c r="S316" t="s">
        <v>1236</v>
      </c>
      <c r="T316">
        <v>0</v>
      </c>
    </row>
    <row r="317" spans="1:20" x14ac:dyDescent="0.3">
      <c r="A317">
        <v>67.040768099999994</v>
      </c>
      <c r="B317">
        <v>-87.696598499999993</v>
      </c>
      <c r="C317" s="1" t="str">
        <f>HYPERLINK("http://geochem.nrcan.gc.ca/cdogs/content/kwd/kwd020044_e.htm", "Till")</f>
        <v>Till</v>
      </c>
      <c r="D317" s="1" t="str">
        <f>HYPERLINK("http://geochem.nrcan.gc.ca/cdogs/content/kwd/kwd080107_e.htm", "Grain Mount: 0.25 – 0.50 mm (carbon coated)")</f>
        <v>Grain Mount: 0.25 – 0.50 mm (carbon coated)</v>
      </c>
      <c r="E317" s="1" t="str">
        <f>HYPERLINK("http://geochem.nrcan.gc.ca/cdogs/content/dgp/dgp00002_e.htm", "Total")</f>
        <v>Total</v>
      </c>
      <c r="F317" s="1" t="str">
        <f>HYPERLINK("http://geochem.nrcan.gc.ca/cdogs/content/agp/agp02249_e.htm", "WO3 | NONE | ELECTR PRB")</f>
        <v>WO3 | NONE | ELECTR PRB</v>
      </c>
      <c r="G317" s="1" t="str">
        <f>HYPERLINK("http://geochem.nrcan.gc.ca/cdogs/content/mth/mth06860_e.htm", "6860")</f>
        <v>6860</v>
      </c>
      <c r="H317" s="1" t="str">
        <f>HYPERLINK("http://geochem.nrcan.gc.ca/cdogs/content/bdl/bdl211190_e.htm", "211190")</f>
        <v>211190</v>
      </c>
      <c r="J317" s="1" t="str">
        <f>HYPERLINK("http://geochem.nrcan.gc.ca/cdogs/content/svy/svy210387_e.htm", "210387")</f>
        <v>210387</v>
      </c>
      <c r="K317">
        <v>1</v>
      </c>
      <c r="L317" t="s">
        <v>20</v>
      </c>
      <c r="O317" t="s">
        <v>257</v>
      </c>
      <c r="P317" t="s">
        <v>1237</v>
      </c>
      <c r="Q317" t="s">
        <v>1238</v>
      </c>
      <c r="R317" t="s">
        <v>1239</v>
      </c>
      <c r="S317" t="s">
        <v>1240</v>
      </c>
      <c r="T317">
        <v>0</v>
      </c>
    </row>
    <row r="318" spans="1:20" x14ac:dyDescent="0.3">
      <c r="A318">
        <v>67.040768099999994</v>
      </c>
      <c r="B318">
        <v>-87.696598499999993</v>
      </c>
      <c r="C318" s="1" t="str">
        <f>HYPERLINK("http://geochem.nrcan.gc.ca/cdogs/content/kwd/kwd020044_e.htm", "Till")</f>
        <v>Till</v>
      </c>
      <c r="D318" s="1" t="str">
        <f>HYPERLINK("http://geochem.nrcan.gc.ca/cdogs/content/kwd/kwd080107_e.htm", "Grain Mount: 0.25 – 0.50 mm (carbon coated)")</f>
        <v>Grain Mount: 0.25 – 0.50 mm (carbon coated)</v>
      </c>
      <c r="E318" s="1" t="str">
        <f>HYPERLINK("http://geochem.nrcan.gc.ca/cdogs/content/dgp/dgp00002_e.htm", "Total")</f>
        <v>Total</v>
      </c>
      <c r="F318" s="1" t="str">
        <f>HYPERLINK("http://geochem.nrcan.gc.ca/cdogs/content/agp/agp02249_e.htm", "WO3 | NONE | ELECTR PRB")</f>
        <v>WO3 | NONE | ELECTR PRB</v>
      </c>
      <c r="G318" s="1" t="str">
        <f>HYPERLINK("http://geochem.nrcan.gc.ca/cdogs/content/mth/mth06860_e.htm", "6860")</f>
        <v>6860</v>
      </c>
      <c r="H318" s="1" t="str">
        <f>HYPERLINK("http://geochem.nrcan.gc.ca/cdogs/content/bdl/bdl211190_e.htm", "211190")</f>
        <v>211190</v>
      </c>
      <c r="J318" s="1" t="str">
        <f>HYPERLINK("http://geochem.nrcan.gc.ca/cdogs/content/svy/svy210387_e.htm", "210387")</f>
        <v>210387</v>
      </c>
      <c r="K318">
        <v>1</v>
      </c>
      <c r="L318" t="s">
        <v>20</v>
      </c>
      <c r="O318" t="s">
        <v>257</v>
      </c>
      <c r="P318" t="s">
        <v>1241</v>
      </c>
      <c r="Q318" t="s">
        <v>1242</v>
      </c>
      <c r="R318" t="s">
        <v>1243</v>
      </c>
      <c r="S318" t="s">
        <v>1244</v>
      </c>
      <c r="T318">
        <v>0</v>
      </c>
    </row>
    <row r="319" spans="1:20" x14ac:dyDescent="0.3">
      <c r="A319">
        <v>66.639322000000007</v>
      </c>
      <c r="B319">
        <v>-87.576492200000004</v>
      </c>
      <c r="C319" s="1" t="str">
        <f>HYPERLINK("http://geochem.nrcan.gc.ca/cdogs/content/kwd/kwd020044_e.htm", "Till")</f>
        <v>Till</v>
      </c>
      <c r="D319" s="1" t="str">
        <f>HYPERLINK("http://geochem.nrcan.gc.ca/cdogs/content/kwd/kwd080107_e.htm", "Grain Mount: 0.25 – 0.50 mm (carbon coated)")</f>
        <v>Grain Mount: 0.25 – 0.50 mm (carbon coated)</v>
      </c>
      <c r="E319" s="1" t="str">
        <f>HYPERLINK("http://geochem.nrcan.gc.ca/cdogs/content/dgp/dgp00002_e.htm", "Total")</f>
        <v>Total</v>
      </c>
      <c r="F319" s="1" t="str">
        <f>HYPERLINK("http://geochem.nrcan.gc.ca/cdogs/content/agp/agp02249_e.htm", "WO3 | NONE | ELECTR PRB")</f>
        <v>WO3 | NONE | ELECTR PRB</v>
      </c>
      <c r="G319" s="1" t="str">
        <f>HYPERLINK("http://geochem.nrcan.gc.ca/cdogs/content/mth/mth06860_e.htm", "6860")</f>
        <v>6860</v>
      </c>
      <c r="H319" s="1" t="str">
        <f>HYPERLINK("http://geochem.nrcan.gc.ca/cdogs/content/bdl/bdl211190_e.htm", "211190")</f>
        <v>211190</v>
      </c>
      <c r="J319" s="1" t="str">
        <f>HYPERLINK("http://geochem.nrcan.gc.ca/cdogs/content/svy/svy210387_e.htm", "210387")</f>
        <v>210387</v>
      </c>
      <c r="K319">
        <v>1</v>
      </c>
      <c r="L319" t="s">
        <v>20</v>
      </c>
      <c r="O319" t="s">
        <v>1245</v>
      </c>
      <c r="P319" t="s">
        <v>1246</v>
      </c>
      <c r="Q319" t="s">
        <v>1247</v>
      </c>
      <c r="R319" t="s">
        <v>1248</v>
      </c>
      <c r="S319" t="s">
        <v>1249</v>
      </c>
      <c r="T319">
        <v>0</v>
      </c>
    </row>
    <row r="320" spans="1:20" x14ac:dyDescent="0.3">
      <c r="A320">
        <v>66.548365099999998</v>
      </c>
      <c r="B320">
        <v>-87.552472800000004</v>
      </c>
      <c r="C320" s="1" t="str">
        <f>HYPERLINK("http://geochem.nrcan.gc.ca/cdogs/content/kwd/kwd020044_e.htm", "Till")</f>
        <v>Till</v>
      </c>
      <c r="D320" s="1" t="str">
        <f>HYPERLINK("http://geochem.nrcan.gc.ca/cdogs/content/kwd/kwd080107_e.htm", "Grain Mount: 0.25 – 0.50 mm (carbon coated)")</f>
        <v>Grain Mount: 0.25 – 0.50 mm (carbon coated)</v>
      </c>
      <c r="E320" s="1" t="str">
        <f>HYPERLINK("http://geochem.nrcan.gc.ca/cdogs/content/dgp/dgp00002_e.htm", "Total")</f>
        <v>Total</v>
      </c>
      <c r="F320" s="1" t="str">
        <f>HYPERLINK("http://geochem.nrcan.gc.ca/cdogs/content/agp/agp02249_e.htm", "WO3 | NONE | ELECTR PRB")</f>
        <v>WO3 | NONE | ELECTR PRB</v>
      </c>
      <c r="G320" s="1" t="str">
        <f>HYPERLINK("http://geochem.nrcan.gc.ca/cdogs/content/mth/mth06860_e.htm", "6860")</f>
        <v>6860</v>
      </c>
      <c r="H320" s="1" t="str">
        <f>HYPERLINK("http://geochem.nrcan.gc.ca/cdogs/content/bdl/bdl211190_e.htm", "211190")</f>
        <v>211190</v>
      </c>
      <c r="J320" s="1" t="str">
        <f>HYPERLINK("http://geochem.nrcan.gc.ca/cdogs/content/svy/svy210387_e.htm", "210387")</f>
        <v>210387</v>
      </c>
      <c r="K320">
        <v>1</v>
      </c>
      <c r="L320" t="s">
        <v>20</v>
      </c>
      <c r="O320" t="s">
        <v>657</v>
      </c>
      <c r="P320" t="s">
        <v>1250</v>
      </c>
      <c r="Q320" t="s">
        <v>1251</v>
      </c>
      <c r="R320" t="s">
        <v>1252</v>
      </c>
      <c r="S320" t="s">
        <v>1253</v>
      </c>
      <c r="T320">
        <v>0</v>
      </c>
    </row>
    <row r="321" spans="1:20" x14ac:dyDescent="0.3">
      <c r="A321">
        <v>66.466647699999996</v>
      </c>
      <c r="B321">
        <v>-87.636826799999994</v>
      </c>
      <c r="C321" s="1" t="str">
        <f>HYPERLINK("http://geochem.nrcan.gc.ca/cdogs/content/kwd/kwd020044_e.htm", "Till")</f>
        <v>Till</v>
      </c>
      <c r="D321" s="1" t="str">
        <f>HYPERLINK("http://geochem.nrcan.gc.ca/cdogs/content/kwd/kwd080107_e.htm", "Grain Mount: 0.25 – 0.50 mm (carbon coated)")</f>
        <v>Grain Mount: 0.25 – 0.50 mm (carbon coated)</v>
      </c>
      <c r="E321" s="1" t="str">
        <f>HYPERLINK("http://geochem.nrcan.gc.ca/cdogs/content/dgp/dgp00002_e.htm", "Total")</f>
        <v>Total</v>
      </c>
      <c r="F321" s="1" t="str">
        <f>HYPERLINK("http://geochem.nrcan.gc.ca/cdogs/content/agp/agp02249_e.htm", "WO3 | NONE | ELECTR PRB")</f>
        <v>WO3 | NONE | ELECTR PRB</v>
      </c>
      <c r="G321" s="1" t="str">
        <f>HYPERLINK("http://geochem.nrcan.gc.ca/cdogs/content/mth/mth06860_e.htm", "6860")</f>
        <v>6860</v>
      </c>
      <c r="H321" s="1" t="str">
        <f>HYPERLINK("http://geochem.nrcan.gc.ca/cdogs/content/bdl/bdl211190_e.htm", "211190")</f>
        <v>211190</v>
      </c>
      <c r="J321" s="1" t="str">
        <f>HYPERLINK("http://geochem.nrcan.gc.ca/cdogs/content/svy/svy210387_e.htm", "210387")</f>
        <v>210387</v>
      </c>
      <c r="K321">
        <v>1</v>
      </c>
      <c r="L321" t="s">
        <v>20</v>
      </c>
      <c r="O321" t="s">
        <v>662</v>
      </c>
      <c r="P321" t="s">
        <v>1254</v>
      </c>
      <c r="Q321" t="s">
        <v>1255</v>
      </c>
      <c r="R321" t="s">
        <v>1256</v>
      </c>
      <c r="S321" t="s">
        <v>1257</v>
      </c>
      <c r="T321">
        <v>0</v>
      </c>
    </row>
    <row r="322" spans="1:20" x14ac:dyDescent="0.3">
      <c r="A322">
        <v>66.553395300000005</v>
      </c>
      <c r="B322">
        <v>-87.293109000000001</v>
      </c>
      <c r="C322" s="1" t="str">
        <f>HYPERLINK("http://geochem.nrcan.gc.ca/cdogs/content/kwd/kwd020044_e.htm", "Till")</f>
        <v>Till</v>
      </c>
      <c r="D322" s="1" t="str">
        <f>HYPERLINK("http://geochem.nrcan.gc.ca/cdogs/content/kwd/kwd080107_e.htm", "Grain Mount: 0.25 – 0.50 mm (carbon coated)")</f>
        <v>Grain Mount: 0.25 – 0.50 mm (carbon coated)</v>
      </c>
      <c r="E322" s="1" t="str">
        <f>HYPERLINK("http://geochem.nrcan.gc.ca/cdogs/content/dgp/dgp00002_e.htm", "Total")</f>
        <v>Total</v>
      </c>
      <c r="F322" s="1" t="str">
        <f>HYPERLINK("http://geochem.nrcan.gc.ca/cdogs/content/agp/agp02249_e.htm", "WO3 | NONE | ELECTR PRB")</f>
        <v>WO3 | NONE | ELECTR PRB</v>
      </c>
      <c r="G322" s="1" t="str">
        <f>HYPERLINK("http://geochem.nrcan.gc.ca/cdogs/content/mth/mth06860_e.htm", "6860")</f>
        <v>6860</v>
      </c>
      <c r="H322" s="1" t="str">
        <f>HYPERLINK("http://geochem.nrcan.gc.ca/cdogs/content/bdl/bdl211190_e.htm", "211190")</f>
        <v>211190</v>
      </c>
      <c r="J322" s="1" t="str">
        <f>HYPERLINK("http://geochem.nrcan.gc.ca/cdogs/content/svy/svy210387_e.htm", "210387")</f>
        <v>210387</v>
      </c>
      <c r="K322">
        <v>1</v>
      </c>
      <c r="L322" t="s">
        <v>20</v>
      </c>
      <c r="O322" t="s">
        <v>1258</v>
      </c>
      <c r="P322" t="s">
        <v>1259</v>
      </c>
      <c r="Q322" t="s">
        <v>1260</v>
      </c>
      <c r="R322" t="s">
        <v>1261</v>
      </c>
      <c r="S322" t="s">
        <v>1262</v>
      </c>
      <c r="T322">
        <v>0</v>
      </c>
    </row>
    <row r="323" spans="1:20" x14ac:dyDescent="0.3">
      <c r="A323">
        <v>66.689230699999996</v>
      </c>
      <c r="B323">
        <v>-87.338107600000001</v>
      </c>
      <c r="C323" s="1" t="str">
        <f>HYPERLINK("http://geochem.nrcan.gc.ca/cdogs/content/kwd/kwd020044_e.htm", "Till")</f>
        <v>Till</v>
      </c>
      <c r="D323" s="1" t="str">
        <f>HYPERLINK("http://geochem.nrcan.gc.ca/cdogs/content/kwd/kwd080107_e.htm", "Grain Mount: 0.25 – 0.50 mm (carbon coated)")</f>
        <v>Grain Mount: 0.25 – 0.50 mm (carbon coated)</v>
      </c>
      <c r="E323" s="1" t="str">
        <f>HYPERLINK("http://geochem.nrcan.gc.ca/cdogs/content/dgp/dgp00002_e.htm", "Total")</f>
        <v>Total</v>
      </c>
      <c r="F323" s="1" t="str">
        <f>HYPERLINK("http://geochem.nrcan.gc.ca/cdogs/content/agp/agp02249_e.htm", "WO3 | NONE | ELECTR PRB")</f>
        <v>WO3 | NONE | ELECTR PRB</v>
      </c>
      <c r="G323" s="1" t="str">
        <f>HYPERLINK("http://geochem.nrcan.gc.ca/cdogs/content/mth/mth06860_e.htm", "6860")</f>
        <v>6860</v>
      </c>
      <c r="H323" s="1" t="str">
        <f>HYPERLINK("http://geochem.nrcan.gc.ca/cdogs/content/bdl/bdl211190_e.htm", "211190")</f>
        <v>211190</v>
      </c>
      <c r="J323" s="1" t="str">
        <f>HYPERLINK("http://geochem.nrcan.gc.ca/cdogs/content/svy/svy210387_e.htm", "210387")</f>
        <v>210387</v>
      </c>
      <c r="K323">
        <v>1</v>
      </c>
      <c r="L323" t="s">
        <v>20</v>
      </c>
      <c r="O323" t="s">
        <v>290</v>
      </c>
      <c r="P323" t="s">
        <v>1263</v>
      </c>
      <c r="Q323" t="s">
        <v>1264</v>
      </c>
      <c r="R323" t="s">
        <v>1265</v>
      </c>
      <c r="S323" t="s">
        <v>1266</v>
      </c>
      <c r="T323">
        <v>0</v>
      </c>
    </row>
    <row r="324" spans="1:20" x14ac:dyDescent="0.3">
      <c r="A324">
        <v>66.689230699999996</v>
      </c>
      <c r="B324">
        <v>-87.338107600000001</v>
      </c>
      <c r="C324" s="1" t="str">
        <f>HYPERLINK("http://geochem.nrcan.gc.ca/cdogs/content/kwd/kwd020044_e.htm", "Till")</f>
        <v>Till</v>
      </c>
      <c r="D324" s="1" t="str">
        <f>HYPERLINK("http://geochem.nrcan.gc.ca/cdogs/content/kwd/kwd080107_e.htm", "Grain Mount: 0.25 – 0.50 mm (carbon coated)")</f>
        <v>Grain Mount: 0.25 – 0.50 mm (carbon coated)</v>
      </c>
      <c r="E324" s="1" t="str">
        <f>HYPERLINK("http://geochem.nrcan.gc.ca/cdogs/content/dgp/dgp00002_e.htm", "Total")</f>
        <v>Total</v>
      </c>
      <c r="F324" s="1" t="str">
        <f>HYPERLINK("http://geochem.nrcan.gc.ca/cdogs/content/agp/agp02249_e.htm", "WO3 | NONE | ELECTR PRB")</f>
        <v>WO3 | NONE | ELECTR PRB</v>
      </c>
      <c r="G324" s="1" t="str">
        <f>HYPERLINK("http://geochem.nrcan.gc.ca/cdogs/content/mth/mth06860_e.htm", "6860")</f>
        <v>6860</v>
      </c>
      <c r="H324" s="1" t="str">
        <f>HYPERLINK("http://geochem.nrcan.gc.ca/cdogs/content/bdl/bdl211190_e.htm", "211190")</f>
        <v>211190</v>
      </c>
      <c r="J324" s="1" t="str">
        <f>HYPERLINK("http://geochem.nrcan.gc.ca/cdogs/content/svy/svy210387_e.htm", "210387")</f>
        <v>210387</v>
      </c>
      <c r="K324">
        <v>1</v>
      </c>
      <c r="L324" t="s">
        <v>20</v>
      </c>
      <c r="O324" t="s">
        <v>290</v>
      </c>
      <c r="P324" t="s">
        <v>1267</v>
      </c>
      <c r="Q324" t="s">
        <v>1268</v>
      </c>
      <c r="R324" t="s">
        <v>1269</v>
      </c>
      <c r="S324" t="s">
        <v>1270</v>
      </c>
      <c r="T324">
        <v>0</v>
      </c>
    </row>
    <row r="325" spans="1:20" x14ac:dyDescent="0.3">
      <c r="A325">
        <v>66.689230699999996</v>
      </c>
      <c r="B325">
        <v>-87.338107600000001</v>
      </c>
      <c r="C325" s="1" t="str">
        <f>HYPERLINK("http://geochem.nrcan.gc.ca/cdogs/content/kwd/kwd020044_e.htm", "Till")</f>
        <v>Till</v>
      </c>
      <c r="D325" s="1" t="str">
        <f>HYPERLINK("http://geochem.nrcan.gc.ca/cdogs/content/kwd/kwd080107_e.htm", "Grain Mount: 0.25 – 0.50 mm (carbon coated)")</f>
        <v>Grain Mount: 0.25 – 0.50 mm (carbon coated)</v>
      </c>
      <c r="E325" s="1" t="str">
        <f>HYPERLINK("http://geochem.nrcan.gc.ca/cdogs/content/dgp/dgp00002_e.htm", "Total")</f>
        <v>Total</v>
      </c>
      <c r="F325" s="1" t="str">
        <f>HYPERLINK("http://geochem.nrcan.gc.ca/cdogs/content/agp/agp02249_e.htm", "WO3 | NONE | ELECTR PRB")</f>
        <v>WO3 | NONE | ELECTR PRB</v>
      </c>
      <c r="G325" s="1" t="str">
        <f>HYPERLINK("http://geochem.nrcan.gc.ca/cdogs/content/mth/mth06860_e.htm", "6860")</f>
        <v>6860</v>
      </c>
      <c r="H325" s="1" t="str">
        <f>HYPERLINK("http://geochem.nrcan.gc.ca/cdogs/content/bdl/bdl211190_e.htm", "211190")</f>
        <v>211190</v>
      </c>
      <c r="J325" s="1" t="str">
        <f>HYPERLINK("http://geochem.nrcan.gc.ca/cdogs/content/svy/svy210387_e.htm", "210387")</f>
        <v>210387</v>
      </c>
      <c r="K325">
        <v>1</v>
      </c>
      <c r="L325" t="s">
        <v>20</v>
      </c>
      <c r="O325" t="s">
        <v>290</v>
      </c>
      <c r="P325" t="s">
        <v>1271</v>
      </c>
      <c r="Q325" t="s">
        <v>1272</v>
      </c>
      <c r="R325" t="s">
        <v>1273</v>
      </c>
      <c r="S325" t="s">
        <v>1274</v>
      </c>
      <c r="T325">
        <v>0</v>
      </c>
    </row>
    <row r="326" spans="1:20" x14ac:dyDescent="0.3">
      <c r="A326">
        <v>66.689230699999996</v>
      </c>
      <c r="B326">
        <v>-87.338107600000001</v>
      </c>
      <c r="C326" s="1" t="str">
        <f>HYPERLINK("http://geochem.nrcan.gc.ca/cdogs/content/kwd/kwd020044_e.htm", "Till")</f>
        <v>Till</v>
      </c>
      <c r="D326" s="1" t="str">
        <f>HYPERLINK("http://geochem.nrcan.gc.ca/cdogs/content/kwd/kwd080107_e.htm", "Grain Mount: 0.25 – 0.50 mm (carbon coated)")</f>
        <v>Grain Mount: 0.25 – 0.50 mm (carbon coated)</v>
      </c>
      <c r="E326" s="1" t="str">
        <f>HYPERLINK("http://geochem.nrcan.gc.ca/cdogs/content/dgp/dgp00002_e.htm", "Total")</f>
        <v>Total</v>
      </c>
      <c r="F326" s="1" t="str">
        <f>HYPERLINK("http://geochem.nrcan.gc.ca/cdogs/content/agp/agp02249_e.htm", "WO3 | NONE | ELECTR PRB")</f>
        <v>WO3 | NONE | ELECTR PRB</v>
      </c>
      <c r="G326" s="1" t="str">
        <f>HYPERLINK("http://geochem.nrcan.gc.ca/cdogs/content/mth/mth06860_e.htm", "6860")</f>
        <v>6860</v>
      </c>
      <c r="H326" s="1" t="str">
        <f>HYPERLINK("http://geochem.nrcan.gc.ca/cdogs/content/bdl/bdl211190_e.htm", "211190")</f>
        <v>211190</v>
      </c>
      <c r="J326" s="1" t="str">
        <f>HYPERLINK("http://geochem.nrcan.gc.ca/cdogs/content/svy/svy210387_e.htm", "210387")</f>
        <v>210387</v>
      </c>
      <c r="K326">
        <v>1</v>
      </c>
      <c r="L326" t="s">
        <v>20</v>
      </c>
      <c r="O326" t="s">
        <v>290</v>
      </c>
      <c r="P326" t="s">
        <v>1275</v>
      </c>
      <c r="Q326" t="s">
        <v>1276</v>
      </c>
      <c r="R326" t="s">
        <v>1277</v>
      </c>
      <c r="S326" t="s">
        <v>1278</v>
      </c>
      <c r="T326">
        <v>0</v>
      </c>
    </row>
    <row r="327" spans="1:20" x14ac:dyDescent="0.3">
      <c r="A327">
        <v>66.689230699999996</v>
      </c>
      <c r="B327">
        <v>-87.338107600000001</v>
      </c>
      <c r="C327" s="1" t="str">
        <f>HYPERLINK("http://geochem.nrcan.gc.ca/cdogs/content/kwd/kwd020044_e.htm", "Till")</f>
        <v>Till</v>
      </c>
      <c r="D327" s="1" t="str">
        <f>HYPERLINK("http://geochem.nrcan.gc.ca/cdogs/content/kwd/kwd080107_e.htm", "Grain Mount: 0.25 – 0.50 mm (carbon coated)")</f>
        <v>Grain Mount: 0.25 – 0.50 mm (carbon coated)</v>
      </c>
      <c r="E327" s="1" t="str">
        <f>HYPERLINK("http://geochem.nrcan.gc.ca/cdogs/content/dgp/dgp00002_e.htm", "Total")</f>
        <v>Total</v>
      </c>
      <c r="F327" s="1" t="str">
        <f>HYPERLINK("http://geochem.nrcan.gc.ca/cdogs/content/agp/agp02249_e.htm", "WO3 | NONE | ELECTR PRB")</f>
        <v>WO3 | NONE | ELECTR PRB</v>
      </c>
      <c r="G327" s="1" t="str">
        <f>HYPERLINK("http://geochem.nrcan.gc.ca/cdogs/content/mth/mth06860_e.htm", "6860")</f>
        <v>6860</v>
      </c>
      <c r="H327" s="1" t="str">
        <f>HYPERLINK("http://geochem.nrcan.gc.ca/cdogs/content/bdl/bdl211190_e.htm", "211190")</f>
        <v>211190</v>
      </c>
      <c r="J327" s="1" t="str">
        <f>HYPERLINK("http://geochem.nrcan.gc.ca/cdogs/content/svy/svy210387_e.htm", "210387")</f>
        <v>210387</v>
      </c>
      <c r="K327">
        <v>1</v>
      </c>
      <c r="L327" t="s">
        <v>20</v>
      </c>
      <c r="O327" t="s">
        <v>290</v>
      </c>
      <c r="P327" t="s">
        <v>1279</v>
      </c>
      <c r="Q327" t="s">
        <v>1280</v>
      </c>
      <c r="R327" t="s">
        <v>1281</v>
      </c>
      <c r="S327" t="s">
        <v>1282</v>
      </c>
      <c r="T327">
        <v>0</v>
      </c>
    </row>
    <row r="328" spans="1:20" x14ac:dyDescent="0.3">
      <c r="A328">
        <v>66.689230699999996</v>
      </c>
      <c r="B328">
        <v>-87.338107600000001</v>
      </c>
      <c r="C328" s="1" t="str">
        <f>HYPERLINK("http://geochem.nrcan.gc.ca/cdogs/content/kwd/kwd020044_e.htm", "Till")</f>
        <v>Till</v>
      </c>
      <c r="D328" s="1" t="str">
        <f>HYPERLINK("http://geochem.nrcan.gc.ca/cdogs/content/kwd/kwd080108_e.htm", "Grain Mount: 0.50 – 1.00 mm (carbon coated)")</f>
        <v>Grain Mount: 0.50 – 1.00 mm (carbon coated)</v>
      </c>
      <c r="E328" s="1" t="str">
        <f>HYPERLINK("http://geochem.nrcan.gc.ca/cdogs/content/dgp/dgp00002_e.htm", "Total")</f>
        <v>Total</v>
      </c>
      <c r="F328" s="1" t="str">
        <f>HYPERLINK("http://geochem.nrcan.gc.ca/cdogs/content/agp/agp02249_e.htm", "WO3 | NONE | ELECTR PRB")</f>
        <v>WO3 | NONE | ELECTR PRB</v>
      </c>
      <c r="G328" s="1" t="str">
        <f>HYPERLINK("http://geochem.nrcan.gc.ca/cdogs/content/mth/mth06860_e.htm", "6860")</f>
        <v>6860</v>
      </c>
      <c r="H328" s="1" t="str">
        <f>HYPERLINK("http://geochem.nrcan.gc.ca/cdogs/content/bdl/bdl211190_e.htm", "211190")</f>
        <v>211190</v>
      </c>
      <c r="J328" s="1" t="str">
        <f>HYPERLINK("http://geochem.nrcan.gc.ca/cdogs/content/svy/svy210387_e.htm", "210387")</f>
        <v>210387</v>
      </c>
      <c r="K328">
        <v>1</v>
      </c>
      <c r="L328" t="s">
        <v>20</v>
      </c>
      <c r="O328" t="s">
        <v>290</v>
      </c>
      <c r="P328" t="s">
        <v>1283</v>
      </c>
      <c r="Q328" t="s">
        <v>1284</v>
      </c>
      <c r="R328" t="s">
        <v>1285</v>
      </c>
      <c r="S328" t="s">
        <v>1286</v>
      </c>
      <c r="T328">
        <v>0</v>
      </c>
    </row>
    <row r="329" spans="1:20" x14ac:dyDescent="0.3">
      <c r="A329">
        <v>67.027239399999999</v>
      </c>
      <c r="B329">
        <v>-87.166482099999996</v>
      </c>
      <c r="C329" s="1" t="str">
        <f>HYPERLINK("http://geochem.nrcan.gc.ca/cdogs/content/kwd/kwd020044_e.htm", "Till")</f>
        <v>Till</v>
      </c>
      <c r="D329" s="1" t="str">
        <f>HYPERLINK("http://geochem.nrcan.gc.ca/cdogs/content/kwd/kwd080107_e.htm", "Grain Mount: 0.25 – 0.50 mm (carbon coated)")</f>
        <v>Grain Mount: 0.25 – 0.50 mm (carbon coated)</v>
      </c>
      <c r="E329" s="1" t="str">
        <f>HYPERLINK("http://geochem.nrcan.gc.ca/cdogs/content/dgp/dgp00002_e.htm", "Total")</f>
        <v>Total</v>
      </c>
      <c r="F329" s="1" t="str">
        <f>HYPERLINK("http://geochem.nrcan.gc.ca/cdogs/content/agp/agp02249_e.htm", "WO3 | NONE | ELECTR PRB")</f>
        <v>WO3 | NONE | ELECTR PRB</v>
      </c>
      <c r="G329" s="1" t="str">
        <f>HYPERLINK("http://geochem.nrcan.gc.ca/cdogs/content/mth/mth06860_e.htm", "6860")</f>
        <v>6860</v>
      </c>
      <c r="H329" s="1" t="str">
        <f>HYPERLINK("http://geochem.nrcan.gc.ca/cdogs/content/bdl/bdl211190_e.htm", "211190")</f>
        <v>211190</v>
      </c>
      <c r="J329" s="1" t="str">
        <f>HYPERLINK("http://geochem.nrcan.gc.ca/cdogs/content/svy/svy210387_e.htm", "210387")</f>
        <v>210387</v>
      </c>
      <c r="K329">
        <v>1</v>
      </c>
      <c r="L329" t="s">
        <v>20</v>
      </c>
      <c r="O329" t="s">
        <v>1287</v>
      </c>
      <c r="P329" t="s">
        <v>1288</v>
      </c>
      <c r="Q329" t="s">
        <v>1289</v>
      </c>
      <c r="R329" t="s">
        <v>1290</v>
      </c>
      <c r="S329" t="s">
        <v>1291</v>
      </c>
      <c r="T329">
        <v>0</v>
      </c>
    </row>
    <row r="330" spans="1:20" x14ac:dyDescent="0.3">
      <c r="A330">
        <v>66.779137599999999</v>
      </c>
      <c r="B330">
        <v>-87.322469499999997</v>
      </c>
      <c r="C330" s="1" t="str">
        <f>HYPERLINK("http://geochem.nrcan.gc.ca/cdogs/content/kwd/kwd020044_e.htm", "Till")</f>
        <v>Till</v>
      </c>
      <c r="D330" s="1" t="str">
        <f>HYPERLINK("http://geochem.nrcan.gc.ca/cdogs/content/kwd/kwd080107_e.htm", "Grain Mount: 0.25 – 0.50 mm (carbon coated)")</f>
        <v>Grain Mount: 0.25 – 0.50 mm (carbon coated)</v>
      </c>
      <c r="E330" s="1" t="str">
        <f>HYPERLINK("http://geochem.nrcan.gc.ca/cdogs/content/dgp/dgp00002_e.htm", "Total")</f>
        <v>Total</v>
      </c>
      <c r="F330" s="1" t="str">
        <f>HYPERLINK("http://geochem.nrcan.gc.ca/cdogs/content/agp/agp02249_e.htm", "WO3 | NONE | ELECTR PRB")</f>
        <v>WO3 | NONE | ELECTR PRB</v>
      </c>
      <c r="G330" s="1" t="str">
        <f>HYPERLINK("http://geochem.nrcan.gc.ca/cdogs/content/mth/mth06860_e.htm", "6860")</f>
        <v>6860</v>
      </c>
      <c r="H330" s="1" t="str">
        <f>HYPERLINK("http://geochem.nrcan.gc.ca/cdogs/content/bdl/bdl211190_e.htm", "211190")</f>
        <v>211190</v>
      </c>
      <c r="J330" s="1" t="str">
        <f>HYPERLINK("http://geochem.nrcan.gc.ca/cdogs/content/svy/svy210387_e.htm", "210387")</f>
        <v>210387</v>
      </c>
      <c r="K330">
        <v>1</v>
      </c>
      <c r="L330" t="s">
        <v>20</v>
      </c>
      <c r="O330" t="s">
        <v>312</v>
      </c>
      <c r="P330" t="s">
        <v>1292</v>
      </c>
      <c r="Q330" t="s">
        <v>1293</v>
      </c>
      <c r="R330" t="s">
        <v>1294</v>
      </c>
      <c r="S330" t="s">
        <v>1295</v>
      </c>
      <c r="T330">
        <v>0</v>
      </c>
    </row>
    <row r="331" spans="1:20" x14ac:dyDescent="0.3">
      <c r="A331">
        <v>66.779137599999999</v>
      </c>
      <c r="B331">
        <v>-87.322469499999997</v>
      </c>
      <c r="C331" s="1" t="str">
        <f>HYPERLINK("http://geochem.nrcan.gc.ca/cdogs/content/kwd/kwd020044_e.htm", "Till")</f>
        <v>Till</v>
      </c>
      <c r="D331" s="1" t="str">
        <f>HYPERLINK("http://geochem.nrcan.gc.ca/cdogs/content/kwd/kwd080107_e.htm", "Grain Mount: 0.25 – 0.50 mm (carbon coated)")</f>
        <v>Grain Mount: 0.25 – 0.50 mm (carbon coated)</v>
      </c>
      <c r="E331" s="1" t="str">
        <f>HYPERLINK("http://geochem.nrcan.gc.ca/cdogs/content/dgp/dgp00002_e.htm", "Total")</f>
        <v>Total</v>
      </c>
      <c r="F331" s="1" t="str">
        <f>HYPERLINK("http://geochem.nrcan.gc.ca/cdogs/content/agp/agp02249_e.htm", "WO3 | NONE | ELECTR PRB")</f>
        <v>WO3 | NONE | ELECTR PRB</v>
      </c>
      <c r="G331" s="1" t="str">
        <f>HYPERLINK("http://geochem.nrcan.gc.ca/cdogs/content/mth/mth06860_e.htm", "6860")</f>
        <v>6860</v>
      </c>
      <c r="H331" s="1" t="str">
        <f>HYPERLINK("http://geochem.nrcan.gc.ca/cdogs/content/bdl/bdl211190_e.htm", "211190")</f>
        <v>211190</v>
      </c>
      <c r="J331" s="1" t="str">
        <f>HYPERLINK("http://geochem.nrcan.gc.ca/cdogs/content/svy/svy210387_e.htm", "210387")</f>
        <v>210387</v>
      </c>
      <c r="K331">
        <v>1</v>
      </c>
      <c r="L331" t="s">
        <v>20</v>
      </c>
      <c r="O331" t="s">
        <v>312</v>
      </c>
      <c r="P331" t="s">
        <v>1296</v>
      </c>
      <c r="Q331" t="s">
        <v>1297</v>
      </c>
      <c r="R331" t="s">
        <v>1298</v>
      </c>
      <c r="S331" t="s">
        <v>1299</v>
      </c>
      <c r="T331">
        <v>0</v>
      </c>
    </row>
    <row r="332" spans="1:20" x14ac:dyDescent="0.3">
      <c r="A332">
        <v>66.779137599999999</v>
      </c>
      <c r="B332">
        <v>-87.322469499999997</v>
      </c>
      <c r="C332" s="1" t="str">
        <f>HYPERLINK("http://geochem.nrcan.gc.ca/cdogs/content/kwd/kwd020044_e.htm", "Till")</f>
        <v>Till</v>
      </c>
      <c r="D332" s="1" t="str">
        <f>HYPERLINK("http://geochem.nrcan.gc.ca/cdogs/content/kwd/kwd080107_e.htm", "Grain Mount: 0.25 – 0.50 mm (carbon coated)")</f>
        <v>Grain Mount: 0.25 – 0.50 mm (carbon coated)</v>
      </c>
      <c r="E332" s="1" t="str">
        <f>HYPERLINK("http://geochem.nrcan.gc.ca/cdogs/content/dgp/dgp00002_e.htm", "Total")</f>
        <v>Total</v>
      </c>
      <c r="F332" s="1" t="str">
        <f>HYPERLINK("http://geochem.nrcan.gc.ca/cdogs/content/agp/agp02249_e.htm", "WO3 | NONE | ELECTR PRB")</f>
        <v>WO3 | NONE | ELECTR PRB</v>
      </c>
      <c r="G332" s="1" t="str">
        <f>HYPERLINK("http://geochem.nrcan.gc.ca/cdogs/content/mth/mth06860_e.htm", "6860")</f>
        <v>6860</v>
      </c>
      <c r="H332" s="1" t="str">
        <f>HYPERLINK("http://geochem.nrcan.gc.ca/cdogs/content/bdl/bdl211190_e.htm", "211190")</f>
        <v>211190</v>
      </c>
      <c r="J332" s="1" t="str">
        <f>HYPERLINK("http://geochem.nrcan.gc.ca/cdogs/content/svy/svy210387_e.htm", "210387")</f>
        <v>210387</v>
      </c>
      <c r="K332">
        <v>1</v>
      </c>
      <c r="L332" t="s">
        <v>20</v>
      </c>
      <c r="O332" t="s">
        <v>312</v>
      </c>
      <c r="P332" t="s">
        <v>1300</v>
      </c>
      <c r="Q332" t="s">
        <v>1301</v>
      </c>
      <c r="R332" t="s">
        <v>1302</v>
      </c>
      <c r="S332" t="s">
        <v>1303</v>
      </c>
      <c r="T332">
        <v>0</v>
      </c>
    </row>
    <row r="333" spans="1:20" x14ac:dyDescent="0.3">
      <c r="A333">
        <v>66.779137599999999</v>
      </c>
      <c r="B333">
        <v>-87.322469499999997</v>
      </c>
      <c r="C333" s="1" t="str">
        <f>HYPERLINK("http://geochem.nrcan.gc.ca/cdogs/content/kwd/kwd020044_e.htm", "Till")</f>
        <v>Till</v>
      </c>
      <c r="D333" s="1" t="str">
        <f>HYPERLINK("http://geochem.nrcan.gc.ca/cdogs/content/kwd/kwd080107_e.htm", "Grain Mount: 0.25 – 0.50 mm (carbon coated)")</f>
        <v>Grain Mount: 0.25 – 0.50 mm (carbon coated)</v>
      </c>
      <c r="E333" s="1" t="str">
        <f>HYPERLINK("http://geochem.nrcan.gc.ca/cdogs/content/dgp/dgp00002_e.htm", "Total")</f>
        <v>Total</v>
      </c>
      <c r="F333" s="1" t="str">
        <f>HYPERLINK("http://geochem.nrcan.gc.ca/cdogs/content/agp/agp02249_e.htm", "WO3 | NONE | ELECTR PRB")</f>
        <v>WO3 | NONE | ELECTR PRB</v>
      </c>
      <c r="G333" s="1" t="str">
        <f>HYPERLINK("http://geochem.nrcan.gc.ca/cdogs/content/mth/mth06860_e.htm", "6860")</f>
        <v>6860</v>
      </c>
      <c r="H333" s="1" t="str">
        <f>HYPERLINK("http://geochem.nrcan.gc.ca/cdogs/content/bdl/bdl211190_e.htm", "211190")</f>
        <v>211190</v>
      </c>
      <c r="J333" s="1" t="str">
        <f>HYPERLINK("http://geochem.nrcan.gc.ca/cdogs/content/svy/svy210387_e.htm", "210387")</f>
        <v>210387</v>
      </c>
      <c r="K333">
        <v>1</v>
      </c>
      <c r="L333" t="s">
        <v>20</v>
      </c>
      <c r="O333" t="s">
        <v>312</v>
      </c>
      <c r="P333" t="s">
        <v>1304</v>
      </c>
      <c r="Q333" t="s">
        <v>1305</v>
      </c>
      <c r="R333" t="s">
        <v>1306</v>
      </c>
      <c r="S333" t="s">
        <v>1307</v>
      </c>
      <c r="T333">
        <v>0</v>
      </c>
    </row>
    <row r="334" spans="1:20" x14ac:dyDescent="0.3">
      <c r="A334">
        <v>66.779137599999999</v>
      </c>
      <c r="B334">
        <v>-87.322469499999997</v>
      </c>
      <c r="C334" s="1" t="str">
        <f>HYPERLINK("http://geochem.nrcan.gc.ca/cdogs/content/kwd/kwd020044_e.htm", "Till")</f>
        <v>Till</v>
      </c>
      <c r="D334" s="1" t="str">
        <f>HYPERLINK("http://geochem.nrcan.gc.ca/cdogs/content/kwd/kwd080107_e.htm", "Grain Mount: 0.25 – 0.50 mm (carbon coated)")</f>
        <v>Grain Mount: 0.25 – 0.50 mm (carbon coated)</v>
      </c>
      <c r="E334" s="1" t="str">
        <f>HYPERLINK("http://geochem.nrcan.gc.ca/cdogs/content/dgp/dgp00002_e.htm", "Total")</f>
        <v>Total</v>
      </c>
      <c r="F334" s="1" t="str">
        <f>HYPERLINK("http://geochem.nrcan.gc.ca/cdogs/content/agp/agp02249_e.htm", "WO3 | NONE | ELECTR PRB")</f>
        <v>WO3 | NONE | ELECTR PRB</v>
      </c>
      <c r="G334" s="1" t="str">
        <f>HYPERLINK("http://geochem.nrcan.gc.ca/cdogs/content/mth/mth06860_e.htm", "6860")</f>
        <v>6860</v>
      </c>
      <c r="H334" s="1" t="str">
        <f>HYPERLINK("http://geochem.nrcan.gc.ca/cdogs/content/bdl/bdl211190_e.htm", "211190")</f>
        <v>211190</v>
      </c>
      <c r="J334" s="1" t="str">
        <f>HYPERLINK("http://geochem.nrcan.gc.ca/cdogs/content/svy/svy210387_e.htm", "210387")</f>
        <v>210387</v>
      </c>
      <c r="K334">
        <v>1</v>
      </c>
      <c r="L334" t="s">
        <v>20</v>
      </c>
      <c r="O334" t="s">
        <v>312</v>
      </c>
      <c r="P334" t="s">
        <v>1308</v>
      </c>
      <c r="Q334" t="s">
        <v>1309</v>
      </c>
      <c r="R334" t="s">
        <v>1310</v>
      </c>
      <c r="S334" t="s">
        <v>1311</v>
      </c>
      <c r="T334">
        <v>0</v>
      </c>
    </row>
    <row r="335" spans="1:20" x14ac:dyDescent="0.3">
      <c r="A335">
        <v>66.779137599999999</v>
      </c>
      <c r="B335">
        <v>-87.322469499999997</v>
      </c>
      <c r="C335" s="1" t="str">
        <f>HYPERLINK("http://geochem.nrcan.gc.ca/cdogs/content/kwd/kwd020044_e.htm", "Till")</f>
        <v>Till</v>
      </c>
      <c r="D335" s="1" t="str">
        <f>HYPERLINK("http://geochem.nrcan.gc.ca/cdogs/content/kwd/kwd080107_e.htm", "Grain Mount: 0.25 – 0.50 mm (carbon coated)")</f>
        <v>Grain Mount: 0.25 – 0.50 mm (carbon coated)</v>
      </c>
      <c r="E335" s="1" t="str">
        <f>HYPERLINK("http://geochem.nrcan.gc.ca/cdogs/content/dgp/dgp00002_e.htm", "Total")</f>
        <v>Total</v>
      </c>
      <c r="F335" s="1" t="str">
        <f>HYPERLINK("http://geochem.nrcan.gc.ca/cdogs/content/agp/agp02249_e.htm", "WO3 | NONE | ELECTR PRB")</f>
        <v>WO3 | NONE | ELECTR PRB</v>
      </c>
      <c r="G335" s="1" t="str">
        <f>HYPERLINK("http://geochem.nrcan.gc.ca/cdogs/content/mth/mth06860_e.htm", "6860")</f>
        <v>6860</v>
      </c>
      <c r="H335" s="1" t="str">
        <f>HYPERLINK("http://geochem.nrcan.gc.ca/cdogs/content/bdl/bdl211190_e.htm", "211190")</f>
        <v>211190</v>
      </c>
      <c r="J335" s="1" t="str">
        <f>HYPERLINK("http://geochem.nrcan.gc.ca/cdogs/content/svy/svy210387_e.htm", "210387")</f>
        <v>210387</v>
      </c>
      <c r="K335">
        <v>1</v>
      </c>
      <c r="L335" t="s">
        <v>20</v>
      </c>
      <c r="O335" t="s">
        <v>312</v>
      </c>
      <c r="P335" t="s">
        <v>1312</v>
      </c>
      <c r="Q335" t="s">
        <v>1313</v>
      </c>
      <c r="R335" t="s">
        <v>1314</v>
      </c>
      <c r="S335" t="s">
        <v>1315</v>
      </c>
      <c r="T335">
        <v>0</v>
      </c>
    </row>
    <row r="336" spans="1:20" x14ac:dyDescent="0.3">
      <c r="C336" t="s">
        <v>341</v>
      </c>
      <c r="D336" t="s">
        <v>342</v>
      </c>
      <c r="E336" s="1" t="str">
        <f>HYPERLINK("http://geochem.nrcan.gc.ca/cdogs/content/dgp/dgp00002_e.htm", "Total")</f>
        <v>Total</v>
      </c>
      <c r="F336" s="1" t="str">
        <f>HYPERLINK("http://geochem.nrcan.gc.ca/cdogs/content/agp/agp02249_e.htm", "WO3 | NONE | ELECTR PRB")</f>
        <v>WO3 | NONE | ELECTR PRB</v>
      </c>
      <c r="G336" s="1" t="str">
        <f>HYPERLINK("http://geochem.nrcan.gc.ca/cdogs/content/mth/mth06860_e.htm", "6860")</f>
        <v>6860</v>
      </c>
      <c r="H336" s="1" t="str">
        <f>HYPERLINK("http://geochem.nrcan.gc.ca/cdogs/content/bdl/bdl211190_e.htm", "211190")</f>
        <v>211190</v>
      </c>
      <c r="K336">
        <v>3</v>
      </c>
      <c r="L336" t="s">
        <v>20</v>
      </c>
      <c r="Q336" t="s">
        <v>1316</v>
      </c>
      <c r="R336" t="s">
        <v>1317</v>
      </c>
      <c r="S336" t="s">
        <v>1317</v>
      </c>
      <c r="T336">
        <v>0</v>
      </c>
    </row>
    <row r="337" spans="1:20" x14ac:dyDescent="0.3">
      <c r="C337" t="s">
        <v>341</v>
      </c>
      <c r="D337" t="s">
        <v>342</v>
      </c>
      <c r="E337" s="1" t="str">
        <f>HYPERLINK("http://geochem.nrcan.gc.ca/cdogs/content/dgp/dgp00002_e.htm", "Total")</f>
        <v>Total</v>
      </c>
      <c r="F337" s="1" t="str">
        <f>HYPERLINK("http://geochem.nrcan.gc.ca/cdogs/content/agp/agp02249_e.htm", "WO3 | NONE | ELECTR PRB")</f>
        <v>WO3 | NONE | ELECTR PRB</v>
      </c>
      <c r="G337" s="1" t="str">
        <f>HYPERLINK("http://geochem.nrcan.gc.ca/cdogs/content/mth/mth06860_e.htm", "6860")</f>
        <v>6860</v>
      </c>
      <c r="H337" s="1" t="str">
        <f>HYPERLINK("http://geochem.nrcan.gc.ca/cdogs/content/bdl/bdl211190_e.htm", "211190")</f>
        <v>211190</v>
      </c>
      <c r="K337">
        <v>3</v>
      </c>
      <c r="L337" t="s">
        <v>20</v>
      </c>
      <c r="Q337" t="s">
        <v>1318</v>
      </c>
      <c r="R337" t="s">
        <v>1319</v>
      </c>
      <c r="S337" t="s">
        <v>1319</v>
      </c>
      <c r="T337">
        <v>0</v>
      </c>
    </row>
    <row r="338" spans="1:20" x14ac:dyDescent="0.3">
      <c r="C338" t="s">
        <v>341</v>
      </c>
      <c r="D338" t="s">
        <v>342</v>
      </c>
      <c r="E338" s="1" t="str">
        <f>HYPERLINK("http://geochem.nrcan.gc.ca/cdogs/content/dgp/dgp00002_e.htm", "Total")</f>
        <v>Total</v>
      </c>
      <c r="F338" s="1" t="str">
        <f>HYPERLINK("http://geochem.nrcan.gc.ca/cdogs/content/agp/agp02249_e.htm", "WO3 | NONE | ELECTR PRB")</f>
        <v>WO3 | NONE | ELECTR PRB</v>
      </c>
      <c r="G338" s="1" t="str">
        <f>HYPERLINK("http://geochem.nrcan.gc.ca/cdogs/content/mth/mth06860_e.htm", "6860")</f>
        <v>6860</v>
      </c>
      <c r="H338" s="1" t="str">
        <f>HYPERLINK("http://geochem.nrcan.gc.ca/cdogs/content/bdl/bdl211190_e.htm", "211190")</f>
        <v>211190</v>
      </c>
      <c r="K338">
        <v>3</v>
      </c>
      <c r="L338" t="s">
        <v>20</v>
      </c>
      <c r="Q338" t="s">
        <v>1320</v>
      </c>
      <c r="R338" t="s">
        <v>1321</v>
      </c>
      <c r="S338" t="s">
        <v>1321</v>
      </c>
      <c r="T338">
        <v>0</v>
      </c>
    </row>
    <row r="339" spans="1:20" x14ac:dyDescent="0.3">
      <c r="C339" t="s">
        <v>341</v>
      </c>
      <c r="D339" t="s">
        <v>342</v>
      </c>
      <c r="E339" s="1" t="str">
        <f>HYPERLINK("http://geochem.nrcan.gc.ca/cdogs/content/dgp/dgp00002_e.htm", "Total")</f>
        <v>Total</v>
      </c>
      <c r="F339" s="1" t="str">
        <f>HYPERLINK("http://geochem.nrcan.gc.ca/cdogs/content/agp/agp02249_e.htm", "WO3 | NONE | ELECTR PRB")</f>
        <v>WO3 | NONE | ELECTR PRB</v>
      </c>
      <c r="G339" s="1" t="str">
        <f>HYPERLINK("http://geochem.nrcan.gc.ca/cdogs/content/mth/mth06860_e.htm", "6860")</f>
        <v>6860</v>
      </c>
      <c r="H339" s="1" t="str">
        <f>HYPERLINK("http://geochem.nrcan.gc.ca/cdogs/content/bdl/bdl211190_e.htm", "211190")</f>
        <v>211190</v>
      </c>
      <c r="K339">
        <v>3</v>
      </c>
      <c r="L339" t="s">
        <v>20</v>
      </c>
      <c r="Q339" t="s">
        <v>1322</v>
      </c>
      <c r="R339" t="s">
        <v>1323</v>
      </c>
      <c r="S339" t="s">
        <v>1323</v>
      </c>
      <c r="T339">
        <v>0</v>
      </c>
    </row>
    <row r="340" spans="1:20" x14ac:dyDescent="0.3">
      <c r="C340" t="s">
        <v>341</v>
      </c>
      <c r="D340" t="s">
        <v>342</v>
      </c>
      <c r="E340" s="1" t="str">
        <f>HYPERLINK("http://geochem.nrcan.gc.ca/cdogs/content/dgp/dgp00002_e.htm", "Total")</f>
        <v>Total</v>
      </c>
      <c r="F340" s="1" t="str">
        <f>HYPERLINK("http://geochem.nrcan.gc.ca/cdogs/content/agp/agp02249_e.htm", "WO3 | NONE | ELECTR PRB")</f>
        <v>WO3 | NONE | ELECTR PRB</v>
      </c>
      <c r="G340" s="1" t="str">
        <f>HYPERLINK("http://geochem.nrcan.gc.ca/cdogs/content/mth/mth06860_e.htm", "6860")</f>
        <v>6860</v>
      </c>
      <c r="H340" s="1" t="str">
        <f>HYPERLINK("http://geochem.nrcan.gc.ca/cdogs/content/bdl/bdl211190_e.htm", "211190")</f>
        <v>211190</v>
      </c>
      <c r="K340">
        <v>3</v>
      </c>
      <c r="L340" t="s">
        <v>20</v>
      </c>
      <c r="Q340" t="s">
        <v>1324</v>
      </c>
      <c r="R340" t="s">
        <v>1325</v>
      </c>
      <c r="S340" t="s">
        <v>1325</v>
      </c>
      <c r="T340">
        <v>0</v>
      </c>
    </row>
    <row r="341" spans="1:20" x14ac:dyDescent="0.3">
      <c r="C341" t="s">
        <v>341</v>
      </c>
      <c r="D341" t="s">
        <v>342</v>
      </c>
      <c r="E341" s="1" t="str">
        <f>HYPERLINK("http://geochem.nrcan.gc.ca/cdogs/content/dgp/dgp00002_e.htm", "Total")</f>
        <v>Total</v>
      </c>
      <c r="F341" s="1" t="str">
        <f>HYPERLINK("http://geochem.nrcan.gc.ca/cdogs/content/agp/agp02249_e.htm", "WO3 | NONE | ELECTR PRB")</f>
        <v>WO3 | NONE | ELECTR PRB</v>
      </c>
      <c r="G341" s="1" t="str">
        <f>HYPERLINK("http://geochem.nrcan.gc.ca/cdogs/content/mth/mth06860_e.htm", "6860")</f>
        <v>6860</v>
      </c>
      <c r="H341" s="1" t="str">
        <f>HYPERLINK("http://geochem.nrcan.gc.ca/cdogs/content/bdl/bdl211190_e.htm", "211190")</f>
        <v>211190</v>
      </c>
      <c r="K341">
        <v>3</v>
      </c>
      <c r="L341" t="s">
        <v>20</v>
      </c>
      <c r="Q341" t="s">
        <v>1326</v>
      </c>
      <c r="R341" t="s">
        <v>1327</v>
      </c>
      <c r="S341" t="s">
        <v>1327</v>
      </c>
      <c r="T341">
        <v>0</v>
      </c>
    </row>
    <row r="342" spans="1:20" x14ac:dyDescent="0.3">
      <c r="C342" t="s">
        <v>341</v>
      </c>
      <c r="D342" t="s">
        <v>342</v>
      </c>
      <c r="E342" s="1" t="str">
        <f>HYPERLINK("http://geochem.nrcan.gc.ca/cdogs/content/dgp/dgp00002_e.htm", "Total")</f>
        <v>Total</v>
      </c>
      <c r="F342" s="1" t="str">
        <f>HYPERLINK("http://geochem.nrcan.gc.ca/cdogs/content/agp/agp02249_e.htm", "WO3 | NONE | ELECTR PRB")</f>
        <v>WO3 | NONE | ELECTR PRB</v>
      </c>
      <c r="G342" s="1" t="str">
        <f>HYPERLINK("http://geochem.nrcan.gc.ca/cdogs/content/mth/mth06860_e.htm", "6860")</f>
        <v>6860</v>
      </c>
      <c r="H342" s="1" t="str">
        <f>HYPERLINK("http://geochem.nrcan.gc.ca/cdogs/content/bdl/bdl211190_e.htm", "211190")</f>
        <v>211190</v>
      </c>
      <c r="K342">
        <v>3</v>
      </c>
      <c r="L342" t="s">
        <v>20</v>
      </c>
      <c r="Q342" t="s">
        <v>1328</v>
      </c>
      <c r="R342" t="s">
        <v>1329</v>
      </c>
      <c r="S342" t="s">
        <v>1329</v>
      </c>
      <c r="T342">
        <v>0</v>
      </c>
    </row>
    <row r="343" spans="1:20" x14ac:dyDescent="0.3">
      <c r="C343" t="s">
        <v>341</v>
      </c>
      <c r="D343" t="s">
        <v>342</v>
      </c>
      <c r="E343" s="1" t="str">
        <f>HYPERLINK("http://geochem.nrcan.gc.ca/cdogs/content/dgp/dgp00002_e.htm", "Total")</f>
        <v>Total</v>
      </c>
      <c r="F343" s="1" t="str">
        <f>HYPERLINK("http://geochem.nrcan.gc.ca/cdogs/content/agp/agp02249_e.htm", "WO3 | NONE | ELECTR PRB")</f>
        <v>WO3 | NONE | ELECTR PRB</v>
      </c>
      <c r="G343" s="1" t="str">
        <f>HYPERLINK("http://geochem.nrcan.gc.ca/cdogs/content/mth/mth06860_e.htm", "6860")</f>
        <v>6860</v>
      </c>
      <c r="H343" s="1" t="str">
        <f>HYPERLINK("http://geochem.nrcan.gc.ca/cdogs/content/bdl/bdl211190_e.htm", "211190")</f>
        <v>211190</v>
      </c>
      <c r="K343">
        <v>3</v>
      </c>
      <c r="L343" t="s">
        <v>20</v>
      </c>
      <c r="Q343" t="s">
        <v>1330</v>
      </c>
      <c r="R343" t="s">
        <v>1331</v>
      </c>
      <c r="S343" t="s">
        <v>1331</v>
      </c>
      <c r="T343">
        <v>0</v>
      </c>
    </row>
    <row r="344" spans="1:20" x14ac:dyDescent="0.3">
      <c r="C344" t="s">
        <v>341</v>
      </c>
      <c r="D344" t="s">
        <v>342</v>
      </c>
      <c r="E344" s="1" t="str">
        <f>HYPERLINK("http://geochem.nrcan.gc.ca/cdogs/content/dgp/dgp00002_e.htm", "Total")</f>
        <v>Total</v>
      </c>
      <c r="F344" s="1" t="str">
        <f>HYPERLINK("http://geochem.nrcan.gc.ca/cdogs/content/agp/agp02249_e.htm", "WO3 | NONE | ELECTR PRB")</f>
        <v>WO3 | NONE | ELECTR PRB</v>
      </c>
      <c r="G344" s="1" t="str">
        <f>HYPERLINK("http://geochem.nrcan.gc.ca/cdogs/content/mth/mth06860_e.htm", "6860")</f>
        <v>6860</v>
      </c>
      <c r="H344" s="1" t="str">
        <f>HYPERLINK("http://geochem.nrcan.gc.ca/cdogs/content/bdl/bdl211190_e.htm", "211190")</f>
        <v>211190</v>
      </c>
      <c r="K344">
        <v>3</v>
      </c>
      <c r="L344" t="s">
        <v>20</v>
      </c>
      <c r="Q344" t="s">
        <v>1332</v>
      </c>
      <c r="R344" t="s">
        <v>1333</v>
      </c>
      <c r="S344" t="s">
        <v>1333</v>
      </c>
      <c r="T344">
        <v>0</v>
      </c>
    </row>
    <row r="345" spans="1:20" x14ac:dyDescent="0.3">
      <c r="A345">
        <v>66.604363899999996</v>
      </c>
      <c r="B345">
        <v>-87.102121499999996</v>
      </c>
      <c r="C345" s="1" t="str">
        <f>HYPERLINK("http://geochem.nrcan.gc.ca/cdogs/content/kwd/kwd020044_e.htm", "Till")</f>
        <v>Till</v>
      </c>
      <c r="D345" s="1" t="str">
        <f>HYPERLINK("http://geochem.nrcan.gc.ca/cdogs/content/kwd/kwd080107_e.htm", "Grain Mount: 0.25 – 0.50 mm (carbon coated)")</f>
        <v>Grain Mount: 0.25 – 0.50 mm (carbon coated)</v>
      </c>
      <c r="E345" s="1" t="str">
        <f>HYPERLINK("http://geochem.nrcan.gc.ca/cdogs/content/dgp/dgp00002_e.htm", "Total")</f>
        <v>Total</v>
      </c>
      <c r="F345" s="1" t="str">
        <f>HYPERLINK("http://geochem.nrcan.gc.ca/cdogs/content/agp/agp02249_e.htm", "WO3 | NONE | ELECTR PRB")</f>
        <v>WO3 | NONE | ELECTR PRB</v>
      </c>
      <c r="G345" s="1" t="str">
        <f>HYPERLINK("http://geochem.nrcan.gc.ca/cdogs/content/mth/mth06860_e.htm", "6860")</f>
        <v>6860</v>
      </c>
      <c r="H345" s="1" t="str">
        <f>HYPERLINK("http://geochem.nrcan.gc.ca/cdogs/content/bdl/bdl211190_e.htm", "211190")</f>
        <v>211190</v>
      </c>
      <c r="J345" s="1" t="str">
        <f>HYPERLINK("http://geochem.nrcan.gc.ca/cdogs/content/svy/svy210387_e.htm", "210387")</f>
        <v>210387</v>
      </c>
      <c r="K345">
        <v>1</v>
      </c>
      <c r="L345" t="s">
        <v>1334</v>
      </c>
      <c r="M345">
        <v>0.35099999999999998</v>
      </c>
      <c r="N345">
        <v>0.35099999999999998</v>
      </c>
      <c r="O345" t="s">
        <v>21</v>
      </c>
      <c r="P345" t="s">
        <v>1335</v>
      </c>
      <c r="Q345" t="s">
        <v>1336</v>
      </c>
      <c r="R345" t="s">
        <v>1337</v>
      </c>
      <c r="S345" t="s">
        <v>1338</v>
      </c>
      <c r="T345">
        <v>0</v>
      </c>
    </row>
    <row r="346" spans="1:20" x14ac:dyDescent="0.3">
      <c r="A346">
        <v>66.604363899999996</v>
      </c>
      <c r="B346">
        <v>-87.102121499999996</v>
      </c>
      <c r="C346" s="1" t="str">
        <f>HYPERLINK("http://geochem.nrcan.gc.ca/cdogs/content/kwd/kwd020044_e.htm", "Till")</f>
        <v>Till</v>
      </c>
      <c r="D346" s="1" t="str">
        <f>HYPERLINK("http://geochem.nrcan.gc.ca/cdogs/content/kwd/kwd080107_e.htm", "Grain Mount: 0.25 – 0.50 mm (carbon coated)")</f>
        <v>Grain Mount: 0.25 – 0.50 mm (carbon coated)</v>
      </c>
      <c r="E346" s="1" t="str">
        <f>HYPERLINK("http://geochem.nrcan.gc.ca/cdogs/content/dgp/dgp00002_e.htm", "Total")</f>
        <v>Total</v>
      </c>
      <c r="F346" s="1" t="str">
        <f>HYPERLINK("http://geochem.nrcan.gc.ca/cdogs/content/agp/agp02249_e.htm", "WO3 | NONE | ELECTR PRB")</f>
        <v>WO3 | NONE | ELECTR PRB</v>
      </c>
      <c r="G346" s="1" t="str">
        <f>HYPERLINK("http://geochem.nrcan.gc.ca/cdogs/content/mth/mth06860_e.htm", "6860")</f>
        <v>6860</v>
      </c>
      <c r="H346" s="1" t="str">
        <f>HYPERLINK("http://geochem.nrcan.gc.ca/cdogs/content/bdl/bdl211190_e.htm", "211190")</f>
        <v>211190</v>
      </c>
      <c r="J346" s="1" t="str">
        <f>HYPERLINK("http://geochem.nrcan.gc.ca/cdogs/content/svy/svy210387_e.htm", "210387")</f>
        <v>210387</v>
      </c>
      <c r="K346">
        <v>2</v>
      </c>
      <c r="L346" t="s">
        <v>1339</v>
      </c>
      <c r="M346">
        <v>0.33300000000000002</v>
      </c>
      <c r="N346">
        <v>0.33300000000000002</v>
      </c>
      <c r="O346" t="s">
        <v>21</v>
      </c>
      <c r="P346" t="s">
        <v>1340</v>
      </c>
      <c r="Q346" t="s">
        <v>1341</v>
      </c>
      <c r="R346" t="s">
        <v>1342</v>
      </c>
      <c r="S346" t="s">
        <v>1343</v>
      </c>
      <c r="T346">
        <v>0</v>
      </c>
    </row>
    <row r="347" spans="1:20" x14ac:dyDescent="0.3">
      <c r="A347">
        <v>66.456678400000001</v>
      </c>
      <c r="B347">
        <v>-87.387292200000005</v>
      </c>
      <c r="C347" s="1" t="str">
        <f>HYPERLINK("http://geochem.nrcan.gc.ca/cdogs/content/kwd/kwd020044_e.htm", "Till")</f>
        <v>Till</v>
      </c>
      <c r="D347" s="1" t="str">
        <f>HYPERLINK("http://geochem.nrcan.gc.ca/cdogs/content/kwd/kwd080107_e.htm", "Grain Mount: 0.25 – 0.50 mm (carbon coated)")</f>
        <v>Grain Mount: 0.25 – 0.50 mm (carbon coated)</v>
      </c>
      <c r="E347" s="1" t="str">
        <f>HYPERLINK("http://geochem.nrcan.gc.ca/cdogs/content/dgp/dgp00002_e.htm", "Total")</f>
        <v>Total</v>
      </c>
      <c r="F347" s="1" t="str">
        <f>HYPERLINK("http://geochem.nrcan.gc.ca/cdogs/content/agp/agp02249_e.htm", "WO3 | NONE | ELECTR PRB")</f>
        <v>WO3 | NONE | ELECTR PRB</v>
      </c>
      <c r="G347" s="1" t="str">
        <f>HYPERLINK("http://geochem.nrcan.gc.ca/cdogs/content/mth/mth06860_e.htm", "6860")</f>
        <v>6860</v>
      </c>
      <c r="H347" s="1" t="str">
        <f>HYPERLINK("http://geochem.nrcan.gc.ca/cdogs/content/bdl/bdl211190_e.htm", "211190")</f>
        <v>211190</v>
      </c>
      <c r="J347" s="1" t="str">
        <f>HYPERLINK("http://geochem.nrcan.gc.ca/cdogs/content/svy/svy210387_e.htm", "210387")</f>
        <v>210387</v>
      </c>
      <c r="K347">
        <v>1</v>
      </c>
      <c r="L347" t="s">
        <v>1344</v>
      </c>
      <c r="M347">
        <v>1.9E-2</v>
      </c>
      <c r="N347">
        <v>1.9E-2</v>
      </c>
      <c r="O347" t="s">
        <v>1067</v>
      </c>
      <c r="P347" t="s">
        <v>1345</v>
      </c>
      <c r="Q347" t="s">
        <v>1346</v>
      </c>
      <c r="R347" t="s">
        <v>1347</v>
      </c>
      <c r="S347" t="s">
        <v>1348</v>
      </c>
      <c r="T347">
        <v>0</v>
      </c>
    </row>
    <row r="348" spans="1:20" x14ac:dyDescent="0.3">
      <c r="A348">
        <v>66.456678400000001</v>
      </c>
      <c r="B348">
        <v>-87.387292200000005</v>
      </c>
      <c r="C348" s="1" t="str">
        <f>HYPERLINK("http://geochem.nrcan.gc.ca/cdogs/content/kwd/kwd020044_e.htm", "Till")</f>
        <v>Till</v>
      </c>
      <c r="D348" s="1" t="str">
        <f>HYPERLINK("http://geochem.nrcan.gc.ca/cdogs/content/kwd/kwd080107_e.htm", "Grain Mount: 0.25 – 0.50 mm (carbon coated)")</f>
        <v>Grain Mount: 0.25 – 0.50 mm (carbon coated)</v>
      </c>
      <c r="E348" s="1" t="str">
        <f>HYPERLINK("http://geochem.nrcan.gc.ca/cdogs/content/dgp/dgp00002_e.htm", "Total")</f>
        <v>Total</v>
      </c>
      <c r="F348" s="1" t="str">
        <f>HYPERLINK("http://geochem.nrcan.gc.ca/cdogs/content/agp/agp02249_e.htm", "WO3 | NONE | ELECTR PRB")</f>
        <v>WO3 | NONE | ELECTR PRB</v>
      </c>
      <c r="G348" s="1" t="str">
        <f>HYPERLINK("http://geochem.nrcan.gc.ca/cdogs/content/mth/mth06860_e.htm", "6860")</f>
        <v>6860</v>
      </c>
      <c r="H348" s="1" t="str">
        <f>HYPERLINK("http://geochem.nrcan.gc.ca/cdogs/content/bdl/bdl211190_e.htm", "211190")</f>
        <v>211190</v>
      </c>
      <c r="J348" s="1" t="str">
        <f>HYPERLINK("http://geochem.nrcan.gc.ca/cdogs/content/svy/svy210387_e.htm", "210387")</f>
        <v>210387</v>
      </c>
      <c r="K348">
        <v>2</v>
      </c>
      <c r="L348" t="s">
        <v>1349</v>
      </c>
      <c r="M348">
        <v>2.4E-2</v>
      </c>
      <c r="N348">
        <v>2.4E-2</v>
      </c>
      <c r="O348" t="s">
        <v>1067</v>
      </c>
      <c r="P348" t="s">
        <v>1350</v>
      </c>
      <c r="Q348" t="s">
        <v>1351</v>
      </c>
      <c r="R348" t="s">
        <v>1352</v>
      </c>
      <c r="S348" t="s">
        <v>1353</v>
      </c>
      <c r="T348">
        <v>0</v>
      </c>
    </row>
    <row r="349" spans="1:20" x14ac:dyDescent="0.3">
      <c r="C349" t="s">
        <v>341</v>
      </c>
      <c r="D349" t="s">
        <v>342</v>
      </c>
      <c r="E349" s="1" t="str">
        <f>HYPERLINK("http://geochem.nrcan.gc.ca/cdogs/content/dgp/dgp00002_e.htm", "Total")</f>
        <v>Total</v>
      </c>
      <c r="F349" s="1" t="str">
        <f>HYPERLINK("http://geochem.nrcan.gc.ca/cdogs/content/agp/agp02249_e.htm", "WO3 | NONE | ELECTR PRB")</f>
        <v>WO3 | NONE | ELECTR PRB</v>
      </c>
      <c r="G349" s="1" t="str">
        <f>HYPERLINK("http://geochem.nrcan.gc.ca/cdogs/content/mth/mth06860_e.htm", "6860")</f>
        <v>6860</v>
      </c>
      <c r="H349" s="1" t="str">
        <f>HYPERLINK("http://geochem.nrcan.gc.ca/cdogs/content/bdl/bdl211190_e.htm", "211190")</f>
        <v>211190</v>
      </c>
      <c r="K349">
        <v>3</v>
      </c>
      <c r="L349" t="s">
        <v>1354</v>
      </c>
      <c r="M349">
        <v>-1E-3</v>
      </c>
      <c r="N349">
        <v>1E-3</v>
      </c>
      <c r="Q349" t="s">
        <v>1355</v>
      </c>
      <c r="R349" t="s">
        <v>1356</v>
      </c>
      <c r="S349" t="s">
        <v>1356</v>
      </c>
      <c r="T349">
        <v>0</v>
      </c>
    </row>
    <row r="350" spans="1:20" x14ac:dyDescent="0.3">
      <c r="C350" t="s">
        <v>341</v>
      </c>
      <c r="D350" t="s">
        <v>342</v>
      </c>
      <c r="E350" s="1" t="str">
        <f>HYPERLINK("http://geochem.nrcan.gc.ca/cdogs/content/dgp/dgp00002_e.htm", "Total")</f>
        <v>Total</v>
      </c>
      <c r="F350" s="1" t="str">
        <f>HYPERLINK("http://geochem.nrcan.gc.ca/cdogs/content/agp/agp02249_e.htm", "WO3 | NONE | ELECTR PRB")</f>
        <v>WO3 | NONE | ELECTR PRB</v>
      </c>
      <c r="G350" s="1" t="str">
        <f>HYPERLINK("http://geochem.nrcan.gc.ca/cdogs/content/mth/mth06860_e.htm", "6860")</f>
        <v>6860</v>
      </c>
      <c r="H350" s="1" t="str">
        <f>HYPERLINK("http://geochem.nrcan.gc.ca/cdogs/content/bdl/bdl211190_e.htm", "211190")</f>
        <v>211190</v>
      </c>
      <c r="K350">
        <v>3</v>
      </c>
      <c r="L350" t="s">
        <v>1354</v>
      </c>
      <c r="M350">
        <v>-1E-3</v>
      </c>
      <c r="N350">
        <v>1E-3</v>
      </c>
      <c r="Q350" t="s">
        <v>1357</v>
      </c>
      <c r="R350" t="s">
        <v>1358</v>
      </c>
      <c r="S350" t="s">
        <v>1358</v>
      </c>
      <c r="T350">
        <v>0</v>
      </c>
    </row>
    <row r="351" spans="1:20" x14ac:dyDescent="0.3">
      <c r="C351" t="s">
        <v>341</v>
      </c>
      <c r="D351" t="s">
        <v>342</v>
      </c>
      <c r="E351" s="1" t="str">
        <f>HYPERLINK("http://geochem.nrcan.gc.ca/cdogs/content/dgp/dgp00002_e.htm", "Total")</f>
        <v>Total</v>
      </c>
      <c r="F351" s="1" t="str">
        <f>HYPERLINK("http://geochem.nrcan.gc.ca/cdogs/content/agp/agp02249_e.htm", "WO3 | NONE | ELECTR PRB")</f>
        <v>WO3 | NONE | ELECTR PRB</v>
      </c>
      <c r="G351" s="1" t="str">
        <f>HYPERLINK("http://geochem.nrcan.gc.ca/cdogs/content/mth/mth06860_e.htm", "6860")</f>
        <v>6860</v>
      </c>
      <c r="H351" s="1" t="str">
        <f>HYPERLINK("http://geochem.nrcan.gc.ca/cdogs/content/bdl/bdl211190_e.htm", "211190")</f>
        <v>211190</v>
      </c>
      <c r="K351">
        <v>3</v>
      </c>
      <c r="L351" t="s">
        <v>1354</v>
      </c>
      <c r="M351">
        <v>-1E-3</v>
      </c>
      <c r="N351">
        <v>1E-3</v>
      </c>
      <c r="Q351" t="s">
        <v>1359</v>
      </c>
      <c r="R351" t="s">
        <v>1360</v>
      </c>
      <c r="S351" t="s">
        <v>1360</v>
      </c>
      <c r="T351">
        <v>0</v>
      </c>
    </row>
    <row r="352" spans="1:20" x14ac:dyDescent="0.3">
      <c r="C352" t="s">
        <v>341</v>
      </c>
      <c r="D352" t="s">
        <v>342</v>
      </c>
      <c r="E352" s="1" t="str">
        <f>HYPERLINK("http://geochem.nrcan.gc.ca/cdogs/content/dgp/dgp00002_e.htm", "Total")</f>
        <v>Total</v>
      </c>
      <c r="F352" s="1" t="str">
        <f>HYPERLINK("http://geochem.nrcan.gc.ca/cdogs/content/agp/agp02249_e.htm", "WO3 | NONE | ELECTR PRB")</f>
        <v>WO3 | NONE | ELECTR PRB</v>
      </c>
      <c r="G352" s="1" t="str">
        <f>HYPERLINK("http://geochem.nrcan.gc.ca/cdogs/content/mth/mth06860_e.htm", "6860")</f>
        <v>6860</v>
      </c>
      <c r="H352" s="1" t="str">
        <f>HYPERLINK("http://geochem.nrcan.gc.ca/cdogs/content/bdl/bdl211190_e.htm", "211190")</f>
        <v>211190</v>
      </c>
      <c r="K352">
        <v>3</v>
      </c>
      <c r="L352" t="s">
        <v>1361</v>
      </c>
      <c r="M352">
        <v>2E-3</v>
      </c>
      <c r="N352">
        <v>2E-3</v>
      </c>
      <c r="Q352" t="s">
        <v>1362</v>
      </c>
      <c r="R352" t="s">
        <v>1363</v>
      </c>
      <c r="S352" t="s">
        <v>1363</v>
      </c>
      <c r="T352">
        <v>0</v>
      </c>
    </row>
    <row r="353" spans="1:20" x14ac:dyDescent="0.3">
      <c r="A353">
        <v>66.648062499999995</v>
      </c>
      <c r="B353">
        <v>-87.103081900000006</v>
      </c>
      <c r="C353" s="1" t="str">
        <f>HYPERLINK("http://geochem.nrcan.gc.ca/cdogs/content/kwd/kwd020044_e.htm", "Till")</f>
        <v>Till</v>
      </c>
      <c r="D353" s="1" t="str">
        <f>HYPERLINK("http://geochem.nrcan.gc.ca/cdogs/content/kwd/kwd080107_e.htm", "Grain Mount: 0.25 – 0.50 mm (carbon coated)")</f>
        <v>Grain Mount: 0.25 – 0.50 mm (carbon coated)</v>
      </c>
      <c r="E353" s="1" t="str">
        <f>HYPERLINK("http://geochem.nrcan.gc.ca/cdogs/content/dgp/dgp00002_e.htm", "Total")</f>
        <v>Total</v>
      </c>
      <c r="F353" s="1" t="str">
        <f>HYPERLINK("http://geochem.nrcan.gc.ca/cdogs/content/agp/agp02249_e.htm", "WO3 | NONE | ELECTR PRB")</f>
        <v>WO3 | NONE | ELECTR PRB</v>
      </c>
      <c r="G353" s="1" t="str">
        <f>HYPERLINK("http://geochem.nrcan.gc.ca/cdogs/content/mth/mth06860_e.htm", "6860")</f>
        <v>6860</v>
      </c>
      <c r="H353" s="1" t="str">
        <f>HYPERLINK("http://geochem.nrcan.gc.ca/cdogs/content/bdl/bdl211190_e.htm", "211190")</f>
        <v>211190</v>
      </c>
      <c r="J353" s="1" t="str">
        <f>HYPERLINK("http://geochem.nrcan.gc.ca/cdogs/content/svy/svy210387_e.htm", "210387")</f>
        <v>210387</v>
      </c>
      <c r="K353">
        <v>1</v>
      </c>
      <c r="L353" t="s">
        <v>20</v>
      </c>
      <c r="O353" t="s">
        <v>30</v>
      </c>
      <c r="P353" t="s">
        <v>1364</v>
      </c>
      <c r="Q353" t="s">
        <v>1365</v>
      </c>
      <c r="R353" t="s">
        <v>1366</v>
      </c>
      <c r="S353" t="s">
        <v>1367</v>
      </c>
      <c r="T353">
        <v>0</v>
      </c>
    </row>
    <row r="354" spans="1:20" x14ac:dyDescent="0.3">
      <c r="A354">
        <v>66.648062499999995</v>
      </c>
      <c r="B354">
        <v>-87.103081900000006</v>
      </c>
      <c r="C354" s="1" t="str">
        <f>HYPERLINK("http://geochem.nrcan.gc.ca/cdogs/content/kwd/kwd020044_e.htm", "Till")</f>
        <v>Till</v>
      </c>
      <c r="D354" s="1" t="str">
        <f>HYPERLINK("http://geochem.nrcan.gc.ca/cdogs/content/kwd/kwd080108_e.htm", "Grain Mount: 0.50 – 1.00 mm (carbon coated)")</f>
        <v>Grain Mount: 0.50 – 1.00 mm (carbon coated)</v>
      </c>
      <c r="E354" s="1" t="str">
        <f>HYPERLINK("http://geochem.nrcan.gc.ca/cdogs/content/dgp/dgp00002_e.htm", "Total")</f>
        <v>Total</v>
      </c>
      <c r="F354" s="1" t="str">
        <f>HYPERLINK("http://geochem.nrcan.gc.ca/cdogs/content/agp/agp02249_e.htm", "WO3 | NONE | ELECTR PRB")</f>
        <v>WO3 | NONE | ELECTR PRB</v>
      </c>
      <c r="G354" s="1" t="str">
        <f>HYPERLINK("http://geochem.nrcan.gc.ca/cdogs/content/mth/mth06860_e.htm", "6860")</f>
        <v>6860</v>
      </c>
      <c r="H354" s="1" t="str">
        <f>HYPERLINK("http://geochem.nrcan.gc.ca/cdogs/content/bdl/bdl211190_e.htm", "211190")</f>
        <v>211190</v>
      </c>
      <c r="J354" s="1" t="str">
        <f>HYPERLINK("http://geochem.nrcan.gc.ca/cdogs/content/svy/svy210387_e.htm", "210387")</f>
        <v>210387</v>
      </c>
      <c r="K354">
        <v>1</v>
      </c>
      <c r="L354" t="s">
        <v>20</v>
      </c>
      <c r="O354" t="s">
        <v>30</v>
      </c>
      <c r="P354" t="s">
        <v>1368</v>
      </c>
      <c r="Q354" t="s">
        <v>1369</v>
      </c>
      <c r="R354" t="s">
        <v>1370</v>
      </c>
      <c r="S354" t="s">
        <v>1371</v>
      </c>
      <c r="T354">
        <v>0</v>
      </c>
    </row>
    <row r="355" spans="1:20" x14ac:dyDescent="0.3">
      <c r="A355">
        <v>66.648062499999995</v>
      </c>
      <c r="B355">
        <v>-87.103081900000006</v>
      </c>
      <c r="C355" s="1" t="str">
        <f>HYPERLINK("http://geochem.nrcan.gc.ca/cdogs/content/kwd/kwd020044_e.htm", "Till")</f>
        <v>Till</v>
      </c>
      <c r="D355" s="1" t="str">
        <f>HYPERLINK("http://geochem.nrcan.gc.ca/cdogs/content/kwd/kwd080107_e.htm", "Grain Mount: 0.25 – 0.50 mm (carbon coated)")</f>
        <v>Grain Mount: 0.25 – 0.50 mm (carbon coated)</v>
      </c>
      <c r="E355" s="1" t="str">
        <f>HYPERLINK("http://geochem.nrcan.gc.ca/cdogs/content/dgp/dgp00002_e.htm", "Total")</f>
        <v>Total</v>
      </c>
      <c r="F355" s="1" t="str">
        <f>HYPERLINK("http://geochem.nrcan.gc.ca/cdogs/content/agp/agp02249_e.htm", "WO3 | NONE | ELECTR PRB")</f>
        <v>WO3 | NONE | ELECTR PRB</v>
      </c>
      <c r="G355" s="1" t="str">
        <f>HYPERLINK("http://geochem.nrcan.gc.ca/cdogs/content/mth/mth06860_e.htm", "6860")</f>
        <v>6860</v>
      </c>
      <c r="H355" s="1" t="str">
        <f>HYPERLINK("http://geochem.nrcan.gc.ca/cdogs/content/bdl/bdl211190_e.htm", "211190")</f>
        <v>211190</v>
      </c>
      <c r="J355" s="1" t="str">
        <f>HYPERLINK("http://geochem.nrcan.gc.ca/cdogs/content/svy/svy210387_e.htm", "210387")</f>
        <v>210387</v>
      </c>
      <c r="K355">
        <v>1</v>
      </c>
      <c r="L355" t="s">
        <v>20</v>
      </c>
      <c r="O355" t="s">
        <v>30</v>
      </c>
      <c r="P355" t="s">
        <v>1372</v>
      </c>
      <c r="Q355" t="s">
        <v>1373</v>
      </c>
      <c r="R355" t="s">
        <v>1374</v>
      </c>
      <c r="S355" t="s">
        <v>1375</v>
      </c>
      <c r="T355">
        <v>0</v>
      </c>
    </row>
    <row r="356" spans="1:20" x14ac:dyDescent="0.3">
      <c r="A356">
        <v>67.309808500000003</v>
      </c>
      <c r="B356">
        <v>-87.892408599999996</v>
      </c>
      <c r="C356" s="1" t="str">
        <f>HYPERLINK("http://geochem.nrcan.gc.ca/cdogs/content/kwd/kwd020044_e.htm", "Till")</f>
        <v>Till</v>
      </c>
      <c r="D356" s="1" t="str">
        <f>HYPERLINK("http://geochem.nrcan.gc.ca/cdogs/content/kwd/kwd080108_e.htm", "Grain Mount: 0.50 – 1.00 mm (carbon coated)")</f>
        <v>Grain Mount: 0.50 – 1.00 mm (carbon coated)</v>
      </c>
      <c r="E356" s="1" t="str">
        <f>HYPERLINK("http://geochem.nrcan.gc.ca/cdogs/content/dgp/dgp00002_e.htm", "Total")</f>
        <v>Total</v>
      </c>
      <c r="F356" s="1" t="str">
        <f>HYPERLINK("http://geochem.nrcan.gc.ca/cdogs/content/agp/agp02249_e.htm", "WO3 | NONE | ELECTR PRB")</f>
        <v>WO3 | NONE | ELECTR PRB</v>
      </c>
      <c r="G356" s="1" t="str">
        <f>HYPERLINK("http://geochem.nrcan.gc.ca/cdogs/content/mth/mth06860_e.htm", "6860")</f>
        <v>6860</v>
      </c>
      <c r="H356" s="1" t="str">
        <f>HYPERLINK("http://geochem.nrcan.gc.ca/cdogs/content/bdl/bdl211190_e.htm", "211190")</f>
        <v>211190</v>
      </c>
      <c r="J356" s="1" t="str">
        <f>HYPERLINK("http://geochem.nrcan.gc.ca/cdogs/content/svy/svy210387_e.htm", "210387")</f>
        <v>210387</v>
      </c>
      <c r="K356">
        <v>1</v>
      </c>
      <c r="L356" t="s">
        <v>20</v>
      </c>
      <c r="O356" t="s">
        <v>115</v>
      </c>
      <c r="P356" t="s">
        <v>1376</v>
      </c>
      <c r="Q356" t="s">
        <v>1377</v>
      </c>
      <c r="R356" t="s">
        <v>1378</v>
      </c>
      <c r="S356" t="s">
        <v>1379</v>
      </c>
      <c r="T356">
        <v>0</v>
      </c>
    </row>
    <row r="357" spans="1:20" x14ac:dyDescent="0.3">
      <c r="A357">
        <v>67.189932799999994</v>
      </c>
      <c r="B357">
        <v>-87.801693299999997</v>
      </c>
      <c r="C357" s="1" t="str">
        <f>HYPERLINK("http://geochem.nrcan.gc.ca/cdogs/content/kwd/kwd020044_e.htm", "Till")</f>
        <v>Till</v>
      </c>
      <c r="D357" s="1" t="str">
        <f>HYPERLINK("http://geochem.nrcan.gc.ca/cdogs/content/kwd/kwd080107_e.htm", "Grain Mount: 0.25 – 0.50 mm (carbon coated)")</f>
        <v>Grain Mount: 0.25 – 0.50 mm (carbon coated)</v>
      </c>
      <c r="E357" s="1" t="str">
        <f>HYPERLINK("http://geochem.nrcan.gc.ca/cdogs/content/dgp/dgp00002_e.htm", "Total")</f>
        <v>Total</v>
      </c>
      <c r="F357" s="1" t="str">
        <f>HYPERLINK("http://geochem.nrcan.gc.ca/cdogs/content/agp/agp02249_e.htm", "WO3 | NONE | ELECTR PRB")</f>
        <v>WO3 | NONE | ELECTR PRB</v>
      </c>
      <c r="G357" s="1" t="str">
        <f>HYPERLINK("http://geochem.nrcan.gc.ca/cdogs/content/mth/mth06860_e.htm", "6860")</f>
        <v>6860</v>
      </c>
      <c r="H357" s="1" t="str">
        <f>HYPERLINK("http://geochem.nrcan.gc.ca/cdogs/content/bdl/bdl211190_e.htm", "211190")</f>
        <v>211190</v>
      </c>
      <c r="J357" s="1" t="str">
        <f>HYPERLINK("http://geochem.nrcan.gc.ca/cdogs/content/svy/svy210387_e.htm", "210387")</f>
        <v>210387</v>
      </c>
      <c r="K357">
        <v>1</v>
      </c>
      <c r="L357" t="s">
        <v>20</v>
      </c>
      <c r="O357" t="s">
        <v>120</v>
      </c>
      <c r="P357" t="s">
        <v>1380</v>
      </c>
      <c r="Q357" t="s">
        <v>1381</v>
      </c>
      <c r="R357" t="s">
        <v>1382</v>
      </c>
      <c r="S357" t="s">
        <v>1383</v>
      </c>
      <c r="T357">
        <v>0</v>
      </c>
    </row>
    <row r="358" spans="1:20" x14ac:dyDescent="0.3">
      <c r="A358">
        <v>67.189932799999994</v>
      </c>
      <c r="B358">
        <v>-87.801693299999997</v>
      </c>
      <c r="C358" s="1" t="str">
        <f>HYPERLINK("http://geochem.nrcan.gc.ca/cdogs/content/kwd/kwd020044_e.htm", "Till")</f>
        <v>Till</v>
      </c>
      <c r="D358" s="1" t="str">
        <f>HYPERLINK("http://geochem.nrcan.gc.ca/cdogs/content/kwd/kwd080107_e.htm", "Grain Mount: 0.25 – 0.50 mm (carbon coated)")</f>
        <v>Grain Mount: 0.25 – 0.50 mm (carbon coated)</v>
      </c>
      <c r="E358" s="1" t="str">
        <f>HYPERLINK("http://geochem.nrcan.gc.ca/cdogs/content/dgp/dgp00002_e.htm", "Total")</f>
        <v>Total</v>
      </c>
      <c r="F358" s="1" t="str">
        <f>HYPERLINK("http://geochem.nrcan.gc.ca/cdogs/content/agp/agp02249_e.htm", "WO3 | NONE | ELECTR PRB")</f>
        <v>WO3 | NONE | ELECTR PRB</v>
      </c>
      <c r="G358" s="1" t="str">
        <f>HYPERLINK("http://geochem.nrcan.gc.ca/cdogs/content/mth/mth06860_e.htm", "6860")</f>
        <v>6860</v>
      </c>
      <c r="H358" s="1" t="str">
        <f>HYPERLINK("http://geochem.nrcan.gc.ca/cdogs/content/bdl/bdl211190_e.htm", "211190")</f>
        <v>211190</v>
      </c>
      <c r="J358" s="1" t="str">
        <f>HYPERLINK("http://geochem.nrcan.gc.ca/cdogs/content/svy/svy210387_e.htm", "210387")</f>
        <v>210387</v>
      </c>
      <c r="K358">
        <v>1</v>
      </c>
      <c r="L358" t="s">
        <v>20</v>
      </c>
      <c r="O358" t="s">
        <v>120</v>
      </c>
      <c r="P358" t="s">
        <v>1384</v>
      </c>
      <c r="Q358" t="s">
        <v>1385</v>
      </c>
      <c r="R358" t="s">
        <v>1386</v>
      </c>
      <c r="S358" t="s">
        <v>1387</v>
      </c>
      <c r="T358">
        <v>0</v>
      </c>
    </row>
    <row r="359" spans="1:20" x14ac:dyDescent="0.3">
      <c r="A359">
        <v>67.197862400000005</v>
      </c>
      <c r="B359">
        <v>-87.9248355</v>
      </c>
      <c r="C359" s="1" t="str">
        <f>HYPERLINK("http://geochem.nrcan.gc.ca/cdogs/content/kwd/kwd020044_e.htm", "Till")</f>
        <v>Till</v>
      </c>
      <c r="D359" s="1" t="str">
        <f>HYPERLINK("http://geochem.nrcan.gc.ca/cdogs/content/kwd/kwd080107_e.htm", "Grain Mount: 0.25 – 0.50 mm (carbon coated)")</f>
        <v>Grain Mount: 0.25 – 0.50 mm (carbon coated)</v>
      </c>
      <c r="E359" s="1" t="str">
        <f>HYPERLINK("http://geochem.nrcan.gc.ca/cdogs/content/dgp/dgp00002_e.htm", "Total")</f>
        <v>Total</v>
      </c>
      <c r="F359" s="1" t="str">
        <f>HYPERLINK("http://geochem.nrcan.gc.ca/cdogs/content/agp/agp02249_e.htm", "WO3 | NONE | ELECTR PRB")</f>
        <v>WO3 | NONE | ELECTR PRB</v>
      </c>
      <c r="G359" s="1" t="str">
        <f>HYPERLINK("http://geochem.nrcan.gc.ca/cdogs/content/mth/mth06860_e.htm", "6860")</f>
        <v>6860</v>
      </c>
      <c r="H359" s="1" t="str">
        <f>HYPERLINK("http://geochem.nrcan.gc.ca/cdogs/content/bdl/bdl211190_e.htm", "211190")</f>
        <v>211190</v>
      </c>
      <c r="J359" s="1" t="str">
        <f>HYPERLINK("http://geochem.nrcan.gc.ca/cdogs/content/svy/svy210387_e.htm", "210387")</f>
        <v>210387</v>
      </c>
      <c r="K359">
        <v>1</v>
      </c>
      <c r="L359" t="s">
        <v>20</v>
      </c>
      <c r="O359" t="s">
        <v>133</v>
      </c>
      <c r="P359" t="s">
        <v>1388</v>
      </c>
      <c r="Q359" t="s">
        <v>1389</v>
      </c>
      <c r="R359" t="s">
        <v>1390</v>
      </c>
      <c r="S359" t="s">
        <v>1391</v>
      </c>
      <c r="T359">
        <v>0</v>
      </c>
    </row>
    <row r="360" spans="1:20" x14ac:dyDescent="0.3">
      <c r="A360">
        <v>67.112675499999995</v>
      </c>
      <c r="B360">
        <v>-87.807862099999994</v>
      </c>
      <c r="C360" s="1" t="str">
        <f>HYPERLINK("http://geochem.nrcan.gc.ca/cdogs/content/kwd/kwd020044_e.htm", "Till")</f>
        <v>Till</v>
      </c>
      <c r="D360" s="1" t="str">
        <f>HYPERLINK("http://geochem.nrcan.gc.ca/cdogs/content/kwd/kwd080107_e.htm", "Grain Mount: 0.25 – 0.50 mm (carbon coated)")</f>
        <v>Grain Mount: 0.25 – 0.50 mm (carbon coated)</v>
      </c>
      <c r="E360" s="1" t="str">
        <f>HYPERLINK("http://geochem.nrcan.gc.ca/cdogs/content/dgp/dgp00002_e.htm", "Total")</f>
        <v>Total</v>
      </c>
      <c r="F360" s="1" t="str">
        <f>HYPERLINK("http://geochem.nrcan.gc.ca/cdogs/content/agp/agp02249_e.htm", "WO3 | NONE | ELECTR PRB")</f>
        <v>WO3 | NONE | ELECTR PRB</v>
      </c>
      <c r="G360" s="1" t="str">
        <f>HYPERLINK("http://geochem.nrcan.gc.ca/cdogs/content/mth/mth06860_e.htm", "6860")</f>
        <v>6860</v>
      </c>
      <c r="H360" s="1" t="str">
        <f>HYPERLINK("http://geochem.nrcan.gc.ca/cdogs/content/bdl/bdl211190_e.htm", "211190")</f>
        <v>211190</v>
      </c>
      <c r="J360" s="1" t="str">
        <f>HYPERLINK("http://geochem.nrcan.gc.ca/cdogs/content/svy/svy210387_e.htm", "210387")</f>
        <v>210387</v>
      </c>
      <c r="K360">
        <v>1</v>
      </c>
      <c r="L360" t="s">
        <v>20</v>
      </c>
      <c r="O360" t="s">
        <v>248</v>
      </c>
      <c r="P360" t="s">
        <v>1392</v>
      </c>
      <c r="Q360" t="s">
        <v>1393</v>
      </c>
      <c r="R360" t="s">
        <v>1394</v>
      </c>
      <c r="S360" t="s">
        <v>1395</v>
      </c>
      <c r="T360">
        <v>0</v>
      </c>
    </row>
    <row r="361" spans="1:20" x14ac:dyDescent="0.3">
      <c r="C361" t="s">
        <v>341</v>
      </c>
      <c r="D361" t="s">
        <v>342</v>
      </c>
      <c r="E361" s="1" t="str">
        <f>HYPERLINK("http://geochem.nrcan.gc.ca/cdogs/content/dgp/dgp00002_e.htm", "Total")</f>
        <v>Total</v>
      </c>
      <c r="F361" s="1" t="str">
        <f>HYPERLINK("http://geochem.nrcan.gc.ca/cdogs/content/agp/agp02249_e.htm", "WO3 | NONE | ELECTR PRB")</f>
        <v>WO3 | NONE | ELECTR PRB</v>
      </c>
      <c r="G361" s="1" t="str">
        <f>HYPERLINK("http://geochem.nrcan.gc.ca/cdogs/content/mth/mth06860_e.htm", "6860")</f>
        <v>6860</v>
      </c>
      <c r="H361" s="1" t="str">
        <f>HYPERLINK("http://geochem.nrcan.gc.ca/cdogs/content/bdl/bdl211190_e.htm", "211190")</f>
        <v>211190</v>
      </c>
      <c r="K361">
        <v>3</v>
      </c>
      <c r="L361" t="s">
        <v>20</v>
      </c>
      <c r="Q361" t="s">
        <v>1396</v>
      </c>
      <c r="R361" t="s">
        <v>1397</v>
      </c>
      <c r="S361" t="s">
        <v>1397</v>
      </c>
      <c r="T361">
        <v>0</v>
      </c>
    </row>
    <row r="362" spans="1:20" x14ac:dyDescent="0.3">
      <c r="C362" t="s">
        <v>341</v>
      </c>
      <c r="D362" t="s">
        <v>342</v>
      </c>
      <c r="E362" s="1" t="str">
        <f>HYPERLINK("http://geochem.nrcan.gc.ca/cdogs/content/dgp/dgp00002_e.htm", "Total")</f>
        <v>Total</v>
      </c>
      <c r="F362" s="1" t="str">
        <f>HYPERLINK("http://geochem.nrcan.gc.ca/cdogs/content/agp/agp02249_e.htm", "WO3 | NONE | ELECTR PRB")</f>
        <v>WO3 | NONE | ELECTR PRB</v>
      </c>
      <c r="G362" s="1" t="str">
        <f>HYPERLINK("http://geochem.nrcan.gc.ca/cdogs/content/mth/mth06860_e.htm", "6860")</f>
        <v>6860</v>
      </c>
      <c r="H362" s="1" t="str">
        <f>HYPERLINK("http://geochem.nrcan.gc.ca/cdogs/content/bdl/bdl211190_e.htm", "211190")</f>
        <v>211190</v>
      </c>
      <c r="K362">
        <v>3</v>
      </c>
      <c r="L362" t="s">
        <v>20</v>
      </c>
      <c r="Q362" t="s">
        <v>1398</v>
      </c>
      <c r="R362" t="s">
        <v>1399</v>
      </c>
      <c r="S362" t="s">
        <v>1399</v>
      </c>
      <c r="T362">
        <v>0</v>
      </c>
    </row>
    <row r="363" spans="1:20" x14ac:dyDescent="0.3">
      <c r="C363" t="s">
        <v>341</v>
      </c>
      <c r="D363" t="s">
        <v>342</v>
      </c>
      <c r="E363" s="1" t="str">
        <f>HYPERLINK("http://geochem.nrcan.gc.ca/cdogs/content/dgp/dgp00002_e.htm", "Total")</f>
        <v>Total</v>
      </c>
      <c r="F363" s="1" t="str">
        <f>HYPERLINK("http://geochem.nrcan.gc.ca/cdogs/content/agp/agp02249_e.htm", "WO3 | NONE | ELECTR PRB")</f>
        <v>WO3 | NONE | ELECTR PRB</v>
      </c>
      <c r="G363" s="1" t="str">
        <f>HYPERLINK("http://geochem.nrcan.gc.ca/cdogs/content/mth/mth06860_e.htm", "6860")</f>
        <v>6860</v>
      </c>
      <c r="H363" s="1" t="str">
        <f>HYPERLINK("http://geochem.nrcan.gc.ca/cdogs/content/bdl/bdl211190_e.htm", "211190")</f>
        <v>211190</v>
      </c>
      <c r="K363">
        <v>3</v>
      </c>
      <c r="L363" t="s">
        <v>20</v>
      </c>
      <c r="Q363" t="s">
        <v>1400</v>
      </c>
      <c r="R363" t="s">
        <v>1401</v>
      </c>
      <c r="S363" t="s">
        <v>1401</v>
      </c>
      <c r="T363">
        <v>0</v>
      </c>
    </row>
    <row r="364" spans="1:20" x14ac:dyDescent="0.3">
      <c r="C364" t="s">
        <v>341</v>
      </c>
      <c r="D364" t="s">
        <v>342</v>
      </c>
      <c r="E364" s="1" t="str">
        <f>HYPERLINK("http://geochem.nrcan.gc.ca/cdogs/content/dgp/dgp00002_e.htm", "Total")</f>
        <v>Total</v>
      </c>
      <c r="F364" s="1" t="str">
        <f>HYPERLINK("http://geochem.nrcan.gc.ca/cdogs/content/agp/agp02249_e.htm", "WO3 | NONE | ELECTR PRB")</f>
        <v>WO3 | NONE | ELECTR PRB</v>
      </c>
      <c r="G364" s="1" t="str">
        <f>HYPERLINK("http://geochem.nrcan.gc.ca/cdogs/content/mth/mth06860_e.htm", "6860")</f>
        <v>6860</v>
      </c>
      <c r="H364" s="1" t="str">
        <f>HYPERLINK("http://geochem.nrcan.gc.ca/cdogs/content/bdl/bdl211190_e.htm", "211190")</f>
        <v>211190</v>
      </c>
      <c r="K364">
        <v>3</v>
      </c>
      <c r="L364" t="s">
        <v>20</v>
      </c>
      <c r="Q364" t="s">
        <v>1402</v>
      </c>
      <c r="R364" t="s">
        <v>1403</v>
      </c>
      <c r="S364" t="s">
        <v>1403</v>
      </c>
      <c r="T364">
        <v>0</v>
      </c>
    </row>
    <row r="365" spans="1:20" x14ac:dyDescent="0.3">
      <c r="C365" t="s">
        <v>341</v>
      </c>
      <c r="D365" t="s">
        <v>342</v>
      </c>
      <c r="E365" s="1" t="str">
        <f>HYPERLINK("http://geochem.nrcan.gc.ca/cdogs/content/dgp/dgp00002_e.htm", "Total")</f>
        <v>Total</v>
      </c>
      <c r="F365" s="1" t="str">
        <f>HYPERLINK("http://geochem.nrcan.gc.ca/cdogs/content/agp/agp02249_e.htm", "WO3 | NONE | ELECTR PRB")</f>
        <v>WO3 | NONE | ELECTR PRB</v>
      </c>
      <c r="G365" s="1" t="str">
        <f>HYPERLINK("http://geochem.nrcan.gc.ca/cdogs/content/mth/mth06860_e.htm", "6860")</f>
        <v>6860</v>
      </c>
      <c r="H365" s="1" t="str">
        <f>HYPERLINK("http://geochem.nrcan.gc.ca/cdogs/content/bdl/bdl211190_e.htm", "211190")</f>
        <v>211190</v>
      </c>
      <c r="K365">
        <v>3</v>
      </c>
      <c r="L365" t="s">
        <v>20</v>
      </c>
      <c r="Q365" t="s">
        <v>1404</v>
      </c>
      <c r="R365" t="s">
        <v>1405</v>
      </c>
      <c r="S365" t="s">
        <v>1405</v>
      </c>
      <c r="T365">
        <v>0</v>
      </c>
    </row>
    <row r="366" spans="1:20" x14ac:dyDescent="0.3">
      <c r="C366" t="s">
        <v>341</v>
      </c>
      <c r="D366" t="s">
        <v>342</v>
      </c>
      <c r="E366" s="1" t="str">
        <f>HYPERLINK("http://geochem.nrcan.gc.ca/cdogs/content/dgp/dgp00002_e.htm", "Total")</f>
        <v>Total</v>
      </c>
      <c r="F366" s="1" t="str">
        <f>HYPERLINK("http://geochem.nrcan.gc.ca/cdogs/content/agp/agp02249_e.htm", "WO3 | NONE | ELECTR PRB")</f>
        <v>WO3 | NONE | ELECTR PRB</v>
      </c>
      <c r="G366" s="1" t="str">
        <f>HYPERLINK("http://geochem.nrcan.gc.ca/cdogs/content/mth/mth06860_e.htm", "6860")</f>
        <v>6860</v>
      </c>
      <c r="H366" s="1" t="str">
        <f>HYPERLINK("http://geochem.nrcan.gc.ca/cdogs/content/bdl/bdl211190_e.htm", "211190")</f>
        <v>211190</v>
      </c>
      <c r="K366">
        <v>3</v>
      </c>
      <c r="L366" t="s">
        <v>20</v>
      </c>
      <c r="Q366" t="s">
        <v>1406</v>
      </c>
      <c r="R366" t="s">
        <v>1407</v>
      </c>
      <c r="S366" t="s">
        <v>1407</v>
      </c>
      <c r="T366">
        <v>0</v>
      </c>
    </row>
    <row r="367" spans="1:20" x14ac:dyDescent="0.3">
      <c r="C367" t="s">
        <v>341</v>
      </c>
      <c r="D367" t="s">
        <v>342</v>
      </c>
      <c r="E367" s="1" t="str">
        <f>HYPERLINK("http://geochem.nrcan.gc.ca/cdogs/content/dgp/dgp00002_e.htm", "Total")</f>
        <v>Total</v>
      </c>
      <c r="F367" s="1" t="str">
        <f>HYPERLINK("http://geochem.nrcan.gc.ca/cdogs/content/agp/agp02249_e.htm", "WO3 | NONE | ELECTR PRB")</f>
        <v>WO3 | NONE | ELECTR PRB</v>
      </c>
      <c r="G367" s="1" t="str">
        <f>HYPERLINK("http://geochem.nrcan.gc.ca/cdogs/content/mth/mth06860_e.htm", "6860")</f>
        <v>6860</v>
      </c>
      <c r="H367" s="1" t="str">
        <f>HYPERLINK("http://geochem.nrcan.gc.ca/cdogs/content/bdl/bdl211190_e.htm", "211190")</f>
        <v>211190</v>
      </c>
      <c r="K367">
        <v>3</v>
      </c>
      <c r="L367" t="s">
        <v>20</v>
      </c>
      <c r="Q367" t="s">
        <v>1408</v>
      </c>
      <c r="R367" t="s">
        <v>1409</v>
      </c>
      <c r="S367" t="s">
        <v>1409</v>
      </c>
      <c r="T367">
        <v>0</v>
      </c>
    </row>
    <row r="368" spans="1:20" x14ac:dyDescent="0.3">
      <c r="A368">
        <v>67.051388200000005</v>
      </c>
      <c r="B368">
        <v>-87.412096700000006</v>
      </c>
      <c r="C368" s="1" t="str">
        <f>HYPERLINK("http://geochem.nrcan.gc.ca/cdogs/content/kwd/kwd020044_e.htm", "Till")</f>
        <v>Till</v>
      </c>
      <c r="D368" s="1" t="str">
        <f>HYPERLINK("http://geochem.nrcan.gc.ca/cdogs/content/kwd/kwd080110_e.htm", "Grain Mount: grain size unspecified (carbon coated)")</f>
        <v>Grain Mount: grain size unspecified (carbon coated)</v>
      </c>
      <c r="E368" s="1" t="str">
        <f>HYPERLINK("http://geochem.nrcan.gc.ca/cdogs/content/dgp/dgp00002_e.htm", "Total")</f>
        <v>Total</v>
      </c>
      <c r="F368" s="1" t="str">
        <f>HYPERLINK("http://geochem.nrcan.gc.ca/cdogs/content/agp/agp02249_e.htm", "WO3 | NONE | ELECTR PRB")</f>
        <v>WO3 | NONE | ELECTR PRB</v>
      </c>
      <c r="G368" s="1" t="str">
        <f>HYPERLINK("http://geochem.nrcan.gc.ca/cdogs/content/mth/mth06860_e.htm", "6860")</f>
        <v>6860</v>
      </c>
      <c r="H368" s="1" t="str">
        <f>HYPERLINK("http://geochem.nrcan.gc.ca/cdogs/content/bdl/bdl211190_e.htm", "211190")</f>
        <v>211190</v>
      </c>
      <c r="J368" s="1" t="str">
        <f>HYPERLINK("http://geochem.nrcan.gc.ca/cdogs/content/svy/svy210387_e.htm", "210387")</f>
        <v>210387</v>
      </c>
      <c r="K368">
        <v>1</v>
      </c>
      <c r="L368" t="s">
        <v>20</v>
      </c>
      <c r="O368" t="s">
        <v>169</v>
      </c>
      <c r="P368" t="s">
        <v>1410</v>
      </c>
      <c r="Q368" t="s">
        <v>1411</v>
      </c>
      <c r="R368" t="s">
        <v>1412</v>
      </c>
      <c r="S368" t="s">
        <v>1413</v>
      </c>
      <c r="T368">
        <v>0</v>
      </c>
    </row>
    <row r="369" spans="1:20" x14ac:dyDescent="0.3">
      <c r="A369">
        <v>67.110986199999999</v>
      </c>
      <c r="B369">
        <v>-87.405157799999998</v>
      </c>
      <c r="C369" s="1" t="str">
        <f>HYPERLINK("http://geochem.nrcan.gc.ca/cdogs/content/kwd/kwd020044_e.htm", "Till")</f>
        <v>Till</v>
      </c>
      <c r="D369" s="1" t="str">
        <f>HYPERLINK("http://geochem.nrcan.gc.ca/cdogs/content/kwd/kwd080110_e.htm", "Grain Mount: grain size unspecified (carbon coated)")</f>
        <v>Grain Mount: grain size unspecified (carbon coated)</v>
      </c>
      <c r="E369" s="1" t="str">
        <f>HYPERLINK("http://geochem.nrcan.gc.ca/cdogs/content/dgp/dgp00002_e.htm", "Total")</f>
        <v>Total</v>
      </c>
      <c r="F369" s="1" t="str">
        <f>HYPERLINK("http://geochem.nrcan.gc.ca/cdogs/content/agp/agp02249_e.htm", "WO3 | NONE | ELECTR PRB")</f>
        <v>WO3 | NONE | ELECTR PRB</v>
      </c>
      <c r="G369" s="1" t="str">
        <f>HYPERLINK("http://geochem.nrcan.gc.ca/cdogs/content/mth/mth06860_e.htm", "6860")</f>
        <v>6860</v>
      </c>
      <c r="H369" s="1" t="str">
        <f>HYPERLINK("http://geochem.nrcan.gc.ca/cdogs/content/bdl/bdl211190_e.htm", "211190")</f>
        <v>211190</v>
      </c>
      <c r="J369" s="1" t="str">
        <f>HYPERLINK("http://geochem.nrcan.gc.ca/cdogs/content/svy/svy210387_e.htm", "210387")</f>
        <v>210387</v>
      </c>
      <c r="K369">
        <v>1</v>
      </c>
      <c r="L369" t="s">
        <v>20</v>
      </c>
      <c r="O369" t="s">
        <v>214</v>
      </c>
      <c r="P369" t="s">
        <v>1414</v>
      </c>
      <c r="Q369" t="s">
        <v>1415</v>
      </c>
      <c r="R369" t="s">
        <v>1416</v>
      </c>
      <c r="S369" t="s">
        <v>1417</v>
      </c>
      <c r="T369">
        <v>0</v>
      </c>
    </row>
    <row r="370" spans="1:20" x14ac:dyDescent="0.3">
      <c r="A370">
        <v>66.689230699999996</v>
      </c>
      <c r="B370">
        <v>-87.338107600000001</v>
      </c>
      <c r="C370" s="1" t="str">
        <f>HYPERLINK("http://geochem.nrcan.gc.ca/cdogs/content/kwd/kwd020044_e.htm", "Till")</f>
        <v>Till</v>
      </c>
      <c r="D370" s="1" t="str">
        <f>HYPERLINK("http://geochem.nrcan.gc.ca/cdogs/content/kwd/kwd080110_e.htm", "Grain Mount: grain size unspecified (carbon coated)")</f>
        <v>Grain Mount: grain size unspecified (carbon coated)</v>
      </c>
      <c r="E370" s="1" t="str">
        <f>HYPERLINK("http://geochem.nrcan.gc.ca/cdogs/content/dgp/dgp00002_e.htm", "Total")</f>
        <v>Total</v>
      </c>
      <c r="F370" s="1" t="str">
        <f>HYPERLINK("http://geochem.nrcan.gc.ca/cdogs/content/agp/agp02249_e.htm", "WO3 | NONE | ELECTR PRB")</f>
        <v>WO3 | NONE | ELECTR PRB</v>
      </c>
      <c r="G370" s="1" t="str">
        <f>HYPERLINK("http://geochem.nrcan.gc.ca/cdogs/content/mth/mth06860_e.htm", "6860")</f>
        <v>6860</v>
      </c>
      <c r="H370" s="1" t="str">
        <f>HYPERLINK("http://geochem.nrcan.gc.ca/cdogs/content/bdl/bdl211190_e.htm", "211190")</f>
        <v>211190</v>
      </c>
      <c r="J370" s="1" t="str">
        <f>HYPERLINK("http://geochem.nrcan.gc.ca/cdogs/content/svy/svy210387_e.htm", "210387")</f>
        <v>210387</v>
      </c>
      <c r="K370">
        <v>1</v>
      </c>
      <c r="L370" t="s">
        <v>20</v>
      </c>
      <c r="O370" t="s">
        <v>290</v>
      </c>
      <c r="P370" t="s">
        <v>1418</v>
      </c>
      <c r="Q370" t="s">
        <v>1419</v>
      </c>
      <c r="R370" t="s">
        <v>1420</v>
      </c>
      <c r="S370" t="s">
        <v>1421</v>
      </c>
      <c r="T370">
        <v>0</v>
      </c>
    </row>
    <row r="371" spans="1:20" x14ac:dyDescent="0.3">
      <c r="A371">
        <v>66.379050599999999</v>
      </c>
      <c r="B371">
        <v>-87.666564100000002</v>
      </c>
      <c r="C371" s="1" t="str">
        <f>HYPERLINK("http://geochem.nrcan.gc.ca/cdogs/content/kwd/kwd020044_e.htm", "Till")</f>
        <v>Till</v>
      </c>
      <c r="D371" s="1" t="str">
        <f>HYPERLINK("http://geochem.nrcan.gc.ca/cdogs/content/kwd/kwd080107_e.htm", "Grain Mount: 0.25 – 0.50 mm (carbon coated)")</f>
        <v>Grain Mount: 0.25 – 0.50 mm (carbon coated)</v>
      </c>
      <c r="E371" s="1" t="str">
        <f>HYPERLINK("http://geochem.nrcan.gc.ca/cdogs/content/dgp/dgp00002_e.htm", "Total")</f>
        <v>Total</v>
      </c>
      <c r="F371" s="1" t="str">
        <f>HYPERLINK("http://geochem.nrcan.gc.ca/cdogs/content/agp/agp02249_e.htm", "WO3 | NONE | ELECTR PRB")</f>
        <v>WO3 | NONE | ELECTR PRB</v>
      </c>
      <c r="G371" s="1" t="str">
        <f>HYPERLINK("http://geochem.nrcan.gc.ca/cdogs/content/mth/mth06860_e.htm", "6860")</f>
        <v>6860</v>
      </c>
      <c r="H371" s="1" t="str">
        <f>HYPERLINK("http://geochem.nrcan.gc.ca/cdogs/content/bdl/bdl211191_e.htm", "211191")</f>
        <v>211191</v>
      </c>
      <c r="J371" s="1" t="str">
        <f>HYPERLINK("http://geochem.nrcan.gc.ca/cdogs/content/svy/svy210387_e.htm", "210387")</f>
        <v>210387</v>
      </c>
      <c r="K371">
        <v>1</v>
      </c>
      <c r="L371" t="s">
        <v>20</v>
      </c>
      <c r="O371" t="s">
        <v>1422</v>
      </c>
      <c r="P371" t="s">
        <v>1423</v>
      </c>
      <c r="Q371" t="s">
        <v>1424</v>
      </c>
      <c r="R371" t="s">
        <v>1425</v>
      </c>
      <c r="S371" t="s">
        <v>1426</v>
      </c>
      <c r="T371">
        <v>0</v>
      </c>
    </row>
    <row r="372" spans="1:20" x14ac:dyDescent="0.3">
      <c r="A372">
        <v>66.438808499999993</v>
      </c>
      <c r="B372">
        <v>-87.746729700000003</v>
      </c>
      <c r="C372" s="1" t="str">
        <f>HYPERLINK("http://geochem.nrcan.gc.ca/cdogs/content/kwd/kwd020044_e.htm", "Till")</f>
        <v>Till</v>
      </c>
      <c r="D372" s="1" t="str">
        <f>HYPERLINK("http://geochem.nrcan.gc.ca/cdogs/content/kwd/kwd080107_e.htm", "Grain Mount: 0.25 – 0.50 mm (carbon coated)")</f>
        <v>Grain Mount: 0.25 – 0.50 mm (carbon coated)</v>
      </c>
      <c r="E372" s="1" t="str">
        <f>HYPERLINK("http://geochem.nrcan.gc.ca/cdogs/content/dgp/dgp00002_e.htm", "Total")</f>
        <v>Total</v>
      </c>
      <c r="F372" s="1" t="str">
        <f>HYPERLINK("http://geochem.nrcan.gc.ca/cdogs/content/agp/agp02249_e.htm", "WO3 | NONE | ELECTR PRB")</f>
        <v>WO3 | NONE | ELECTR PRB</v>
      </c>
      <c r="G372" s="1" t="str">
        <f>HYPERLINK("http://geochem.nrcan.gc.ca/cdogs/content/mth/mth06860_e.htm", "6860")</f>
        <v>6860</v>
      </c>
      <c r="H372" s="1" t="str">
        <f>HYPERLINK("http://geochem.nrcan.gc.ca/cdogs/content/bdl/bdl211191_e.htm", "211191")</f>
        <v>211191</v>
      </c>
      <c r="J372" s="1" t="str">
        <f>HYPERLINK("http://geochem.nrcan.gc.ca/cdogs/content/svy/svy210387_e.htm", "210387")</f>
        <v>210387</v>
      </c>
      <c r="K372">
        <v>1</v>
      </c>
      <c r="L372" t="s">
        <v>20</v>
      </c>
      <c r="O372" t="s">
        <v>1427</v>
      </c>
      <c r="P372" t="s">
        <v>1428</v>
      </c>
      <c r="Q372" t="s">
        <v>1429</v>
      </c>
      <c r="R372" t="s">
        <v>1430</v>
      </c>
      <c r="S372" t="s">
        <v>1431</v>
      </c>
      <c r="T372">
        <v>0</v>
      </c>
    </row>
    <row r="373" spans="1:20" x14ac:dyDescent="0.3">
      <c r="A373">
        <v>66.864905199999995</v>
      </c>
      <c r="B373">
        <v>-87.0689864</v>
      </c>
      <c r="C373" s="1" t="str">
        <f>HYPERLINK("http://geochem.nrcan.gc.ca/cdogs/content/kwd/kwd020101_e.htm", "Diamicton")</f>
        <v>Diamicton</v>
      </c>
      <c r="D373" s="1" t="str">
        <f>HYPERLINK("http://geochem.nrcan.gc.ca/cdogs/content/kwd/kwd080107_e.htm", "Grain Mount: 0.25 – 0.50 mm (carbon coated)")</f>
        <v>Grain Mount: 0.25 – 0.50 mm (carbon coated)</v>
      </c>
      <c r="E373" s="1" t="str">
        <f>HYPERLINK("http://geochem.nrcan.gc.ca/cdogs/content/dgp/dgp00002_e.htm", "Total")</f>
        <v>Total</v>
      </c>
      <c r="F373" s="1" t="str">
        <f>HYPERLINK("http://geochem.nrcan.gc.ca/cdogs/content/agp/agp02249_e.htm", "WO3 | NONE | ELECTR PRB")</f>
        <v>WO3 | NONE | ELECTR PRB</v>
      </c>
      <c r="G373" s="1" t="str">
        <f>HYPERLINK("http://geochem.nrcan.gc.ca/cdogs/content/mth/mth06860_e.htm", "6860")</f>
        <v>6860</v>
      </c>
      <c r="H373" s="1" t="str">
        <f>HYPERLINK("http://geochem.nrcan.gc.ca/cdogs/content/bdl/bdl211191_e.htm", "211191")</f>
        <v>211191</v>
      </c>
      <c r="J373" s="1" t="str">
        <f>HYPERLINK("http://geochem.nrcan.gc.ca/cdogs/content/svy/svy210387_e.htm", "210387")</f>
        <v>210387</v>
      </c>
      <c r="K373">
        <v>1</v>
      </c>
      <c r="L373" t="s">
        <v>20</v>
      </c>
      <c r="O373" t="s">
        <v>1432</v>
      </c>
      <c r="P373" t="s">
        <v>1433</v>
      </c>
      <c r="Q373" t="s">
        <v>1434</v>
      </c>
      <c r="R373" t="s">
        <v>1435</v>
      </c>
      <c r="S373" t="s">
        <v>1436</v>
      </c>
      <c r="T373">
        <v>0</v>
      </c>
    </row>
    <row r="374" spans="1:20" x14ac:dyDescent="0.3">
      <c r="A374">
        <v>66.864905199999995</v>
      </c>
      <c r="B374">
        <v>-87.0689864</v>
      </c>
      <c r="C374" s="1" t="str">
        <f>HYPERLINK("http://geochem.nrcan.gc.ca/cdogs/content/kwd/kwd020101_e.htm", "Diamicton")</f>
        <v>Diamicton</v>
      </c>
      <c r="D374" s="1" t="str">
        <f>HYPERLINK("http://geochem.nrcan.gc.ca/cdogs/content/kwd/kwd080107_e.htm", "Grain Mount: 0.25 – 0.50 mm (carbon coated)")</f>
        <v>Grain Mount: 0.25 – 0.50 mm (carbon coated)</v>
      </c>
      <c r="E374" s="1" t="str">
        <f>HYPERLINK("http://geochem.nrcan.gc.ca/cdogs/content/dgp/dgp00002_e.htm", "Total")</f>
        <v>Total</v>
      </c>
      <c r="F374" s="1" t="str">
        <f>HYPERLINK("http://geochem.nrcan.gc.ca/cdogs/content/agp/agp02249_e.htm", "WO3 | NONE | ELECTR PRB")</f>
        <v>WO3 | NONE | ELECTR PRB</v>
      </c>
      <c r="G374" s="1" t="str">
        <f>HYPERLINK("http://geochem.nrcan.gc.ca/cdogs/content/mth/mth06860_e.htm", "6860")</f>
        <v>6860</v>
      </c>
      <c r="H374" s="1" t="str">
        <f>HYPERLINK("http://geochem.nrcan.gc.ca/cdogs/content/bdl/bdl211191_e.htm", "211191")</f>
        <v>211191</v>
      </c>
      <c r="J374" s="1" t="str">
        <f>HYPERLINK("http://geochem.nrcan.gc.ca/cdogs/content/svy/svy210387_e.htm", "210387")</f>
        <v>210387</v>
      </c>
      <c r="K374">
        <v>1</v>
      </c>
      <c r="L374" t="s">
        <v>20</v>
      </c>
      <c r="O374" t="s">
        <v>1432</v>
      </c>
      <c r="P374" t="s">
        <v>1437</v>
      </c>
      <c r="Q374" t="s">
        <v>1438</v>
      </c>
      <c r="R374" t="s">
        <v>1439</v>
      </c>
      <c r="S374" t="s">
        <v>1440</v>
      </c>
      <c r="T374">
        <v>0</v>
      </c>
    </row>
    <row r="375" spans="1:20" x14ac:dyDescent="0.3">
      <c r="A375">
        <v>66.864905199999995</v>
      </c>
      <c r="B375">
        <v>-87.0689864</v>
      </c>
      <c r="C375" s="1" t="str">
        <f>HYPERLINK("http://geochem.nrcan.gc.ca/cdogs/content/kwd/kwd020101_e.htm", "Diamicton")</f>
        <v>Diamicton</v>
      </c>
      <c r="D375" s="1" t="str">
        <f>HYPERLINK("http://geochem.nrcan.gc.ca/cdogs/content/kwd/kwd080107_e.htm", "Grain Mount: 0.25 – 0.50 mm (carbon coated)")</f>
        <v>Grain Mount: 0.25 – 0.50 mm (carbon coated)</v>
      </c>
      <c r="E375" s="1" t="str">
        <f>HYPERLINK("http://geochem.nrcan.gc.ca/cdogs/content/dgp/dgp00002_e.htm", "Total")</f>
        <v>Total</v>
      </c>
      <c r="F375" s="1" t="str">
        <f>HYPERLINK("http://geochem.nrcan.gc.ca/cdogs/content/agp/agp02249_e.htm", "WO3 | NONE | ELECTR PRB")</f>
        <v>WO3 | NONE | ELECTR PRB</v>
      </c>
      <c r="G375" s="1" t="str">
        <f>HYPERLINK("http://geochem.nrcan.gc.ca/cdogs/content/mth/mth06860_e.htm", "6860")</f>
        <v>6860</v>
      </c>
      <c r="H375" s="1" t="str">
        <f>HYPERLINK("http://geochem.nrcan.gc.ca/cdogs/content/bdl/bdl211191_e.htm", "211191")</f>
        <v>211191</v>
      </c>
      <c r="J375" s="1" t="str">
        <f>HYPERLINK("http://geochem.nrcan.gc.ca/cdogs/content/svy/svy210387_e.htm", "210387")</f>
        <v>210387</v>
      </c>
      <c r="K375">
        <v>1</v>
      </c>
      <c r="L375" t="s">
        <v>20</v>
      </c>
      <c r="O375" t="s">
        <v>1432</v>
      </c>
      <c r="P375" t="s">
        <v>1441</v>
      </c>
      <c r="Q375" t="s">
        <v>1442</v>
      </c>
      <c r="R375" t="s">
        <v>1443</v>
      </c>
      <c r="S375" t="s">
        <v>1444</v>
      </c>
      <c r="T375">
        <v>0</v>
      </c>
    </row>
    <row r="376" spans="1:20" x14ac:dyDescent="0.3">
      <c r="A376">
        <v>66.864905199999995</v>
      </c>
      <c r="B376">
        <v>-87.0689864</v>
      </c>
      <c r="C376" s="1" t="str">
        <f>HYPERLINK("http://geochem.nrcan.gc.ca/cdogs/content/kwd/kwd020101_e.htm", "Diamicton")</f>
        <v>Diamicton</v>
      </c>
      <c r="D376" s="1" t="str">
        <f>HYPERLINK("http://geochem.nrcan.gc.ca/cdogs/content/kwd/kwd080107_e.htm", "Grain Mount: 0.25 – 0.50 mm (carbon coated)")</f>
        <v>Grain Mount: 0.25 – 0.50 mm (carbon coated)</v>
      </c>
      <c r="E376" s="1" t="str">
        <f>HYPERLINK("http://geochem.nrcan.gc.ca/cdogs/content/dgp/dgp00002_e.htm", "Total")</f>
        <v>Total</v>
      </c>
      <c r="F376" s="1" t="str">
        <f>HYPERLINK("http://geochem.nrcan.gc.ca/cdogs/content/agp/agp02249_e.htm", "WO3 | NONE | ELECTR PRB")</f>
        <v>WO3 | NONE | ELECTR PRB</v>
      </c>
      <c r="G376" s="1" t="str">
        <f>HYPERLINK("http://geochem.nrcan.gc.ca/cdogs/content/mth/mth06860_e.htm", "6860")</f>
        <v>6860</v>
      </c>
      <c r="H376" s="1" t="str">
        <f>HYPERLINK("http://geochem.nrcan.gc.ca/cdogs/content/bdl/bdl211191_e.htm", "211191")</f>
        <v>211191</v>
      </c>
      <c r="J376" s="1" t="str">
        <f>HYPERLINK("http://geochem.nrcan.gc.ca/cdogs/content/svy/svy210387_e.htm", "210387")</f>
        <v>210387</v>
      </c>
      <c r="K376">
        <v>1</v>
      </c>
      <c r="L376" t="s">
        <v>20</v>
      </c>
      <c r="O376" t="s">
        <v>1432</v>
      </c>
      <c r="P376" t="s">
        <v>1445</v>
      </c>
      <c r="Q376" t="s">
        <v>1446</v>
      </c>
      <c r="R376" t="s">
        <v>1447</v>
      </c>
      <c r="S376" t="s">
        <v>1448</v>
      </c>
      <c r="T376">
        <v>0</v>
      </c>
    </row>
    <row r="377" spans="1:20" x14ac:dyDescent="0.3">
      <c r="A377">
        <v>66.864905199999995</v>
      </c>
      <c r="B377">
        <v>-87.0689864</v>
      </c>
      <c r="C377" s="1" t="str">
        <f>HYPERLINK("http://geochem.nrcan.gc.ca/cdogs/content/kwd/kwd020101_e.htm", "Diamicton")</f>
        <v>Diamicton</v>
      </c>
      <c r="D377" s="1" t="str">
        <f>HYPERLINK("http://geochem.nrcan.gc.ca/cdogs/content/kwd/kwd080107_e.htm", "Grain Mount: 0.25 – 0.50 mm (carbon coated)")</f>
        <v>Grain Mount: 0.25 – 0.50 mm (carbon coated)</v>
      </c>
      <c r="E377" s="1" t="str">
        <f>HYPERLINK("http://geochem.nrcan.gc.ca/cdogs/content/dgp/dgp00002_e.htm", "Total")</f>
        <v>Total</v>
      </c>
      <c r="F377" s="1" t="str">
        <f>HYPERLINK("http://geochem.nrcan.gc.ca/cdogs/content/agp/agp02249_e.htm", "WO3 | NONE | ELECTR PRB")</f>
        <v>WO3 | NONE | ELECTR PRB</v>
      </c>
      <c r="G377" s="1" t="str">
        <f>HYPERLINK("http://geochem.nrcan.gc.ca/cdogs/content/mth/mth06860_e.htm", "6860")</f>
        <v>6860</v>
      </c>
      <c r="H377" s="1" t="str">
        <f>HYPERLINK("http://geochem.nrcan.gc.ca/cdogs/content/bdl/bdl211191_e.htm", "211191")</f>
        <v>211191</v>
      </c>
      <c r="J377" s="1" t="str">
        <f>HYPERLINK("http://geochem.nrcan.gc.ca/cdogs/content/svy/svy210387_e.htm", "210387")</f>
        <v>210387</v>
      </c>
      <c r="K377">
        <v>1</v>
      </c>
      <c r="L377" t="s">
        <v>20</v>
      </c>
      <c r="O377" t="s">
        <v>1432</v>
      </c>
      <c r="P377" t="s">
        <v>1449</v>
      </c>
      <c r="Q377" t="s">
        <v>1450</v>
      </c>
      <c r="R377" t="s">
        <v>1451</v>
      </c>
      <c r="S377" t="s">
        <v>1452</v>
      </c>
      <c r="T377">
        <v>0</v>
      </c>
    </row>
    <row r="378" spans="1:20" x14ac:dyDescent="0.3">
      <c r="A378">
        <v>66.864905199999995</v>
      </c>
      <c r="B378">
        <v>-87.0689864</v>
      </c>
      <c r="C378" s="1" t="str">
        <f>HYPERLINK("http://geochem.nrcan.gc.ca/cdogs/content/kwd/kwd020101_e.htm", "Diamicton")</f>
        <v>Diamicton</v>
      </c>
      <c r="D378" s="1" t="str">
        <f>HYPERLINK("http://geochem.nrcan.gc.ca/cdogs/content/kwd/kwd080107_e.htm", "Grain Mount: 0.25 – 0.50 mm (carbon coated)")</f>
        <v>Grain Mount: 0.25 – 0.50 mm (carbon coated)</v>
      </c>
      <c r="E378" s="1" t="str">
        <f>HYPERLINK("http://geochem.nrcan.gc.ca/cdogs/content/dgp/dgp00002_e.htm", "Total")</f>
        <v>Total</v>
      </c>
      <c r="F378" s="1" t="str">
        <f>HYPERLINK("http://geochem.nrcan.gc.ca/cdogs/content/agp/agp02249_e.htm", "WO3 | NONE | ELECTR PRB")</f>
        <v>WO3 | NONE | ELECTR PRB</v>
      </c>
      <c r="G378" s="1" t="str">
        <f>HYPERLINK("http://geochem.nrcan.gc.ca/cdogs/content/mth/mth06860_e.htm", "6860")</f>
        <v>6860</v>
      </c>
      <c r="H378" s="1" t="str">
        <f>HYPERLINK("http://geochem.nrcan.gc.ca/cdogs/content/bdl/bdl211191_e.htm", "211191")</f>
        <v>211191</v>
      </c>
      <c r="J378" s="1" t="str">
        <f>HYPERLINK("http://geochem.nrcan.gc.ca/cdogs/content/svy/svy210387_e.htm", "210387")</f>
        <v>210387</v>
      </c>
      <c r="K378">
        <v>1</v>
      </c>
      <c r="L378" t="s">
        <v>20</v>
      </c>
      <c r="O378" t="s">
        <v>1432</v>
      </c>
      <c r="P378" t="s">
        <v>1453</v>
      </c>
      <c r="Q378" t="s">
        <v>1454</v>
      </c>
      <c r="R378" t="s">
        <v>1455</v>
      </c>
      <c r="S378" t="s">
        <v>1456</v>
      </c>
      <c r="T378">
        <v>0</v>
      </c>
    </row>
    <row r="379" spans="1:20" x14ac:dyDescent="0.3">
      <c r="A379">
        <v>66.864905199999995</v>
      </c>
      <c r="B379">
        <v>-87.0689864</v>
      </c>
      <c r="C379" s="1" t="str">
        <f>HYPERLINK("http://geochem.nrcan.gc.ca/cdogs/content/kwd/kwd020101_e.htm", "Diamicton")</f>
        <v>Diamicton</v>
      </c>
      <c r="D379" s="1" t="str">
        <f>HYPERLINK("http://geochem.nrcan.gc.ca/cdogs/content/kwd/kwd080107_e.htm", "Grain Mount: 0.25 – 0.50 mm (carbon coated)")</f>
        <v>Grain Mount: 0.25 – 0.50 mm (carbon coated)</v>
      </c>
      <c r="E379" s="1" t="str">
        <f>HYPERLINK("http://geochem.nrcan.gc.ca/cdogs/content/dgp/dgp00002_e.htm", "Total")</f>
        <v>Total</v>
      </c>
      <c r="F379" s="1" t="str">
        <f>HYPERLINK("http://geochem.nrcan.gc.ca/cdogs/content/agp/agp02249_e.htm", "WO3 | NONE | ELECTR PRB")</f>
        <v>WO3 | NONE | ELECTR PRB</v>
      </c>
      <c r="G379" s="1" t="str">
        <f>HYPERLINK("http://geochem.nrcan.gc.ca/cdogs/content/mth/mth06860_e.htm", "6860")</f>
        <v>6860</v>
      </c>
      <c r="H379" s="1" t="str">
        <f>HYPERLINK("http://geochem.nrcan.gc.ca/cdogs/content/bdl/bdl211191_e.htm", "211191")</f>
        <v>211191</v>
      </c>
      <c r="J379" s="1" t="str">
        <f>HYPERLINK("http://geochem.nrcan.gc.ca/cdogs/content/svy/svy210387_e.htm", "210387")</f>
        <v>210387</v>
      </c>
      <c r="K379">
        <v>1</v>
      </c>
      <c r="L379" t="s">
        <v>20</v>
      </c>
      <c r="O379" t="s">
        <v>1432</v>
      </c>
      <c r="P379" t="s">
        <v>1457</v>
      </c>
      <c r="Q379" t="s">
        <v>1458</v>
      </c>
      <c r="R379" t="s">
        <v>1459</v>
      </c>
      <c r="S379" t="s">
        <v>1460</v>
      </c>
      <c r="T379">
        <v>0</v>
      </c>
    </row>
    <row r="380" spans="1:20" x14ac:dyDescent="0.3">
      <c r="A380">
        <v>66.864905199999995</v>
      </c>
      <c r="B380">
        <v>-87.0689864</v>
      </c>
      <c r="C380" s="1" t="str">
        <f>HYPERLINK("http://geochem.nrcan.gc.ca/cdogs/content/kwd/kwd020101_e.htm", "Diamicton")</f>
        <v>Diamicton</v>
      </c>
      <c r="D380" s="1" t="str">
        <f>HYPERLINK("http://geochem.nrcan.gc.ca/cdogs/content/kwd/kwd080107_e.htm", "Grain Mount: 0.25 – 0.50 mm (carbon coated)")</f>
        <v>Grain Mount: 0.25 – 0.50 mm (carbon coated)</v>
      </c>
      <c r="E380" s="1" t="str">
        <f>HYPERLINK("http://geochem.nrcan.gc.ca/cdogs/content/dgp/dgp00002_e.htm", "Total")</f>
        <v>Total</v>
      </c>
      <c r="F380" s="1" t="str">
        <f>HYPERLINK("http://geochem.nrcan.gc.ca/cdogs/content/agp/agp02249_e.htm", "WO3 | NONE | ELECTR PRB")</f>
        <v>WO3 | NONE | ELECTR PRB</v>
      </c>
      <c r="G380" s="1" t="str">
        <f>HYPERLINK("http://geochem.nrcan.gc.ca/cdogs/content/mth/mth06860_e.htm", "6860")</f>
        <v>6860</v>
      </c>
      <c r="H380" s="1" t="str">
        <f>HYPERLINK("http://geochem.nrcan.gc.ca/cdogs/content/bdl/bdl211191_e.htm", "211191")</f>
        <v>211191</v>
      </c>
      <c r="J380" s="1" t="str">
        <f>HYPERLINK("http://geochem.nrcan.gc.ca/cdogs/content/svy/svy210387_e.htm", "210387")</f>
        <v>210387</v>
      </c>
      <c r="K380">
        <v>1</v>
      </c>
      <c r="L380" t="s">
        <v>20</v>
      </c>
      <c r="O380" t="s">
        <v>1432</v>
      </c>
      <c r="P380" t="s">
        <v>1461</v>
      </c>
      <c r="Q380" t="s">
        <v>1462</v>
      </c>
      <c r="R380" t="s">
        <v>1463</v>
      </c>
      <c r="S380" t="s">
        <v>1464</v>
      </c>
      <c r="T380">
        <v>0</v>
      </c>
    </row>
    <row r="381" spans="1:20" x14ac:dyDescent="0.3">
      <c r="A381">
        <v>66.864905199999995</v>
      </c>
      <c r="B381">
        <v>-87.0689864</v>
      </c>
      <c r="C381" s="1" t="str">
        <f>HYPERLINK("http://geochem.nrcan.gc.ca/cdogs/content/kwd/kwd020101_e.htm", "Diamicton")</f>
        <v>Diamicton</v>
      </c>
      <c r="D381" s="1" t="str">
        <f>HYPERLINK("http://geochem.nrcan.gc.ca/cdogs/content/kwd/kwd080107_e.htm", "Grain Mount: 0.25 – 0.50 mm (carbon coated)")</f>
        <v>Grain Mount: 0.25 – 0.50 mm (carbon coated)</v>
      </c>
      <c r="E381" s="1" t="str">
        <f>HYPERLINK("http://geochem.nrcan.gc.ca/cdogs/content/dgp/dgp00002_e.htm", "Total")</f>
        <v>Total</v>
      </c>
      <c r="F381" s="1" t="str">
        <f>HYPERLINK("http://geochem.nrcan.gc.ca/cdogs/content/agp/agp02249_e.htm", "WO3 | NONE | ELECTR PRB")</f>
        <v>WO3 | NONE | ELECTR PRB</v>
      </c>
      <c r="G381" s="1" t="str">
        <f>HYPERLINK("http://geochem.nrcan.gc.ca/cdogs/content/mth/mth06860_e.htm", "6860")</f>
        <v>6860</v>
      </c>
      <c r="H381" s="1" t="str">
        <f>HYPERLINK("http://geochem.nrcan.gc.ca/cdogs/content/bdl/bdl211191_e.htm", "211191")</f>
        <v>211191</v>
      </c>
      <c r="J381" s="1" t="str">
        <f>HYPERLINK("http://geochem.nrcan.gc.ca/cdogs/content/svy/svy210387_e.htm", "210387")</f>
        <v>210387</v>
      </c>
      <c r="K381">
        <v>1</v>
      </c>
      <c r="L381" t="s">
        <v>20</v>
      </c>
      <c r="O381" t="s">
        <v>1432</v>
      </c>
      <c r="P381" t="s">
        <v>1465</v>
      </c>
      <c r="Q381" t="s">
        <v>1466</v>
      </c>
      <c r="R381" t="s">
        <v>1467</v>
      </c>
      <c r="S381" t="s">
        <v>1468</v>
      </c>
      <c r="T381">
        <v>0</v>
      </c>
    </row>
    <row r="382" spans="1:20" x14ac:dyDescent="0.3">
      <c r="A382">
        <v>66.864905199999995</v>
      </c>
      <c r="B382">
        <v>-87.0689864</v>
      </c>
      <c r="C382" s="1" t="str">
        <f>HYPERLINK("http://geochem.nrcan.gc.ca/cdogs/content/kwd/kwd020101_e.htm", "Diamicton")</f>
        <v>Diamicton</v>
      </c>
      <c r="D382" s="1" t="str">
        <f>HYPERLINK("http://geochem.nrcan.gc.ca/cdogs/content/kwd/kwd080107_e.htm", "Grain Mount: 0.25 – 0.50 mm (carbon coated)")</f>
        <v>Grain Mount: 0.25 – 0.50 mm (carbon coated)</v>
      </c>
      <c r="E382" s="1" t="str">
        <f>HYPERLINK("http://geochem.nrcan.gc.ca/cdogs/content/dgp/dgp00002_e.htm", "Total")</f>
        <v>Total</v>
      </c>
      <c r="F382" s="1" t="str">
        <f>HYPERLINK("http://geochem.nrcan.gc.ca/cdogs/content/agp/agp02249_e.htm", "WO3 | NONE | ELECTR PRB")</f>
        <v>WO3 | NONE | ELECTR PRB</v>
      </c>
      <c r="G382" s="1" t="str">
        <f>HYPERLINK("http://geochem.nrcan.gc.ca/cdogs/content/mth/mth06860_e.htm", "6860")</f>
        <v>6860</v>
      </c>
      <c r="H382" s="1" t="str">
        <f>HYPERLINK("http://geochem.nrcan.gc.ca/cdogs/content/bdl/bdl211191_e.htm", "211191")</f>
        <v>211191</v>
      </c>
      <c r="J382" s="1" t="str">
        <f>HYPERLINK("http://geochem.nrcan.gc.ca/cdogs/content/svy/svy210387_e.htm", "210387")</f>
        <v>210387</v>
      </c>
      <c r="K382">
        <v>1</v>
      </c>
      <c r="L382" t="s">
        <v>20</v>
      </c>
      <c r="O382" t="s">
        <v>1432</v>
      </c>
      <c r="P382" t="s">
        <v>1469</v>
      </c>
      <c r="Q382" t="s">
        <v>1470</v>
      </c>
      <c r="R382" t="s">
        <v>1471</v>
      </c>
      <c r="S382" t="s">
        <v>1472</v>
      </c>
      <c r="T382">
        <v>0</v>
      </c>
    </row>
    <row r="383" spans="1:20" x14ac:dyDescent="0.3">
      <c r="A383">
        <v>66.846744999999999</v>
      </c>
      <c r="B383">
        <v>-87.561685199999999</v>
      </c>
      <c r="C383" s="1" t="str">
        <f>HYPERLINK("http://geochem.nrcan.gc.ca/cdogs/content/kwd/kwd020044_e.htm", "Till")</f>
        <v>Till</v>
      </c>
      <c r="D383" s="1" t="str">
        <f>HYPERLINK("http://geochem.nrcan.gc.ca/cdogs/content/kwd/kwd080107_e.htm", "Grain Mount: 0.25 – 0.50 mm (carbon coated)")</f>
        <v>Grain Mount: 0.25 – 0.50 mm (carbon coated)</v>
      </c>
      <c r="E383" s="1" t="str">
        <f>HYPERLINK("http://geochem.nrcan.gc.ca/cdogs/content/dgp/dgp00002_e.htm", "Total")</f>
        <v>Total</v>
      </c>
      <c r="F383" s="1" t="str">
        <f>HYPERLINK("http://geochem.nrcan.gc.ca/cdogs/content/agp/agp02249_e.htm", "WO3 | NONE | ELECTR PRB")</f>
        <v>WO3 | NONE | ELECTR PRB</v>
      </c>
      <c r="G383" s="1" t="str">
        <f>HYPERLINK("http://geochem.nrcan.gc.ca/cdogs/content/mth/mth06860_e.htm", "6860")</f>
        <v>6860</v>
      </c>
      <c r="H383" s="1" t="str">
        <f>HYPERLINK("http://geochem.nrcan.gc.ca/cdogs/content/bdl/bdl211191_e.htm", "211191")</f>
        <v>211191</v>
      </c>
      <c r="J383" s="1" t="str">
        <f>HYPERLINK("http://geochem.nrcan.gc.ca/cdogs/content/svy/svy210387_e.htm", "210387")</f>
        <v>210387</v>
      </c>
      <c r="K383">
        <v>1</v>
      </c>
      <c r="L383" t="s">
        <v>20</v>
      </c>
      <c r="O383" t="s">
        <v>1473</v>
      </c>
      <c r="P383" t="s">
        <v>1474</v>
      </c>
      <c r="Q383" t="s">
        <v>1475</v>
      </c>
      <c r="R383" t="s">
        <v>1476</v>
      </c>
      <c r="S383" t="s">
        <v>1477</v>
      </c>
      <c r="T383">
        <v>0</v>
      </c>
    </row>
    <row r="384" spans="1:20" x14ac:dyDescent="0.3">
      <c r="A384">
        <v>66.846744999999999</v>
      </c>
      <c r="B384">
        <v>-87.561685199999999</v>
      </c>
      <c r="C384" s="1" t="str">
        <f>HYPERLINK("http://geochem.nrcan.gc.ca/cdogs/content/kwd/kwd020044_e.htm", "Till")</f>
        <v>Till</v>
      </c>
      <c r="D384" s="1" t="str">
        <f>HYPERLINK("http://geochem.nrcan.gc.ca/cdogs/content/kwd/kwd080107_e.htm", "Grain Mount: 0.25 – 0.50 mm (carbon coated)")</f>
        <v>Grain Mount: 0.25 – 0.50 mm (carbon coated)</v>
      </c>
      <c r="E384" s="1" t="str">
        <f>HYPERLINK("http://geochem.nrcan.gc.ca/cdogs/content/dgp/dgp00002_e.htm", "Total")</f>
        <v>Total</v>
      </c>
      <c r="F384" s="1" t="str">
        <f>HYPERLINK("http://geochem.nrcan.gc.ca/cdogs/content/agp/agp02249_e.htm", "WO3 | NONE | ELECTR PRB")</f>
        <v>WO3 | NONE | ELECTR PRB</v>
      </c>
      <c r="G384" s="1" t="str">
        <f>HYPERLINK("http://geochem.nrcan.gc.ca/cdogs/content/mth/mth06860_e.htm", "6860")</f>
        <v>6860</v>
      </c>
      <c r="H384" s="1" t="str">
        <f>HYPERLINK("http://geochem.nrcan.gc.ca/cdogs/content/bdl/bdl211191_e.htm", "211191")</f>
        <v>211191</v>
      </c>
      <c r="J384" s="1" t="str">
        <f>HYPERLINK("http://geochem.nrcan.gc.ca/cdogs/content/svy/svy210387_e.htm", "210387")</f>
        <v>210387</v>
      </c>
      <c r="K384">
        <v>1</v>
      </c>
      <c r="L384" t="s">
        <v>20</v>
      </c>
      <c r="O384" t="s">
        <v>1473</v>
      </c>
      <c r="P384" t="s">
        <v>1478</v>
      </c>
      <c r="Q384" t="s">
        <v>1479</v>
      </c>
      <c r="R384" t="s">
        <v>1480</v>
      </c>
      <c r="S384" t="s">
        <v>1481</v>
      </c>
      <c r="T384">
        <v>0</v>
      </c>
    </row>
    <row r="385" spans="1:20" x14ac:dyDescent="0.3">
      <c r="A385">
        <v>66.227985700000005</v>
      </c>
      <c r="B385">
        <v>-87.631044900000006</v>
      </c>
      <c r="C385" s="1" t="str">
        <f>HYPERLINK("http://geochem.nrcan.gc.ca/cdogs/content/kwd/kwd020044_e.htm", "Till")</f>
        <v>Till</v>
      </c>
      <c r="D385" s="1" t="str">
        <f>HYPERLINK("http://geochem.nrcan.gc.ca/cdogs/content/kwd/kwd080107_e.htm", "Grain Mount: 0.25 – 0.50 mm (carbon coated)")</f>
        <v>Grain Mount: 0.25 – 0.50 mm (carbon coated)</v>
      </c>
      <c r="E385" s="1" t="str">
        <f>HYPERLINK("http://geochem.nrcan.gc.ca/cdogs/content/dgp/dgp00002_e.htm", "Total")</f>
        <v>Total</v>
      </c>
      <c r="F385" s="1" t="str">
        <f>HYPERLINK("http://geochem.nrcan.gc.ca/cdogs/content/agp/agp02249_e.htm", "WO3 | NONE | ELECTR PRB")</f>
        <v>WO3 | NONE | ELECTR PRB</v>
      </c>
      <c r="G385" s="1" t="str">
        <f>HYPERLINK("http://geochem.nrcan.gc.ca/cdogs/content/mth/mth06860_e.htm", "6860")</f>
        <v>6860</v>
      </c>
      <c r="H385" s="1" t="str">
        <f>HYPERLINK("http://geochem.nrcan.gc.ca/cdogs/content/bdl/bdl211191_e.htm", "211191")</f>
        <v>211191</v>
      </c>
      <c r="J385" s="1" t="str">
        <f>HYPERLINK("http://geochem.nrcan.gc.ca/cdogs/content/svy/svy210387_e.htm", "210387")</f>
        <v>210387</v>
      </c>
      <c r="K385">
        <v>1</v>
      </c>
      <c r="L385" t="s">
        <v>20</v>
      </c>
      <c r="O385" t="s">
        <v>1482</v>
      </c>
      <c r="P385" t="s">
        <v>1483</v>
      </c>
      <c r="Q385" t="s">
        <v>1484</v>
      </c>
      <c r="R385" t="s">
        <v>1485</v>
      </c>
      <c r="S385" t="s">
        <v>1486</v>
      </c>
      <c r="T385">
        <v>0</v>
      </c>
    </row>
    <row r="386" spans="1:20" x14ac:dyDescent="0.3">
      <c r="A386">
        <v>66.245505899999998</v>
      </c>
      <c r="B386">
        <v>-87.162883899999997</v>
      </c>
      <c r="C386" s="1" t="str">
        <f>HYPERLINK("http://geochem.nrcan.gc.ca/cdogs/content/kwd/kwd020044_e.htm", "Till")</f>
        <v>Till</v>
      </c>
      <c r="D386" s="1" t="str">
        <f>HYPERLINK("http://geochem.nrcan.gc.ca/cdogs/content/kwd/kwd080107_e.htm", "Grain Mount: 0.25 – 0.50 mm (carbon coated)")</f>
        <v>Grain Mount: 0.25 – 0.50 mm (carbon coated)</v>
      </c>
      <c r="E386" s="1" t="str">
        <f>HYPERLINK("http://geochem.nrcan.gc.ca/cdogs/content/dgp/dgp00002_e.htm", "Total")</f>
        <v>Total</v>
      </c>
      <c r="F386" s="1" t="str">
        <f>HYPERLINK("http://geochem.nrcan.gc.ca/cdogs/content/agp/agp02249_e.htm", "WO3 | NONE | ELECTR PRB")</f>
        <v>WO3 | NONE | ELECTR PRB</v>
      </c>
      <c r="G386" s="1" t="str">
        <f>HYPERLINK("http://geochem.nrcan.gc.ca/cdogs/content/mth/mth06860_e.htm", "6860")</f>
        <v>6860</v>
      </c>
      <c r="H386" s="1" t="str">
        <f>HYPERLINK("http://geochem.nrcan.gc.ca/cdogs/content/bdl/bdl211191_e.htm", "211191")</f>
        <v>211191</v>
      </c>
      <c r="J386" s="1" t="str">
        <f>HYPERLINK("http://geochem.nrcan.gc.ca/cdogs/content/svy/svy210387_e.htm", "210387")</f>
        <v>210387</v>
      </c>
      <c r="K386">
        <v>1</v>
      </c>
      <c r="L386" t="s">
        <v>20</v>
      </c>
      <c r="O386" t="s">
        <v>1487</v>
      </c>
      <c r="P386" t="s">
        <v>1488</v>
      </c>
      <c r="Q386" t="s">
        <v>1489</v>
      </c>
      <c r="R386" t="s">
        <v>1490</v>
      </c>
      <c r="S386" t="s">
        <v>1491</v>
      </c>
      <c r="T386">
        <v>0</v>
      </c>
    </row>
    <row r="387" spans="1:20" x14ac:dyDescent="0.3">
      <c r="A387">
        <v>66.248734499999998</v>
      </c>
      <c r="B387">
        <v>-87.9834034</v>
      </c>
      <c r="C387" s="1" t="str">
        <f>HYPERLINK("http://geochem.nrcan.gc.ca/cdogs/content/kwd/kwd020044_e.htm", "Till")</f>
        <v>Till</v>
      </c>
      <c r="D387" s="1" t="str">
        <f>HYPERLINK("http://geochem.nrcan.gc.ca/cdogs/content/kwd/kwd080107_e.htm", "Grain Mount: 0.25 – 0.50 mm (carbon coated)")</f>
        <v>Grain Mount: 0.25 – 0.50 mm (carbon coated)</v>
      </c>
      <c r="E387" s="1" t="str">
        <f>HYPERLINK("http://geochem.nrcan.gc.ca/cdogs/content/dgp/dgp00002_e.htm", "Total")</f>
        <v>Total</v>
      </c>
      <c r="F387" s="1" t="str">
        <f>HYPERLINK("http://geochem.nrcan.gc.ca/cdogs/content/agp/agp02249_e.htm", "WO3 | NONE | ELECTR PRB")</f>
        <v>WO3 | NONE | ELECTR PRB</v>
      </c>
      <c r="G387" s="1" t="str">
        <f>HYPERLINK("http://geochem.nrcan.gc.ca/cdogs/content/mth/mth06860_e.htm", "6860")</f>
        <v>6860</v>
      </c>
      <c r="H387" s="1" t="str">
        <f>HYPERLINK("http://geochem.nrcan.gc.ca/cdogs/content/bdl/bdl211191_e.htm", "211191")</f>
        <v>211191</v>
      </c>
      <c r="J387" s="1" t="str">
        <f>HYPERLINK("http://geochem.nrcan.gc.ca/cdogs/content/svy/svy210387_e.htm", "210387")</f>
        <v>210387</v>
      </c>
      <c r="K387">
        <v>1</v>
      </c>
      <c r="L387" t="s">
        <v>20</v>
      </c>
      <c r="O387" t="s">
        <v>1492</v>
      </c>
      <c r="P387" t="s">
        <v>1493</v>
      </c>
      <c r="Q387" t="s">
        <v>1494</v>
      </c>
      <c r="R387" t="s">
        <v>1495</v>
      </c>
      <c r="S387" t="s">
        <v>1496</v>
      </c>
      <c r="T387">
        <v>0</v>
      </c>
    </row>
    <row r="388" spans="1:20" x14ac:dyDescent="0.3">
      <c r="A388">
        <v>66.467097199999998</v>
      </c>
      <c r="B388">
        <v>-87.970045999999996</v>
      </c>
      <c r="C388" s="1" t="str">
        <f>HYPERLINK("http://geochem.nrcan.gc.ca/cdogs/content/kwd/kwd020044_e.htm", "Till")</f>
        <v>Till</v>
      </c>
      <c r="D388" s="1" t="str">
        <f>HYPERLINK("http://geochem.nrcan.gc.ca/cdogs/content/kwd/kwd080107_e.htm", "Grain Mount: 0.25 – 0.50 mm (carbon coated)")</f>
        <v>Grain Mount: 0.25 – 0.50 mm (carbon coated)</v>
      </c>
      <c r="E388" s="1" t="str">
        <f>HYPERLINK("http://geochem.nrcan.gc.ca/cdogs/content/dgp/dgp00002_e.htm", "Total")</f>
        <v>Total</v>
      </c>
      <c r="F388" s="1" t="str">
        <f>HYPERLINK("http://geochem.nrcan.gc.ca/cdogs/content/agp/agp02249_e.htm", "WO3 | NONE | ELECTR PRB")</f>
        <v>WO3 | NONE | ELECTR PRB</v>
      </c>
      <c r="G388" s="1" t="str">
        <f>HYPERLINK("http://geochem.nrcan.gc.ca/cdogs/content/mth/mth06860_e.htm", "6860")</f>
        <v>6860</v>
      </c>
      <c r="H388" s="1" t="str">
        <f>HYPERLINK("http://geochem.nrcan.gc.ca/cdogs/content/bdl/bdl211191_e.htm", "211191")</f>
        <v>211191</v>
      </c>
      <c r="J388" s="1" t="str">
        <f>HYPERLINK("http://geochem.nrcan.gc.ca/cdogs/content/svy/svy210387_e.htm", "210387")</f>
        <v>210387</v>
      </c>
      <c r="K388">
        <v>1</v>
      </c>
      <c r="L388" t="s">
        <v>20</v>
      </c>
      <c r="O388" t="s">
        <v>1497</v>
      </c>
      <c r="P388" t="s">
        <v>1498</v>
      </c>
      <c r="Q388" t="s">
        <v>1499</v>
      </c>
      <c r="R388" t="s">
        <v>1500</v>
      </c>
      <c r="S388" t="s">
        <v>1501</v>
      </c>
      <c r="T388">
        <v>0</v>
      </c>
    </row>
    <row r="389" spans="1:20" x14ac:dyDescent="0.3">
      <c r="A389">
        <v>66.467097199999998</v>
      </c>
      <c r="B389">
        <v>-87.970045999999996</v>
      </c>
      <c r="C389" s="1" t="str">
        <f>HYPERLINK("http://geochem.nrcan.gc.ca/cdogs/content/kwd/kwd020044_e.htm", "Till")</f>
        <v>Till</v>
      </c>
      <c r="D389" s="1" t="str">
        <f>HYPERLINK("http://geochem.nrcan.gc.ca/cdogs/content/kwd/kwd080107_e.htm", "Grain Mount: 0.25 – 0.50 mm (carbon coated)")</f>
        <v>Grain Mount: 0.25 – 0.50 mm (carbon coated)</v>
      </c>
      <c r="E389" s="1" t="str">
        <f>HYPERLINK("http://geochem.nrcan.gc.ca/cdogs/content/dgp/dgp00002_e.htm", "Total")</f>
        <v>Total</v>
      </c>
      <c r="F389" s="1" t="str">
        <f>HYPERLINK("http://geochem.nrcan.gc.ca/cdogs/content/agp/agp02249_e.htm", "WO3 | NONE | ELECTR PRB")</f>
        <v>WO3 | NONE | ELECTR PRB</v>
      </c>
      <c r="G389" s="1" t="str">
        <f>HYPERLINK("http://geochem.nrcan.gc.ca/cdogs/content/mth/mth06860_e.htm", "6860")</f>
        <v>6860</v>
      </c>
      <c r="H389" s="1" t="str">
        <f>HYPERLINK("http://geochem.nrcan.gc.ca/cdogs/content/bdl/bdl211191_e.htm", "211191")</f>
        <v>211191</v>
      </c>
      <c r="J389" s="1" t="str">
        <f>HYPERLINK("http://geochem.nrcan.gc.ca/cdogs/content/svy/svy210387_e.htm", "210387")</f>
        <v>210387</v>
      </c>
      <c r="K389">
        <v>1</v>
      </c>
      <c r="L389" t="s">
        <v>20</v>
      </c>
      <c r="O389" t="s">
        <v>1497</v>
      </c>
      <c r="P389" t="s">
        <v>1502</v>
      </c>
      <c r="Q389" t="s">
        <v>1503</v>
      </c>
      <c r="R389" t="s">
        <v>1504</v>
      </c>
      <c r="S389" t="s">
        <v>1505</v>
      </c>
      <c r="T389">
        <v>0</v>
      </c>
    </row>
    <row r="390" spans="1:20" x14ac:dyDescent="0.3">
      <c r="A390">
        <v>66.467097199999998</v>
      </c>
      <c r="B390">
        <v>-87.970045999999996</v>
      </c>
      <c r="C390" s="1" t="str">
        <f>HYPERLINK("http://geochem.nrcan.gc.ca/cdogs/content/kwd/kwd020044_e.htm", "Till")</f>
        <v>Till</v>
      </c>
      <c r="D390" s="1" t="str">
        <f>HYPERLINK("http://geochem.nrcan.gc.ca/cdogs/content/kwd/kwd080107_e.htm", "Grain Mount: 0.25 – 0.50 mm (carbon coated)")</f>
        <v>Grain Mount: 0.25 – 0.50 mm (carbon coated)</v>
      </c>
      <c r="E390" s="1" t="str">
        <f>HYPERLINK("http://geochem.nrcan.gc.ca/cdogs/content/dgp/dgp00002_e.htm", "Total")</f>
        <v>Total</v>
      </c>
      <c r="F390" s="1" t="str">
        <f>HYPERLINK("http://geochem.nrcan.gc.ca/cdogs/content/agp/agp02249_e.htm", "WO3 | NONE | ELECTR PRB")</f>
        <v>WO3 | NONE | ELECTR PRB</v>
      </c>
      <c r="G390" s="1" t="str">
        <f>HYPERLINK("http://geochem.nrcan.gc.ca/cdogs/content/mth/mth06860_e.htm", "6860")</f>
        <v>6860</v>
      </c>
      <c r="H390" s="1" t="str">
        <f>HYPERLINK("http://geochem.nrcan.gc.ca/cdogs/content/bdl/bdl211191_e.htm", "211191")</f>
        <v>211191</v>
      </c>
      <c r="J390" s="1" t="str">
        <f>HYPERLINK("http://geochem.nrcan.gc.ca/cdogs/content/svy/svy210387_e.htm", "210387")</f>
        <v>210387</v>
      </c>
      <c r="K390">
        <v>1</v>
      </c>
      <c r="L390" t="s">
        <v>20</v>
      </c>
      <c r="O390" t="s">
        <v>1497</v>
      </c>
      <c r="P390" t="s">
        <v>1506</v>
      </c>
      <c r="Q390" t="s">
        <v>1507</v>
      </c>
      <c r="R390" t="s">
        <v>1508</v>
      </c>
      <c r="S390" t="s">
        <v>1509</v>
      </c>
      <c r="T390">
        <v>0</v>
      </c>
    </row>
    <row r="391" spans="1:20" x14ac:dyDescent="0.3">
      <c r="A391">
        <v>66.467097199999998</v>
      </c>
      <c r="B391">
        <v>-87.970045999999996</v>
      </c>
      <c r="C391" s="1" t="str">
        <f>HYPERLINK("http://geochem.nrcan.gc.ca/cdogs/content/kwd/kwd020044_e.htm", "Till")</f>
        <v>Till</v>
      </c>
      <c r="D391" s="1" t="str">
        <f>HYPERLINK("http://geochem.nrcan.gc.ca/cdogs/content/kwd/kwd080107_e.htm", "Grain Mount: 0.25 – 0.50 mm (carbon coated)")</f>
        <v>Grain Mount: 0.25 – 0.50 mm (carbon coated)</v>
      </c>
      <c r="E391" s="1" t="str">
        <f>HYPERLINK("http://geochem.nrcan.gc.ca/cdogs/content/dgp/dgp00002_e.htm", "Total")</f>
        <v>Total</v>
      </c>
      <c r="F391" s="1" t="str">
        <f>HYPERLINK("http://geochem.nrcan.gc.ca/cdogs/content/agp/agp02249_e.htm", "WO3 | NONE | ELECTR PRB")</f>
        <v>WO3 | NONE | ELECTR PRB</v>
      </c>
      <c r="G391" s="1" t="str">
        <f>HYPERLINK("http://geochem.nrcan.gc.ca/cdogs/content/mth/mth06860_e.htm", "6860")</f>
        <v>6860</v>
      </c>
      <c r="H391" s="1" t="str">
        <f>HYPERLINK("http://geochem.nrcan.gc.ca/cdogs/content/bdl/bdl211191_e.htm", "211191")</f>
        <v>211191</v>
      </c>
      <c r="J391" s="1" t="str">
        <f>HYPERLINK("http://geochem.nrcan.gc.ca/cdogs/content/svy/svy210387_e.htm", "210387")</f>
        <v>210387</v>
      </c>
      <c r="K391">
        <v>1</v>
      </c>
      <c r="L391" t="s">
        <v>20</v>
      </c>
      <c r="O391" t="s">
        <v>1497</v>
      </c>
      <c r="P391" t="s">
        <v>1510</v>
      </c>
      <c r="Q391" t="s">
        <v>1511</v>
      </c>
      <c r="R391" t="s">
        <v>1512</v>
      </c>
      <c r="S391" t="s">
        <v>1513</v>
      </c>
      <c r="T391">
        <v>0</v>
      </c>
    </row>
    <row r="392" spans="1:20" x14ac:dyDescent="0.3">
      <c r="A392">
        <v>66.467097199999998</v>
      </c>
      <c r="B392">
        <v>-87.970045999999996</v>
      </c>
      <c r="C392" s="1" t="str">
        <f>HYPERLINK("http://geochem.nrcan.gc.ca/cdogs/content/kwd/kwd020044_e.htm", "Till")</f>
        <v>Till</v>
      </c>
      <c r="D392" s="1" t="str">
        <f>HYPERLINK("http://geochem.nrcan.gc.ca/cdogs/content/kwd/kwd080107_e.htm", "Grain Mount: 0.25 – 0.50 mm (carbon coated)")</f>
        <v>Grain Mount: 0.25 – 0.50 mm (carbon coated)</v>
      </c>
      <c r="E392" s="1" t="str">
        <f>HYPERLINK("http://geochem.nrcan.gc.ca/cdogs/content/dgp/dgp00002_e.htm", "Total")</f>
        <v>Total</v>
      </c>
      <c r="F392" s="1" t="str">
        <f>HYPERLINK("http://geochem.nrcan.gc.ca/cdogs/content/agp/agp02249_e.htm", "WO3 | NONE | ELECTR PRB")</f>
        <v>WO3 | NONE | ELECTR PRB</v>
      </c>
      <c r="G392" s="1" t="str">
        <f>HYPERLINK("http://geochem.nrcan.gc.ca/cdogs/content/mth/mth06860_e.htm", "6860")</f>
        <v>6860</v>
      </c>
      <c r="H392" s="1" t="str">
        <f>HYPERLINK("http://geochem.nrcan.gc.ca/cdogs/content/bdl/bdl211191_e.htm", "211191")</f>
        <v>211191</v>
      </c>
      <c r="J392" s="1" t="str">
        <f>HYPERLINK("http://geochem.nrcan.gc.ca/cdogs/content/svy/svy210387_e.htm", "210387")</f>
        <v>210387</v>
      </c>
      <c r="K392">
        <v>1</v>
      </c>
      <c r="L392" t="s">
        <v>20</v>
      </c>
      <c r="O392" t="s">
        <v>1497</v>
      </c>
      <c r="P392" t="s">
        <v>1514</v>
      </c>
      <c r="Q392" t="s">
        <v>1515</v>
      </c>
      <c r="R392" t="s">
        <v>1516</v>
      </c>
      <c r="S392" t="s">
        <v>1517</v>
      </c>
      <c r="T392">
        <v>0</v>
      </c>
    </row>
    <row r="393" spans="1:20" x14ac:dyDescent="0.3">
      <c r="A393">
        <v>66.467097199999998</v>
      </c>
      <c r="B393">
        <v>-87.970045999999996</v>
      </c>
      <c r="C393" s="1" t="str">
        <f>HYPERLINK("http://geochem.nrcan.gc.ca/cdogs/content/kwd/kwd020044_e.htm", "Till")</f>
        <v>Till</v>
      </c>
      <c r="D393" s="1" t="str">
        <f>HYPERLINK("http://geochem.nrcan.gc.ca/cdogs/content/kwd/kwd080107_e.htm", "Grain Mount: 0.25 – 0.50 mm (carbon coated)")</f>
        <v>Grain Mount: 0.25 – 0.50 mm (carbon coated)</v>
      </c>
      <c r="E393" s="1" t="str">
        <f>HYPERLINK("http://geochem.nrcan.gc.ca/cdogs/content/dgp/dgp00002_e.htm", "Total")</f>
        <v>Total</v>
      </c>
      <c r="F393" s="1" t="str">
        <f>HYPERLINK("http://geochem.nrcan.gc.ca/cdogs/content/agp/agp02249_e.htm", "WO3 | NONE | ELECTR PRB")</f>
        <v>WO3 | NONE | ELECTR PRB</v>
      </c>
      <c r="G393" s="1" t="str">
        <f>HYPERLINK("http://geochem.nrcan.gc.ca/cdogs/content/mth/mth06860_e.htm", "6860")</f>
        <v>6860</v>
      </c>
      <c r="H393" s="1" t="str">
        <f>HYPERLINK("http://geochem.nrcan.gc.ca/cdogs/content/bdl/bdl211191_e.htm", "211191")</f>
        <v>211191</v>
      </c>
      <c r="J393" s="1" t="str">
        <f>HYPERLINK("http://geochem.nrcan.gc.ca/cdogs/content/svy/svy210387_e.htm", "210387")</f>
        <v>210387</v>
      </c>
      <c r="K393">
        <v>1</v>
      </c>
      <c r="L393" t="s">
        <v>20</v>
      </c>
      <c r="O393" t="s">
        <v>1497</v>
      </c>
      <c r="P393" t="s">
        <v>1518</v>
      </c>
      <c r="Q393" t="s">
        <v>1519</v>
      </c>
      <c r="R393" t="s">
        <v>1520</v>
      </c>
      <c r="S393" t="s">
        <v>1521</v>
      </c>
      <c r="T393">
        <v>0</v>
      </c>
    </row>
    <row r="394" spans="1:20" x14ac:dyDescent="0.3">
      <c r="A394">
        <v>66.051143100000004</v>
      </c>
      <c r="B394">
        <v>-86.706389700000003</v>
      </c>
      <c r="C394" s="1" t="str">
        <f>HYPERLINK("http://geochem.nrcan.gc.ca/cdogs/content/kwd/kwd020044_e.htm", "Till")</f>
        <v>Till</v>
      </c>
      <c r="D394" s="1" t="str">
        <f>HYPERLINK("http://geochem.nrcan.gc.ca/cdogs/content/kwd/kwd080107_e.htm", "Grain Mount: 0.25 – 0.50 mm (carbon coated)")</f>
        <v>Grain Mount: 0.25 – 0.50 mm (carbon coated)</v>
      </c>
      <c r="E394" s="1" t="str">
        <f>HYPERLINK("http://geochem.nrcan.gc.ca/cdogs/content/dgp/dgp00002_e.htm", "Total")</f>
        <v>Total</v>
      </c>
      <c r="F394" s="1" t="str">
        <f>HYPERLINK("http://geochem.nrcan.gc.ca/cdogs/content/agp/agp02249_e.htm", "WO3 | NONE | ELECTR PRB")</f>
        <v>WO3 | NONE | ELECTR PRB</v>
      </c>
      <c r="G394" s="1" t="str">
        <f>HYPERLINK("http://geochem.nrcan.gc.ca/cdogs/content/mth/mth06860_e.htm", "6860")</f>
        <v>6860</v>
      </c>
      <c r="H394" s="1" t="str">
        <f>HYPERLINK("http://geochem.nrcan.gc.ca/cdogs/content/bdl/bdl211191_e.htm", "211191")</f>
        <v>211191</v>
      </c>
      <c r="J394" s="1" t="str">
        <f>HYPERLINK("http://geochem.nrcan.gc.ca/cdogs/content/svy/svy210387_e.htm", "210387")</f>
        <v>210387</v>
      </c>
      <c r="K394">
        <v>1</v>
      </c>
      <c r="L394" t="s">
        <v>20</v>
      </c>
      <c r="O394" t="s">
        <v>1522</v>
      </c>
      <c r="P394" t="s">
        <v>1523</v>
      </c>
      <c r="Q394" t="s">
        <v>1524</v>
      </c>
      <c r="R394" t="s">
        <v>1525</v>
      </c>
      <c r="S394" t="s">
        <v>1526</v>
      </c>
      <c r="T394">
        <v>0</v>
      </c>
    </row>
    <row r="395" spans="1:20" x14ac:dyDescent="0.3">
      <c r="A395">
        <v>66.069062099999996</v>
      </c>
      <c r="B395">
        <v>-86.9297763</v>
      </c>
      <c r="C395" s="1" t="str">
        <f>HYPERLINK("http://geochem.nrcan.gc.ca/cdogs/content/kwd/kwd020044_e.htm", "Till")</f>
        <v>Till</v>
      </c>
      <c r="D395" s="1" t="str">
        <f>HYPERLINK("http://geochem.nrcan.gc.ca/cdogs/content/kwd/kwd080107_e.htm", "Grain Mount: 0.25 – 0.50 mm (carbon coated)")</f>
        <v>Grain Mount: 0.25 – 0.50 mm (carbon coated)</v>
      </c>
      <c r="E395" s="1" t="str">
        <f>HYPERLINK("http://geochem.nrcan.gc.ca/cdogs/content/dgp/dgp00002_e.htm", "Total")</f>
        <v>Total</v>
      </c>
      <c r="F395" s="1" t="str">
        <f>HYPERLINK("http://geochem.nrcan.gc.ca/cdogs/content/agp/agp02249_e.htm", "WO3 | NONE | ELECTR PRB")</f>
        <v>WO3 | NONE | ELECTR PRB</v>
      </c>
      <c r="G395" s="1" t="str">
        <f>HYPERLINK("http://geochem.nrcan.gc.ca/cdogs/content/mth/mth06860_e.htm", "6860")</f>
        <v>6860</v>
      </c>
      <c r="H395" s="1" t="str">
        <f>HYPERLINK("http://geochem.nrcan.gc.ca/cdogs/content/bdl/bdl211191_e.htm", "211191")</f>
        <v>211191</v>
      </c>
      <c r="J395" s="1" t="str">
        <f>HYPERLINK("http://geochem.nrcan.gc.ca/cdogs/content/svy/svy210387_e.htm", "210387")</f>
        <v>210387</v>
      </c>
      <c r="K395">
        <v>1</v>
      </c>
      <c r="L395" t="s">
        <v>20</v>
      </c>
      <c r="O395" t="s">
        <v>1527</v>
      </c>
      <c r="P395" t="s">
        <v>1528</v>
      </c>
      <c r="Q395" t="s">
        <v>1529</v>
      </c>
      <c r="R395" t="s">
        <v>1530</v>
      </c>
      <c r="S395" t="s">
        <v>1531</v>
      </c>
      <c r="T395">
        <v>0</v>
      </c>
    </row>
    <row r="396" spans="1:20" x14ac:dyDescent="0.3">
      <c r="A396">
        <v>66.069062099999996</v>
      </c>
      <c r="B396">
        <v>-86.9297763</v>
      </c>
      <c r="C396" s="1" t="str">
        <f>HYPERLINK("http://geochem.nrcan.gc.ca/cdogs/content/kwd/kwd020044_e.htm", "Till")</f>
        <v>Till</v>
      </c>
      <c r="D396" s="1" t="str">
        <f>HYPERLINK("http://geochem.nrcan.gc.ca/cdogs/content/kwd/kwd080107_e.htm", "Grain Mount: 0.25 – 0.50 mm (carbon coated)")</f>
        <v>Grain Mount: 0.25 – 0.50 mm (carbon coated)</v>
      </c>
      <c r="E396" s="1" t="str">
        <f>HYPERLINK("http://geochem.nrcan.gc.ca/cdogs/content/dgp/dgp00002_e.htm", "Total")</f>
        <v>Total</v>
      </c>
      <c r="F396" s="1" t="str">
        <f>HYPERLINK("http://geochem.nrcan.gc.ca/cdogs/content/agp/agp02249_e.htm", "WO3 | NONE | ELECTR PRB")</f>
        <v>WO3 | NONE | ELECTR PRB</v>
      </c>
      <c r="G396" s="1" t="str">
        <f>HYPERLINK("http://geochem.nrcan.gc.ca/cdogs/content/mth/mth06860_e.htm", "6860")</f>
        <v>6860</v>
      </c>
      <c r="H396" s="1" t="str">
        <f>HYPERLINK("http://geochem.nrcan.gc.ca/cdogs/content/bdl/bdl211191_e.htm", "211191")</f>
        <v>211191</v>
      </c>
      <c r="J396" s="1" t="str">
        <f>HYPERLINK("http://geochem.nrcan.gc.ca/cdogs/content/svy/svy210387_e.htm", "210387")</f>
        <v>210387</v>
      </c>
      <c r="K396">
        <v>1</v>
      </c>
      <c r="L396" t="s">
        <v>20</v>
      </c>
      <c r="O396" t="s">
        <v>1527</v>
      </c>
      <c r="P396" t="s">
        <v>1532</v>
      </c>
      <c r="Q396" t="s">
        <v>1533</v>
      </c>
      <c r="R396" t="s">
        <v>1534</v>
      </c>
      <c r="S396" t="s">
        <v>1535</v>
      </c>
      <c r="T396">
        <v>0</v>
      </c>
    </row>
    <row r="397" spans="1:20" x14ac:dyDescent="0.3">
      <c r="A397">
        <v>66.069062099999996</v>
      </c>
      <c r="B397">
        <v>-86.9297763</v>
      </c>
      <c r="C397" s="1" t="str">
        <f>HYPERLINK("http://geochem.nrcan.gc.ca/cdogs/content/kwd/kwd020044_e.htm", "Till")</f>
        <v>Till</v>
      </c>
      <c r="D397" s="1" t="str">
        <f>HYPERLINK("http://geochem.nrcan.gc.ca/cdogs/content/kwd/kwd080107_e.htm", "Grain Mount: 0.25 – 0.50 mm (carbon coated)")</f>
        <v>Grain Mount: 0.25 – 0.50 mm (carbon coated)</v>
      </c>
      <c r="E397" s="1" t="str">
        <f>HYPERLINK("http://geochem.nrcan.gc.ca/cdogs/content/dgp/dgp00002_e.htm", "Total")</f>
        <v>Total</v>
      </c>
      <c r="F397" s="1" t="str">
        <f>HYPERLINK("http://geochem.nrcan.gc.ca/cdogs/content/agp/agp02249_e.htm", "WO3 | NONE | ELECTR PRB")</f>
        <v>WO3 | NONE | ELECTR PRB</v>
      </c>
      <c r="G397" s="1" t="str">
        <f>HYPERLINK("http://geochem.nrcan.gc.ca/cdogs/content/mth/mth06860_e.htm", "6860")</f>
        <v>6860</v>
      </c>
      <c r="H397" s="1" t="str">
        <f>HYPERLINK("http://geochem.nrcan.gc.ca/cdogs/content/bdl/bdl211191_e.htm", "211191")</f>
        <v>211191</v>
      </c>
      <c r="J397" s="1" t="str">
        <f>HYPERLINK("http://geochem.nrcan.gc.ca/cdogs/content/svy/svy210387_e.htm", "210387")</f>
        <v>210387</v>
      </c>
      <c r="K397">
        <v>1</v>
      </c>
      <c r="L397" t="s">
        <v>20</v>
      </c>
      <c r="O397" t="s">
        <v>1527</v>
      </c>
      <c r="P397" t="s">
        <v>1536</v>
      </c>
      <c r="Q397" t="s">
        <v>1537</v>
      </c>
      <c r="R397" t="s">
        <v>1538</v>
      </c>
      <c r="S397" t="s">
        <v>1539</v>
      </c>
      <c r="T397">
        <v>0</v>
      </c>
    </row>
    <row r="398" spans="1:20" x14ac:dyDescent="0.3">
      <c r="A398">
        <v>66.069062099999996</v>
      </c>
      <c r="B398">
        <v>-86.9297763</v>
      </c>
      <c r="C398" s="1" t="str">
        <f>HYPERLINK("http://geochem.nrcan.gc.ca/cdogs/content/kwd/kwd020044_e.htm", "Till")</f>
        <v>Till</v>
      </c>
      <c r="D398" s="1" t="str">
        <f>HYPERLINK("http://geochem.nrcan.gc.ca/cdogs/content/kwd/kwd080107_e.htm", "Grain Mount: 0.25 – 0.50 mm (carbon coated)")</f>
        <v>Grain Mount: 0.25 – 0.50 mm (carbon coated)</v>
      </c>
      <c r="E398" s="1" t="str">
        <f>HYPERLINK("http://geochem.nrcan.gc.ca/cdogs/content/dgp/dgp00002_e.htm", "Total")</f>
        <v>Total</v>
      </c>
      <c r="F398" s="1" t="str">
        <f>HYPERLINK("http://geochem.nrcan.gc.ca/cdogs/content/agp/agp02249_e.htm", "WO3 | NONE | ELECTR PRB")</f>
        <v>WO3 | NONE | ELECTR PRB</v>
      </c>
      <c r="G398" s="1" t="str">
        <f>HYPERLINK("http://geochem.nrcan.gc.ca/cdogs/content/mth/mth06860_e.htm", "6860")</f>
        <v>6860</v>
      </c>
      <c r="H398" s="1" t="str">
        <f>HYPERLINK("http://geochem.nrcan.gc.ca/cdogs/content/bdl/bdl211191_e.htm", "211191")</f>
        <v>211191</v>
      </c>
      <c r="J398" s="1" t="str">
        <f>HYPERLINK("http://geochem.nrcan.gc.ca/cdogs/content/svy/svy210387_e.htm", "210387")</f>
        <v>210387</v>
      </c>
      <c r="K398">
        <v>1</v>
      </c>
      <c r="L398" t="s">
        <v>20</v>
      </c>
      <c r="O398" t="s">
        <v>1527</v>
      </c>
      <c r="P398" t="s">
        <v>1540</v>
      </c>
      <c r="Q398" t="s">
        <v>1541</v>
      </c>
      <c r="R398" t="s">
        <v>1542</v>
      </c>
      <c r="S398" t="s">
        <v>1543</v>
      </c>
      <c r="T398">
        <v>0</v>
      </c>
    </row>
    <row r="399" spans="1:20" x14ac:dyDescent="0.3">
      <c r="A399">
        <v>66.069062099999996</v>
      </c>
      <c r="B399">
        <v>-86.9297763</v>
      </c>
      <c r="C399" s="1" t="str">
        <f>HYPERLINK("http://geochem.nrcan.gc.ca/cdogs/content/kwd/kwd020044_e.htm", "Till")</f>
        <v>Till</v>
      </c>
      <c r="D399" s="1" t="str">
        <f>HYPERLINK("http://geochem.nrcan.gc.ca/cdogs/content/kwd/kwd080107_e.htm", "Grain Mount: 0.25 – 0.50 mm (carbon coated)")</f>
        <v>Grain Mount: 0.25 – 0.50 mm (carbon coated)</v>
      </c>
      <c r="E399" s="1" t="str">
        <f>HYPERLINK("http://geochem.nrcan.gc.ca/cdogs/content/dgp/dgp00002_e.htm", "Total")</f>
        <v>Total</v>
      </c>
      <c r="F399" s="1" t="str">
        <f>HYPERLINK("http://geochem.nrcan.gc.ca/cdogs/content/agp/agp02249_e.htm", "WO3 | NONE | ELECTR PRB")</f>
        <v>WO3 | NONE | ELECTR PRB</v>
      </c>
      <c r="G399" s="1" t="str">
        <f>HYPERLINK("http://geochem.nrcan.gc.ca/cdogs/content/mth/mth06860_e.htm", "6860")</f>
        <v>6860</v>
      </c>
      <c r="H399" s="1" t="str">
        <f>HYPERLINK("http://geochem.nrcan.gc.ca/cdogs/content/bdl/bdl211191_e.htm", "211191")</f>
        <v>211191</v>
      </c>
      <c r="J399" s="1" t="str">
        <f>HYPERLINK("http://geochem.nrcan.gc.ca/cdogs/content/svy/svy210387_e.htm", "210387")</f>
        <v>210387</v>
      </c>
      <c r="K399">
        <v>1</v>
      </c>
      <c r="L399" t="s">
        <v>20</v>
      </c>
      <c r="O399" t="s">
        <v>1527</v>
      </c>
      <c r="P399" t="s">
        <v>1544</v>
      </c>
      <c r="Q399" t="s">
        <v>1545</v>
      </c>
      <c r="R399" t="s">
        <v>1546</v>
      </c>
      <c r="S399" t="s">
        <v>1547</v>
      </c>
      <c r="T399">
        <v>0</v>
      </c>
    </row>
    <row r="400" spans="1:20" x14ac:dyDescent="0.3">
      <c r="A400">
        <v>66.145629600000007</v>
      </c>
      <c r="B400">
        <v>-86.944726200000005</v>
      </c>
      <c r="C400" s="1" t="str">
        <f>HYPERLINK("http://geochem.nrcan.gc.ca/cdogs/content/kwd/kwd020044_e.htm", "Till")</f>
        <v>Till</v>
      </c>
      <c r="D400" s="1" t="str">
        <f>HYPERLINK("http://geochem.nrcan.gc.ca/cdogs/content/kwd/kwd080107_e.htm", "Grain Mount: 0.25 – 0.50 mm (carbon coated)")</f>
        <v>Grain Mount: 0.25 – 0.50 mm (carbon coated)</v>
      </c>
      <c r="E400" s="1" t="str">
        <f>HYPERLINK("http://geochem.nrcan.gc.ca/cdogs/content/dgp/dgp00002_e.htm", "Total")</f>
        <v>Total</v>
      </c>
      <c r="F400" s="1" t="str">
        <f>HYPERLINK("http://geochem.nrcan.gc.ca/cdogs/content/agp/agp02249_e.htm", "WO3 | NONE | ELECTR PRB")</f>
        <v>WO3 | NONE | ELECTR PRB</v>
      </c>
      <c r="G400" s="1" t="str">
        <f>HYPERLINK("http://geochem.nrcan.gc.ca/cdogs/content/mth/mth06860_e.htm", "6860")</f>
        <v>6860</v>
      </c>
      <c r="H400" s="1" t="str">
        <f>HYPERLINK("http://geochem.nrcan.gc.ca/cdogs/content/bdl/bdl211191_e.htm", "211191")</f>
        <v>211191</v>
      </c>
      <c r="J400" s="1" t="str">
        <f>HYPERLINK("http://geochem.nrcan.gc.ca/cdogs/content/svy/svy210387_e.htm", "210387")</f>
        <v>210387</v>
      </c>
      <c r="K400">
        <v>1</v>
      </c>
      <c r="L400" t="s">
        <v>20</v>
      </c>
      <c r="O400" t="s">
        <v>1548</v>
      </c>
      <c r="P400" t="s">
        <v>1549</v>
      </c>
      <c r="Q400" t="s">
        <v>1550</v>
      </c>
      <c r="R400" t="s">
        <v>1551</v>
      </c>
      <c r="S400" t="s">
        <v>1552</v>
      </c>
      <c r="T400">
        <v>0</v>
      </c>
    </row>
    <row r="401" spans="1:20" x14ac:dyDescent="0.3">
      <c r="A401">
        <v>66.145629600000007</v>
      </c>
      <c r="B401">
        <v>-86.944726200000005</v>
      </c>
      <c r="C401" s="1" t="str">
        <f>HYPERLINK("http://geochem.nrcan.gc.ca/cdogs/content/kwd/kwd020044_e.htm", "Till")</f>
        <v>Till</v>
      </c>
      <c r="D401" s="1" t="str">
        <f>HYPERLINK("http://geochem.nrcan.gc.ca/cdogs/content/kwd/kwd080107_e.htm", "Grain Mount: 0.25 – 0.50 mm (carbon coated)")</f>
        <v>Grain Mount: 0.25 – 0.50 mm (carbon coated)</v>
      </c>
      <c r="E401" s="1" t="str">
        <f>HYPERLINK("http://geochem.nrcan.gc.ca/cdogs/content/dgp/dgp00002_e.htm", "Total")</f>
        <v>Total</v>
      </c>
      <c r="F401" s="1" t="str">
        <f>HYPERLINK("http://geochem.nrcan.gc.ca/cdogs/content/agp/agp02249_e.htm", "WO3 | NONE | ELECTR PRB")</f>
        <v>WO3 | NONE | ELECTR PRB</v>
      </c>
      <c r="G401" s="1" t="str">
        <f>HYPERLINK("http://geochem.nrcan.gc.ca/cdogs/content/mth/mth06860_e.htm", "6860")</f>
        <v>6860</v>
      </c>
      <c r="H401" s="1" t="str">
        <f>HYPERLINK("http://geochem.nrcan.gc.ca/cdogs/content/bdl/bdl211191_e.htm", "211191")</f>
        <v>211191</v>
      </c>
      <c r="J401" s="1" t="str">
        <f>HYPERLINK("http://geochem.nrcan.gc.ca/cdogs/content/svy/svy210387_e.htm", "210387")</f>
        <v>210387</v>
      </c>
      <c r="K401">
        <v>1</v>
      </c>
      <c r="L401" t="s">
        <v>20</v>
      </c>
      <c r="O401" t="s">
        <v>1548</v>
      </c>
      <c r="P401" t="s">
        <v>1553</v>
      </c>
      <c r="Q401" t="s">
        <v>1554</v>
      </c>
      <c r="R401" t="s">
        <v>1555</v>
      </c>
      <c r="S401" t="s">
        <v>1556</v>
      </c>
      <c r="T401">
        <v>0</v>
      </c>
    </row>
    <row r="402" spans="1:20" x14ac:dyDescent="0.3">
      <c r="A402">
        <v>66.043884599999998</v>
      </c>
      <c r="B402">
        <v>-86.1114259</v>
      </c>
      <c r="C402" s="1" t="str">
        <f>HYPERLINK("http://geochem.nrcan.gc.ca/cdogs/content/kwd/kwd020066_e.htm", "Sand and gravel")</f>
        <v>Sand and gravel</v>
      </c>
      <c r="D402" s="1" t="str">
        <f>HYPERLINK("http://geochem.nrcan.gc.ca/cdogs/content/kwd/kwd080107_e.htm", "Grain Mount: 0.25 – 0.50 mm (carbon coated)")</f>
        <v>Grain Mount: 0.25 – 0.50 mm (carbon coated)</v>
      </c>
      <c r="E402" s="1" t="str">
        <f>HYPERLINK("http://geochem.nrcan.gc.ca/cdogs/content/dgp/dgp00002_e.htm", "Total")</f>
        <v>Total</v>
      </c>
      <c r="F402" s="1" t="str">
        <f>HYPERLINK("http://geochem.nrcan.gc.ca/cdogs/content/agp/agp02249_e.htm", "WO3 | NONE | ELECTR PRB")</f>
        <v>WO3 | NONE | ELECTR PRB</v>
      </c>
      <c r="G402" s="1" t="str">
        <f>HYPERLINK("http://geochem.nrcan.gc.ca/cdogs/content/mth/mth06860_e.htm", "6860")</f>
        <v>6860</v>
      </c>
      <c r="H402" s="1" t="str">
        <f>HYPERLINK("http://geochem.nrcan.gc.ca/cdogs/content/bdl/bdl211191_e.htm", "211191")</f>
        <v>211191</v>
      </c>
      <c r="J402" s="1" t="str">
        <f>HYPERLINK("http://geochem.nrcan.gc.ca/cdogs/content/svy/svy210387_e.htm", "210387")</f>
        <v>210387</v>
      </c>
      <c r="K402">
        <v>1</v>
      </c>
      <c r="L402" t="s">
        <v>20</v>
      </c>
      <c r="O402" t="s">
        <v>1557</v>
      </c>
      <c r="P402" t="s">
        <v>1558</v>
      </c>
      <c r="Q402" t="s">
        <v>1559</v>
      </c>
      <c r="R402" t="s">
        <v>1560</v>
      </c>
      <c r="S402" t="s">
        <v>1561</v>
      </c>
      <c r="T402">
        <v>0</v>
      </c>
    </row>
    <row r="403" spans="1:20" x14ac:dyDescent="0.3">
      <c r="A403">
        <v>66.043884599999998</v>
      </c>
      <c r="B403">
        <v>-86.1114259</v>
      </c>
      <c r="C403" s="1" t="str">
        <f>HYPERLINK("http://geochem.nrcan.gc.ca/cdogs/content/kwd/kwd020066_e.htm", "Sand and gravel")</f>
        <v>Sand and gravel</v>
      </c>
      <c r="D403" s="1" t="str">
        <f>HYPERLINK("http://geochem.nrcan.gc.ca/cdogs/content/kwd/kwd080107_e.htm", "Grain Mount: 0.25 – 0.50 mm (carbon coated)")</f>
        <v>Grain Mount: 0.25 – 0.50 mm (carbon coated)</v>
      </c>
      <c r="E403" s="1" t="str">
        <f>HYPERLINK("http://geochem.nrcan.gc.ca/cdogs/content/dgp/dgp00002_e.htm", "Total")</f>
        <v>Total</v>
      </c>
      <c r="F403" s="1" t="str">
        <f>HYPERLINK("http://geochem.nrcan.gc.ca/cdogs/content/agp/agp02249_e.htm", "WO3 | NONE | ELECTR PRB")</f>
        <v>WO3 | NONE | ELECTR PRB</v>
      </c>
      <c r="G403" s="1" t="str">
        <f>HYPERLINK("http://geochem.nrcan.gc.ca/cdogs/content/mth/mth06860_e.htm", "6860")</f>
        <v>6860</v>
      </c>
      <c r="H403" s="1" t="str">
        <f>HYPERLINK("http://geochem.nrcan.gc.ca/cdogs/content/bdl/bdl211191_e.htm", "211191")</f>
        <v>211191</v>
      </c>
      <c r="J403" s="1" t="str">
        <f>HYPERLINK("http://geochem.nrcan.gc.ca/cdogs/content/svy/svy210387_e.htm", "210387")</f>
        <v>210387</v>
      </c>
      <c r="K403">
        <v>1</v>
      </c>
      <c r="L403" t="s">
        <v>20</v>
      </c>
      <c r="O403" t="s">
        <v>1557</v>
      </c>
      <c r="P403" t="s">
        <v>1562</v>
      </c>
      <c r="Q403" t="s">
        <v>1563</v>
      </c>
      <c r="R403" t="s">
        <v>1564</v>
      </c>
      <c r="S403" t="s">
        <v>1565</v>
      </c>
      <c r="T403">
        <v>0</v>
      </c>
    </row>
    <row r="404" spans="1:20" x14ac:dyDescent="0.3">
      <c r="A404">
        <v>66.043884599999998</v>
      </c>
      <c r="B404">
        <v>-86.1114259</v>
      </c>
      <c r="C404" s="1" t="str">
        <f>HYPERLINK("http://geochem.nrcan.gc.ca/cdogs/content/kwd/kwd020066_e.htm", "Sand and gravel")</f>
        <v>Sand and gravel</v>
      </c>
      <c r="D404" s="1" t="str">
        <f>HYPERLINK("http://geochem.nrcan.gc.ca/cdogs/content/kwd/kwd080107_e.htm", "Grain Mount: 0.25 – 0.50 mm (carbon coated)")</f>
        <v>Grain Mount: 0.25 – 0.50 mm (carbon coated)</v>
      </c>
      <c r="E404" s="1" t="str">
        <f>HYPERLINK("http://geochem.nrcan.gc.ca/cdogs/content/dgp/dgp00002_e.htm", "Total")</f>
        <v>Total</v>
      </c>
      <c r="F404" s="1" t="str">
        <f>HYPERLINK("http://geochem.nrcan.gc.ca/cdogs/content/agp/agp02249_e.htm", "WO3 | NONE | ELECTR PRB")</f>
        <v>WO3 | NONE | ELECTR PRB</v>
      </c>
      <c r="G404" s="1" t="str">
        <f>HYPERLINK("http://geochem.nrcan.gc.ca/cdogs/content/mth/mth06860_e.htm", "6860")</f>
        <v>6860</v>
      </c>
      <c r="H404" s="1" t="str">
        <f>HYPERLINK("http://geochem.nrcan.gc.ca/cdogs/content/bdl/bdl211191_e.htm", "211191")</f>
        <v>211191</v>
      </c>
      <c r="J404" s="1" t="str">
        <f>HYPERLINK("http://geochem.nrcan.gc.ca/cdogs/content/svy/svy210387_e.htm", "210387")</f>
        <v>210387</v>
      </c>
      <c r="K404">
        <v>1</v>
      </c>
      <c r="L404" t="s">
        <v>20</v>
      </c>
      <c r="O404" t="s">
        <v>1557</v>
      </c>
      <c r="P404" t="s">
        <v>1566</v>
      </c>
      <c r="Q404" t="s">
        <v>1567</v>
      </c>
      <c r="R404" t="s">
        <v>1568</v>
      </c>
      <c r="S404" t="s">
        <v>1569</v>
      </c>
      <c r="T404">
        <v>0</v>
      </c>
    </row>
    <row r="405" spans="1:20" x14ac:dyDescent="0.3">
      <c r="A405">
        <v>66.043884599999998</v>
      </c>
      <c r="B405">
        <v>-86.1114259</v>
      </c>
      <c r="C405" s="1" t="str">
        <f>HYPERLINK("http://geochem.nrcan.gc.ca/cdogs/content/kwd/kwd020066_e.htm", "Sand and gravel")</f>
        <v>Sand and gravel</v>
      </c>
      <c r="D405" s="1" t="str">
        <f>HYPERLINK("http://geochem.nrcan.gc.ca/cdogs/content/kwd/kwd080107_e.htm", "Grain Mount: 0.25 – 0.50 mm (carbon coated)")</f>
        <v>Grain Mount: 0.25 – 0.50 mm (carbon coated)</v>
      </c>
      <c r="E405" s="1" t="str">
        <f>HYPERLINK("http://geochem.nrcan.gc.ca/cdogs/content/dgp/dgp00002_e.htm", "Total")</f>
        <v>Total</v>
      </c>
      <c r="F405" s="1" t="str">
        <f>HYPERLINK("http://geochem.nrcan.gc.ca/cdogs/content/agp/agp02249_e.htm", "WO3 | NONE | ELECTR PRB")</f>
        <v>WO3 | NONE | ELECTR PRB</v>
      </c>
      <c r="G405" s="1" t="str">
        <f>HYPERLINK("http://geochem.nrcan.gc.ca/cdogs/content/mth/mth06860_e.htm", "6860")</f>
        <v>6860</v>
      </c>
      <c r="H405" s="1" t="str">
        <f>HYPERLINK("http://geochem.nrcan.gc.ca/cdogs/content/bdl/bdl211191_e.htm", "211191")</f>
        <v>211191</v>
      </c>
      <c r="J405" s="1" t="str">
        <f>HYPERLINK("http://geochem.nrcan.gc.ca/cdogs/content/svy/svy210387_e.htm", "210387")</f>
        <v>210387</v>
      </c>
      <c r="K405">
        <v>1</v>
      </c>
      <c r="L405" t="s">
        <v>20</v>
      </c>
      <c r="O405" t="s">
        <v>1557</v>
      </c>
      <c r="P405" t="s">
        <v>1570</v>
      </c>
      <c r="Q405" t="s">
        <v>1571</v>
      </c>
      <c r="R405" t="s">
        <v>1572</v>
      </c>
      <c r="S405" t="s">
        <v>1573</v>
      </c>
      <c r="T405">
        <v>0</v>
      </c>
    </row>
    <row r="406" spans="1:20" x14ac:dyDescent="0.3">
      <c r="A406">
        <v>66.069043500000006</v>
      </c>
      <c r="B406">
        <v>-86.238908499999994</v>
      </c>
      <c r="C406" s="1" t="str">
        <f>HYPERLINK("http://geochem.nrcan.gc.ca/cdogs/content/kwd/kwd020044_e.htm", "Till")</f>
        <v>Till</v>
      </c>
      <c r="D406" s="1" t="str">
        <f>HYPERLINK("http://geochem.nrcan.gc.ca/cdogs/content/kwd/kwd080107_e.htm", "Grain Mount: 0.25 – 0.50 mm (carbon coated)")</f>
        <v>Grain Mount: 0.25 – 0.50 mm (carbon coated)</v>
      </c>
      <c r="E406" s="1" t="str">
        <f>HYPERLINK("http://geochem.nrcan.gc.ca/cdogs/content/dgp/dgp00002_e.htm", "Total")</f>
        <v>Total</v>
      </c>
      <c r="F406" s="1" t="str">
        <f>HYPERLINK("http://geochem.nrcan.gc.ca/cdogs/content/agp/agp02249_e.htm", "WO3 | NONE | ELECTR PRB")</f>
        <v>WO3 | NONE | ELECTR PRB</v>
      </c>
      <c r="G406" s="1" t="str">
        <f>HYPERLINK("http://geochem.nrcan.gc.ca/cdogs/content/mth/mth06860_e.htm", "6860")</f>
        <v>6860</v>
      </c>
      <c r="H406" s="1" t="str">
        <f>HYPERLINK("http://geochem.nrcan.gc.ca/cdogs/content/bdl/bdl211191_e.htm", "211191")</f>
        <v>211191</v>
      </c>
      <c r="J406" s="1" t="str">
        <f>HYPERLINK("http://geochem.nrcan.gc.ca/cdogs/content/svy/svy210387_e.htm", "210387")</f>
        <v>210387</v>
      </c>
      <c r="K406">
        <v>1</v>
      </c>
      <c r="L406" t="s">
        <v>20</v>
      </c>
      <c r="O406" t="s">
        <v>1574</v>
      </c>
      <c r="P406" t="s">
        <v>1575</v>
      </c>
      <c r="Q406" t="s">
        <v>1576</v>
      </c>
      <c r="R406" t="s">
        <v>1577</v>
      </c>
      <c r="S406" t="s">
        <v>1578</v>
      </c>
      <c r="T406">
        <v>0</v>
      </c>
    </row>
    <row r="407" spans="1:20" x14ac:dyDescent="0.3">
      <c r="A407">
        <v>66.053283699999994</v>
      </c>
      <c r="B407">
        <v>-86.392778899999996</v>
      </c>
      <c r="C407" s="1" t="str">
        <f>HYPERLINK("http://geochem.nrcan.gc.ca/cdogs/content/kwd/kwd020044_e.htm", "Till")</f>
        <v>Till</v>
      </c>
      <c r="D407" s="1" t="str">
        <f>HYPERLINK("http://geochem.nrcan.gc.ca/cdogs/content/kwd/kwd080107_e.htm", "Grain Mount: 0.25 – 0.50 mm (carbon coated)")</f>
        <v>Grain Mount: 0.25 – 0.50 mm (carbon coated)</v>
      </c>
      <c r="E407" s="1" t="str">
        <f>HYPERLINK("http://geochem.nrcan.gc.ca/cdogs/content/dgp/dgp00002_e.htm", "Total")</f>
        <v>Total</v>
      </c>
      <c r="F407" s="1" t="str">
        <f>HYPERLINK("http://geochem.nrcan.gc.ca/cdogs/content/agp/agp02249_e.htm", "WO3 | NONE | ELECTR PRB")</f>
        <v>WO3 | NONE | ELECTR PRB</v>
      </c>
      <c r="G407" s="1" t="str">
        <f>HYPERLINK("http://geochem.nrcan.gc.ca/cdogs/content/mth/mth06860_e.htm", "6860")</f>
        <v>6860</v>
      </c>
      <c r="H407" s="1" t="str">
        <f>HYPERLINK("http://geochem.nrcan.gc.ca/cdogs/content/bdl/bdl211191_e.htm", "211191")</f>
        <v>211191</v>
      </c>
      <c r="J407" s="1" t="str">
        <f>HYPERLINK("http://geochem.nrcan.gc.ca/cdogs/content/svy/svy210387_e.htm", "210387")</f>
        <v>210387</v>
      </c>
      <c r="K407">
        <v>1</v>
      </c>
      <c r="L407" t="s">
        <v>20</v>
      </c>
      <c r="O407" t="s">
        <v>1579</v>
      </c>
      <c r="P407" t="s">
        <v>1580</v>
      </c>
      <c r="Q407" t="s">
        <v>1581</v>
      </c>
      <c r="R407" t="s">
        <v>1582</v>
      </c>
      <c r="S407" t="s">
        <v>1583</v>
      </c>
      <c r="T407">
        <v>0</v>
      </c>
    </row>
    <row r="408" spans="1:20" x14ac:dyDescent="0.3">
      <c r="A408">
        <v>66.053283699999994</v>
      </c>
      <c r="B408">
        <v>-86.392778899999996</v>
      </c>
      <c r="C408" s="1" t="str">
        <f>HYPERLINK("http://geochem.nrcan.gc.ca/cdogs/content/kwd/kwd020044_e.htm", "Till")</f>
        <v>Till</v>
      </c>
      <c r="D408" s="1" t="str">
        <f>HYPERLINK("http://geochem.nrcan.gc.ca/cdogs/content/kwd/kwd080107_e.htm", "Grain Mount: 0.25 – 0.50 mm (carbon coated)")</f>
        <v>Grain Mount: 0.25 – 0.50 mm (carbon coated)</v>
      </c>
      <c r="E408" s="1" t="str">
        <f>HYPERLINK("http://geochem.nrcan.gc.ca/cdogs/content/dgp/dgp00002_e.htm", "Total")</f>
        <v>Total</v>
      </c>
      <c r="F408" s="1" t="str">
        <f>HYPERLINK("http://geochem.nrcan.gc.ca/cdogs/content/agp/agp02249_e.htm", "WO3 | NONE | ELECTR PRB")</f>
        <v>WO3 | NONE | ELECTR PRB</v>
      </c>
      <c r="G408" s="1" t="str">
        <f>HYPERLINK("http://geochem.nrcan.gc.ca/cdogs/content/mth/mth06860_e.htm", "6860")</f>
        <v>6860</v>
      </c>
      <c r="H408" s="1" t="str">
        <f>HYPERLINK("http://geochem.nrcan.gc.ca/cdogs/content/bdl/bdl211191_e.htm", "211191")</f>
        <v>211191</v>
      </c>
      <c r="J408" s="1" t="str">
        <f>HYPERLINK("http://geochem.nrcan.gc.ca/cdogs/content/svy/svy210387_e.htm", "210387")</f>
        <v>210387</v>
      </c>
      <c r="K408">
        <v>1</v>
      </c>
      <c r="L408" t="s">
        <v>20</v>
      </c>
      <c r="O408" t="s">
        <v>1579</v>
      </c>
      <c r="P408" t="s">
        <v>1584</v>
      </c>
      <c r="Q408" t="s">
        <v>1585</v>
      </c>
      <c r="R408" t="s">
        <v>1586</v>
      </c>
      <c r="S408" t="s">
        <v>1587</v>
      </c>
      <c r="T408">
        <v>0</v>
      </c>
    </row>
    <row r="409" spans="1:20" x14ac:dyDescent="0.3">
      <c r="A409">
        <v>66.065092000000007</v>
      </c>
      <c r="B409">
        <v>-87.082816899999997</v>
      </c>
      <c r="C409" s="1" t="str">
        <f>HYPERLINK("http://geochem.nrcan.gc.ca/cdogs/content/kwd/kwd020044_e.htm", "Till")</f>
        <v>Till</v>
      </c>
      <c r="D409" s="1" t="str">
        <f>HYPERLINK("http://geochem.nrcan.gc.ca/cdogs/content/kwd/kwd080107_e.htm", "Grain Mount: 0.25 – 0.50 mm (carbon coated)")</f>
        <v>Grain Mount: 0.25 – 0.50 mm (carbon coated)</v>
      </c>
      <c r="E409" s="1" t="str">
        <f>HYPERLINK("http://geochem.nrcan.gc.ca/cdogs/content/dgp/dgp00002_e.htm", "Total")</f>
        <v>Total</v>
      </c>
      <c r="F409" s="1" t="str">
        <f>HYPERLINK("http://geochem.nrcan.gc.ca/cdogs/content/agp/agp02249_e.htm", "WO3 | NONE | ELECTR PRB")</f>
        <v>WO3 | NONE | ELECTR PRB</v>
      </c>
      <c r="G409" s="1" t="str">
        <f>HYPERLINK("http://geochem.nrcan.gc.ca/cdogs/content/mth/mth06860_e.htm", "6860")</f>
        <v>6860</v>
      </c>
      <c r="H409" s="1" t="str">
        <f>HYPERLINK("http://geochem.nrcan.gc.ca/cdogs/content/bdl/bdl211191_e.htm", "211191")</f>
        <v>211191</v>
      </c>
      <c r="J409" s="1" t="str">
        <f>HYPERLINK("http://geochem.nrcan.gc.ca/cdogs/content/svy/svy210387_e.htm", "210387")</f>
        <v>210387</v>
      </c>
      <c r="K409">
        <v>1</v>
      </c>
      <c r="L409" t="s">
        <v>20</v>
      </c>
      <c r="O409" t="s">
        <v>1588</v>
      </c>
      <c r="P409" t="s">
        <v>1589</v>
      </c>
      <c r="Q409" t="s">
        <v>1590</v>
      </c>
      <c r="R409" t="s">
        <v>1591</v>
      </c>
      <c r="S409" t="s">
        <v>1592</v>
      </c>
      <c r="T409">
        <v>0</v>
      </c>
    </row>
    <row r="410" spans="1:20" x14ac:dyDescent="0.3">
      <c r="A410">
        <v>66.065092000000007</v>
      </c>
      <c r="B410">
        <v>-87.082816899999997</v>
      </c>
      <c r="C410" s="1" t="str">
        <f>HYPERLINK("http://geochem.nrcan.gc.ca/cdogs/content/kwd/kwd020044_e.htm", "Till")</f>
        <v>Till</v>
      </c>
      <c r="D410" s="1" t="str">
        <f>HYPERLINK("http://geochem.nrcan.gc.ca/cdogs/content/kwd/kwd080107_e.htm", "Grain Mount: 0.25 – 0.50 mm (carbon coated)")</f>
        <v>Grain Mount: 0.25 – 0.50 mm (carbon coated)</v>
      </c>
      <c r="E410" s="1" t="str">
        <f>HYPERLINK("http://geochem.nrcan.gc.ca/cdogs/content/dgp/dgp00002_e.htm", "Total")</f>
        <v>Total</v>
      </c>
      <c r="F410" s="1" t="str">
        <f>HYPERLINK("http://geochem.nrcan.gc.ca/cdogs/content/agp/agp02249_e.htm", "WO3 | NONE | ELECTR PRB")</f>
        <v>WO3 | NONE | ELECTR PRB</v>
      </c>
      <c r="G410" s="1" t="str">
        <f>HYPERLINK("http://geochem.nrcan.gc.ca/cdogs/content/mth/mth06860_e.htm", "6860")</f>
        <v>6860</v>
      </c>
      <c r="H410" s="1" t="str">
        <f>HYPERLINK("http://geochem.nrcan.gc.ca/cdogs/content/bdl/bdl211191_e.htm", "211191")</f>
        <v>211191</v>
      </c>
      <c r="J410" s="1" t="str">
        <f>HYPERLINK("http://geochem.nrcan.gc.ca/cdogs/content/svy/svy210387_e.htm", "210387")</f>
        <v>210387</v>
      </c>
      <c r="K410">
        <v>1</v>
      </c>
      <c r="L410" t="s">
        <v>20</v>
      </c>
      <c r="O410" t="s">
        <v>1588</v>
      </c>
      <c r="P410" t="s">
        <v>1593</v>
      </c>
      <c r="Q410" t="s">
        <v>1594</v>
      </c>
      <c r="R410" t="s">
        <v>1595</v>
      </c>
      <c r="S410" t="s">
        <v>1596</v>
      </c>
      <c r="T410">
        <v>0</v>
      </c>
    </row>
    <row r="411" spans="1:20" x14ac:dyDescent="0.3">
      <c r="A411">
        <v>66.065092000000007</v>
      </c>
      <c r="B411">
        <v>-87.082816899999997</v>
      </c>
      <c r="C411" s="1" t="str">
        <f>HYPERLINK("http://geochem.nrcan.gc.ca/cdogs/content/kwd/kwd020044_e.htm", "Till")</f>
        <v>Till</v>
      </c>
      <c r="D411" s="1" t="str">
        <f>HYPERLINK("http://geochem.nrcan.gc.ca/cdogs/content/kwd/kwd080107_e.htm", "Grain Mount: 0.25 – 0.50 mm (carbon coated)")</f>
        <v>Grain Mount: 0.25 – 0.50 mm (carbon coated)</v>
      </c>
      <c r="E411" s="1" t="str">
        <f>HYPERLINK("http://geochem.nrcan.gc.ca/cdogs/content/dgp/dgp00002_e.htm", "Total")</f>
        <v>Total</v>
      </c>
      <c r="F411" s="1" t="str">
        <f>HYPERLINK("http://geochem.nrcan.gc.ca/cdogs/content/agp/agp02249_e.htm", "WO3 | NONE | ELECTR PRB")</f>
        <v>WO3 | NONE | ELECTR PRB</v>
      </c>
      <c r="G411" s="1" t="str">
        <f>HYPERLINK("http://geochem.nrcan.gc.ca/cdogs/content/mth/mth06860_e.htm", "6860")</f>
        <v>6860</v>
      </c>
      <c r="H411" s="1" t="str">
        <f>HYPERLINK("http://geochem.nrcan.gc.ca/cdogs/content/bdl/bdl211191_e.htm", "211191")</f>
        <v>211191</v>
      </c>
      <c r="J411" s="1" t="str">
        <f>HYPERLINK("http://geochem.nrcan.gc.ca/cdogs/content/svy/svy210387_e.htm", "210387")</f>
        <v>210387</v>
      </c>
      <c r="K411">
        <v>1</v>
      </c>
      <c r="L411" t="s">
        <v>20</v>
      </c>
      <c r="O411" t="s">
        <v>1588</v>
      </c>
      <c r="P411" t="s">
        <v>1597</v>
      </c>
      <c r="Q411" t="s">
        <v>1598</v>
      </c>
      <c r="R411" t="s">
        <v>1599</v>
      </c>
      <c r="S411" t="s">
        <v>1600</v>
      </c>
      <c r="T411">
        <v>0</v>
      </c>
    </row>
    <row r="412" spans="1:20" x14ac:dyDescent="0.3">
      <c r="A412">
        <v>66.065092000000007</v>
      </c>
      <c r="B412">
        <v>-87.082816899999997</v>
      </c>
      <c r="C412" s="1" t="str">
        <f>HYPERLINK("http://geochem.nrcan.gc.ca/cdogs/content/kwd/kwd020044_e.htm", "Till")</f>
        <v>Till</v>
      </c>
      <c r="D412" s="1" t="str">
        <f>HYPERLINK("http://geochem.nrcan.gc.ca/cdogs/content/kwd/kwd080107_e.htm", "Grain Mount: 0.25 – 0.50 mm (carbon coated)")</f>
        <v>Grain Mount: 0.25 – 0.50 mm (carbon coated)</v>
      </c>
      <c r="E412" s="1" t="str">
        <f>HYPERLINK("http://geochem.nrcan.gc.ca/cdogs/content/dgp/dgp00002_e.htm", "Total")</f>
        <v>Total</v>
      </c>
      <c r="F412" s="1" t="str">
        <f>HYPERLINK("http://geochem.nrcan.gc.ca/cdogs/content/agp/agp02249_e.htm", "WO3 | NONE | ELECTR PRB")</f>
        <v>WO3 | NONE | ELECTR PRB</v>
      </c>
      <c r="G412" s="1" t="str">
        <f>HYPERLINK("http://geochem.nrcan.gc.ca/cdogs/content/mth/mth06860_e.htm", "6860")</f>
        <v>6860</v>
      </c>
      <c r="H412" s="1" t="str">
        <f>HYPERLINK("http://geochem.nrcan.gc.ca/cdogs/content/bdl/bdl211191_e.htm", "211191")</f>
        <v>211191</v>
      </c>
      <c r="J412" s="1" t="str">
        <f>HYPERLINK("http://geochem.nrcan.gc.ca/cdogs/content/svy/svy210387_e.htm", "210387")</f>
        <v>210387</v>
      </c>
      <c r="K412">
        <v>1</v>
      </c>
      <c r="L412" t="s">
        <v>20</v>
      </c>
      <c r="O412" t="s">
        <v>1588</v>
      </c>
      <c r="P412" t="s">
        <v>1601</v>
      </c>
      <c r="Q412" t="s">
        <v>1602</v>
      </c>
      <c r="R412" t="s">
        <v>1603</v>
      </c>
      <c r="S412" t="s">
        <v>1604</v>
      </c>
      <c r="T412">
        <v>0</v>
      </c>
    </row>
    <row r="413" spans="1:20" x14ac:dyDescent="0.3">
      <c r="A413">
        <v>66.065092000000007</v>
      </c>
      <c r="B413">
        <v>-87.082816899999997</v>
      </c>
      <c r="C413" s="1" t="str">
        <f>HYPERLINK("http://geochem.nrcan.gc.ca/cdogs/content/kwd/kwd020044_e.htm", "Till")</f>
        <v>Till</v>
      </c>
      <c r="D413" s="1" t="str">
        <f>HYPERLINK("http://geochem.nrcan.gc.ca/cdogs/content/kwd/kwd080107_e.htm", "Grain Mount: 0.25 – 0.50 mm (carbon coated)")</f>
        <v>Grain Mount: 0.25 – 0.50 mm (carbon coated)</v>
      </c>
      <c r="E413" s="1" t="str">
        <f>HYPERLINK("http://geochem.nrcan.gc.ca/cdogs/content/dgp/dgp00002_e.htm", "Total")</f>
        <v>Total</v>
      </c>
      <c r="F413" s="1" t="str">
        <f>HYPERLINK("http://geochem.nrcan.gc.ca/cdogs/content/agp/agp02249_e.htm", "WO3 | NONE | ELECTR PRB")</f>
        <v>WO3 | NONE | ELECTR PRB</v>
      </c>
      <c r="G413" s="1" t="str">
        <f>HYPERLINK("http://geochem.nrcan.gc.ca/cdogs/content/mth/mth06860_e.htm", "6860")</f>
        <v>6860</v>
      </c>
      <c r="H413" s="1" t="str">
        <f>HYPERLINK("http://geochem.nrcan.gc.ca/cdogs/content/bdl/bdl211191_e.htm", "211191")</f>
        <v>211191</v>
      </c>
      <c r="J413" s="1" t="str">
        <f>HYPERLINK("http://geochem.nrcan.gc.ca/cdogs/content/svy/svy210387_e.htm", "210387")</f>
        <v>210387</v>
      </c>
      <c r="K413">
        <v>1</v>
      </c>
      <c r="L413" t="s">
        <v>20</v>
      </c>
      <c r="O413" t="s">
        <v>1588</v>
      </c>
      <c r="P413" t="s">
        <v>1605</v>
      </c>
      <c r="Q413" t="s">
        <v>1606</v>
      </c>
      <c r="R413" t="s">
        <v>1607</v>
      </c>
      <c r="S413" t="s">
        <v>1608</v>
      </c>
      <c r="T413">
        <v>0</v>
      </c>
    </row>
    <row r="414" spans="1:20" x14ac:dyDescent="0.3">
      <c r="A414">
        <v>66.038682100000003</v>
      </c>
      <c r="B414">
        <v>-87.528829400000006</v>
      </c>
      <c r="C414" s="1" t="str">
        <f>HYPERLINK("http://geochem.nrcan.gc.ca/cdogs/content/kwd/kwd020044_e.htm", "Till")</f>
        <v>Till</v>
      </c>
      <c r="D414" s="1" t="str">
        <f>HYPERLINK("http://geochem.nrcan.gc.ca/cdogs/content/kwd/kwd080107_e.htm", "Grain Mount: 0.25 – 0.50 mm (carbon coated)")</f>
        <v>Grain Mount: 0.25 – 0.50 mm (carbon coated)</v>
      </c>
      <c r="E414" s="1" t="str">
        <f>HYPERLINK("http://geochem.nrcan.gc.ca/cdogs/content/dgp/dgp00002_e.htm", "Total")</f>
        <v>Total</v>
      </c>
      <c r="F414" s="1" t="str">
        <f>HYPERLINK("http://geochem.nrcan.gc.ca/cdogs/content/agp/agp02249_e.htm", "WO3 | NONE | ELECTR PRB")</f>
        <v>WO3 | NONE | ELECTR PRB</v>
      </c>
      <c r="G414" s="1" t="str">
        <f>HYPERLINK("http://geochem.nrcan.gc.ca/cdogs/content/mth/mth06860_e.htm", "6860")</f>
        <v>6860</v>
      </c>
      <c r="H414" s="1" t="str">
        <f>HYPERLINK("http://geochem.nrcan.gc.ca/cdogs/content/bdl/bdl211191_e.htm", "211191")</f>
        <v>211191</v>
      </c>
      <c r="J414" s="1" t="str">
        <f>HYPERLINK("http://geochem.nrcan.gc.ca/cdogs/content/svy/svy210387_e.htm", "210387")</f>
        <v>210387</v>
      </c>
      <c r="K414">
        <v>1</v>
      </c>
      <c r="L414" t="s">
        <v>20</v>
      </c>
      <c r="O414" t="s">
        <v>1609</v>
      </c>
      <c r="P414" t="s">
        <v>1610</v>
      </c>
      <c r="Q414" t="s">
        <v>1611</v>
      </c>
      <c r="R414" t="s">
        <v>1612</v>
      </c>
      <c r="S414" t="s">
        <v>1613</v>
      </c>
      <c r="T414">
        <v>0</v>
      </c>
    </row>
    <row r="415" spans="1:20" x14ac:dyDescent="0.3">
      <c r="A415">
        <v>66.159768799999995</v>
      </c>
      <c r="B415">
        <v>-87.109046300000003</v>
      </c>
      <c r="C415" s="1" t="str">
        <f>HYPERLINK("http://geochem.nrcan.gc.ca/cdogs/content/kwd/kwd020101_e.htm", "Diamicton")</f>
        <v>Diamicton</v>
      </c>
      <c r="D415" s="1" t="str">
        <f>HYPERLINK("http://geochem.nrcan.gc.ca/cdogs/content/kwd/kwd080107_e.htm", "Grain Mount: 0.25 – 0.50 mm (carbon coated)")</f>
        <v>Grain Mount: 0.25 – 0.50 mm (carbon coated)</v>
      </c>
      <c r="E415" s="1" t="str">
        <f>HYPERLINK("http://geochem.nrcan.gc.ca/cdogs/content/dgp/dgp00002_e.htm", "Total")</f>
        <v>Total</v>
      </c>
      <c r="F415" s="1" t="str">
        <f>HYPERLINK("http://geochem.nrcan.gc.ca/cdogs/content/agp/agp02249_e.htm", "WO3 | NONE | ELECTR PRB")</f>
        <v>WO3 | NONE | ELECTR PRB</v>
      </c>
      <c r="G415" s="1" t="str">
        <f>HYPERLINK("http://geochem.nrcan.gc.ca/cdogs/content/mth/mth06860_e.htm", "6860")</f>
        <v>6860</v>
      </c>
      <c r="H415" s="1" t="str">
        <f>HYPERLINK("http://geochem.nrcan.gc.ca/cdogs/content/bdl/bdl211191_e.htm", "211191")</f>
        <v>211191</v>
      </c>
      <c r="J415" s="1" t="str">
        <f>HYPERLINK("http://geochem.nrcan.gc.ca/cdogs/content/svy/svy210387_e.htm", "210387")</f>
        <v>210387</v>
      </c>
      <c r="K415">
        <v>1</v>
      </c>
      <c r="L415" t="s">
        <v>20</v>
      </c>
      <c r="O415" t="s">
        <v>1614</v>
      </c>
      <c r="P415" t="s">
        <v>1615</v>
      </c>
      <c r="Q415" t="s">
        <v>1616</v>
      </c>
      <c r="R415" t="s">
        <v>1617</v>
      </c>
      <c r="S415" t="s">
        <v>1618</v>
      </c>
      <c r="T415">
        <v>0</v>
      </c>
    </row>
    <row r="416" spans="1:20" x14ac:dyDescent="0.3">
      <c r="A416">
        <v>66.159768799999995</v>
      </c>
      <c r="B416">
        <v>-87.109046300000003</v>
      </c>
      <c r="C416" s="1" t="str">
        <f>HYPERLINK("http://geochem.nrcan.gc.ca/cdogs/content/kwd/kwd020101_e.htm", "Diamicton")</f>
        <v>Diamicton</v>
      </c>
      <c r="D416" s="1" t="str">
        <f>HYPERLINK("http://geochem.nrcan.gc.ca/cdogs/content/kwd/kwd080107_e.htm", "Grain Mount: 0.25 – 0.50 mm (carbon coated)")</f>
        <v>Grain Mount: 0.25 – 0.50 mm (carbon coated)</v>
      </c>
      <c r="E416" s="1" t="str">
        <f>HYPERLINK("http://geochem.nrcan.gc.ca/cdogs/content/dgp/dgp00002_e.htm", "Total")</f>
        <v>Total</v>
      </c>
      <c r="F416" s="1" t="str">
        <f>HYPERLINK("http://geochem.nrcan.gc.ca/cdogs/content/agp/agp02249_e.htm", "WO3 | NONE | ELECTR PRB")</f>
        <v>WO3 | NONE | ELECTR PRB</v>
      </c>
      <c r="G416" s="1" t="str">
        <f>HYPERLINK("http://geochem.nrcan.gc.ca/cdogs/content/mth/mth06860_e.htm", "6860")</f>
        <v>6860</v>
      </c>
      <c r="H416" s="1" t="str">
        <f>HYPERLINK("http://geochem.nrcan.gc.ca/cdogs/content/bdl/bdl211191_e.htm", "211191")</f>
        <v>211191</v>
      </c>
      <c r="J416" s="1" t="str">
        <f>HYPERLINK("http://geochem.nrcan.gc.ca/cdogs/content/svy/svy210387_e.htm", "210387")</f>
        <v>210387</v>
      </c>
      <c r="K416">
        <v>1</v>
      </c>
      <c r="L416" t="s">
        <v>20</v>
      </c>
      <c r="O416" t="s">
        <v>1614</v>
      </c>
      <c r="P416" t="s">
        <v>1619</v>
      </c>
      <c r="Q416" t="s">
        <v>1620</v>
      </c>
      <c r="R416" t="s">
        <v>1621</v>
      </c>
      <c r="S416" t="s">
        <v>1622</v>
      </c>
      <c r="T416">
        <v>0</v>
      </c>
    </row>
    <row r="417" spans="1:20" x14ac:dyDescent="0.3">
      <c r="A417">
        <v>66.159768799999995</v>
      </c>
      <c r="B417">
        <v>-87.109046300000003</v>
      </c>
      <c r="C417" s="1" t="str">
        <f>HYPERLINK("http://geochem.nrcan.gc.ca/cdogs/content/kwd/kwd020044_e.htm", "Till")</f>
        <v>Till</v>
      </c>
      <c r="D417" s="1" t="str">
        <f>HYPERLINK("http://geochem.nrcan.gc.ca/cdogs/content/kwd/kwd080107_e.htm", "Grain Mount: 0.25 – 0.50 mm (carbon coated)")</f>
        <v>Grain Mount: 0.25 – 0.50 mm (carbon coated)</v>
      </c>
      <c r="E417" s="1" t="str">
        <f>HYPERLINK("http://geochem.nrcan.gc.ca/cdogs/content/dgp/dgp00002_e.htm", "Total")</f>
        <v>Total</v>
      </c>
      <c r="F417" s="1" t="str">
        <f>HYPERLINK("http://geochem.nrcan.gc.ca/cdogs/content/agp/agp02249_e.htm", "WO3 | NONE | ELECTR PRB")</f>
        <v>WO3 | NONE | ELECTR PRB</v>
      </c>
      <c r="G417" s="1" t="str">
        <f>HYPERLINK("http://geochem.nrcan.gc.ca/cdogs/content/mth/mth06860_e.htm", "6860")</f>
        <v>6860</v>
      </c>
      <c r="H417" s="1" t="str">
        <f>HYPERLINK("http://geochem.nrcan.gc.ca/cdogs/content/bdl/bdl211191_e.htm", "211191")</f>
        <v>211191</v>
      </c>
      <c r="J417" s="1" t="str">
        <f>HYPERLINK("http://geochem.nrcan.gc.ca/cdogs/content/svy/svy210387_e.htm", "210387")</f>
        <v>210387</v>
      </c>
      <c r="K417">
        <v>1</v>
      </c>
      <c r="L417" t="s">
        <v>20</v>
      </c>
      <c r="O417" t="s">
        <v>1614</v>
      </c>
      <c r="P417" t="s">
        <v>1623</v>
      </c>
      <c r="Q417" t="s">
        <v>1624</v>
      </c>
      <c r="R417" t="s">
        <v>1625</v>
      </c>
      <c r="S417" t="s">
        <v>1626</v>
      </c>
      <c r="T417">
        <v>0</v>
      </c>
    </row>
    <row r="418" spans="1:20" x14ac:dyDescent="0.3">
      <c r="A418">
        <v>66.047001399999999</v>
      </c>
      <c r="B418">
        <v>-87.812722100000002</v>
      </c>
      <c r="C418" s="1" t="str">
        <f>HYPERLINK("http://geochem.nrcan.gc.ca/cdogs/content/kwd/kwd020044_e.htm", "Till")</f>
        <v>Till</v>
      </c>
      <c r="D418" s="1" t="str">
        <f>HYPERLINK("http://geochem.nrcan.gc.ca/cdogs/content/kwd/kwd080107_e.htm", "Grain Mount: 0.25 – 0.50 mm (carbon coated)")</f>
        <v>Grain Mount: 0.25 – 0.50 mm (carbon coated)</v>
      </c>
      <c r="E418" s="1" t="str">
        <f>HYPERLINK("http://geochem.nrcan.gc.ca/cdogs/content/dgp/dgp00002_e.htm", "Total")</f>
        <v>Total</v>
      </c>
      <c r="F418" s="1" t="str">
        <f>HYPERLINK("http://geochem.nrcan.gc.ca/cdogs/content/agp/agp02249_e.htm", "WO3 | NONE | ELECTR PRB")</f>
        <v>WO3 | NONE | ELECTR PRB</v>
      </c>
      <c r="G418" s="1" t="str">
        <f>HYPERLINK("http://geochem.nrcan.gc.ca/cdogs/content/mth/mth06860_e.htm", "6860")</f>
        <v>6860</v>
      </c>
      <c r="H418" s="1" t="str">
        <f>HYPERLINK("http://geochem.nrcan.gc.ca/cdogs/content/bdl/bdl211191_e.htm", "211191")</f>
        <v>211191</v>
      </c>
      <c r="J418" s="1" t="str">
        <f>HYPERLINK("http://geochem.nrcan.gc.ca/cdogs/content/svy/svy210387_e.htm", "210387")</f>
        <v>210387</v>
      </c>
      <c r="K418">
        <v>1</v>
      </c>
      <c r="L418" t="s">
        <v>20</v>
      </c>
      <c r="O418" t="s">
        <v>1627</v>
      </c>
      <c r="P418" t="s">
        <v>1628</v>
      </c>
      <c r="Q418" t="s">
        <v>1629</v>
      </c>
      <c r="R418" t="s">
        <v>1630</v>
      </c>
      <c r="S418" t="s">
        <v>1631</v>
      </c>
      <c r="T418">
        <v>0</v>
      </c>
    </row>
    <row r="419" spans="1:20" x14ac:dyDescent="0.3">
      <c r="A419">
        <v>66.047001399999999</v>
      </c>
      <c r="B419">
        <v>-87.812722100000002</v>
      </c>
      <c r="C419" s="1" t="str">
        <f>HYPERLINK("http://geochem.nrcan.gc.ca/cdogs/content/kwd/kwd020044_e.htm", "Till")</f>
        <v>Till</v>
      </c>
      <c r="D419" s="1" t="str">
        <f>HYPERLINK("http://geochem.nrcan.gc.ca/cdogs/content/kwd/kwd080107_e.htm", "Grain Mount: 0.25 – 0.50 mm (carbon coated)")</f>
        <v>Grain Mount: 0.25 – 0.50 mm (carbon coated)</v>
      </c>
      <c r="E419" s="1" t="str">
        <f>HYPERLINK("http://geochem.nrcan.gc.ca/cdogs/content/dgp/dgp00002_e.htm", "Total")</f>
        <v>Total</v>
      </c>
      <c r="F419" s="1" t="str">
        <f>HYPERLINK("http://geochem.nrcan.gc.ca/cdogs/content/agp/agp02249_e.htm", "WO3 | NONE | ELECTR PRB")</f>
        <v>WO3 | NONE | ELECTR PRB</v>
      </c>
      <c r="G419" s="1" t="str">
        <f>HYPERLINK("http://geochem.nrcan.gc.ca/cdogs/content/mth/mth06860_e.htm", "6860")</f>
        <v>6860</v>
      </c>
      <c r="H419" s="1" t="str">
        <f>HYPERLINK("http://geochem.nrcan.gc.ca/cdogs/content/bdl/bdl211191_e.htm", "211191")</f>
        <v>211191</v>
      </c>
      <c r="J419" s="1" t="str">
        <f>HYPERLINK("http://geochem.nrcan.gc.ca/cdogs/content/svy/svy210387_e.htm", "210387")</f>
        <v>210387</v>
      </c>
      <c r="K419">
        <v>1</v>
      </c>
      <c r="L419" t="s">
        <v>20</v>
      </c>
      <c r="O419" t="s">
        <v>1627</v>
      </c>
      <c r="P419" t="s">
        <v>1632</v>
      </c>
      <c r="Q419" t="s">
        <v>1633</v>
      </c>
      <c r="R419" t="s">
        <v>1634</v>
      </c>
      <c r="S419" t="s">
        <v>1635</v>
      </c>
      <c r="T419">
        <v>0</v>
      </c>
    </row>
    <row r="420" spans="1:20" x14ac:dyDescent="0.3">
      <c r="A420">
        <v>66.112969300000003</v>
      </c>
      <c r="B420">
        <v>-87.792043899999996</v>
      </c>
      <c r="C420" s="1" t="str">
        <f>HYPERLINK("http://geochem.nrcan.gc.ca/cdogs/content/kwd/kwd020044_e.htm", "Till")</f>
        <v>Till</v>
      </c>
      <c r="D420" s="1" t="str">
        <f>HYPERLINK("http://geochem.nrcan.gc.ca/cdogs/content/kwd/kwd080107_e.htm", "Grain Mount: 0.25 – 0.50 mm (carbon coated)")</f>
        <v>Grain Mount: 0.25 – 0.50 mm (carbon coated)</v>
      </c>
      <c r="E420" s="1" t="str">
        <f>HYPERLINK("http://geochem.nrcan.gc.ca/cdogs/content/dgp/dgp00002_e.htm", "Total")</f>
        <v>Total</v>
      </c>
      <c r="F420" s="1" t="str">
        <f>HYPERLINK("http://geochem.nrcan.gc.ca/cdogs/content/agp/agp02249_e.htm", "WO3 | NONE | ELECTR PRB")</f>
        <v>WO3 | NONE | ELECTR PRB</v>
      </c>
      <c r="G420" s="1" t="str">
        <f>HYPERLINK("http://geochem.nrcan.gc.ca/cdogs/content/mth/mth06860_e.htm", "6860")</f>
        <v>6860</v>
      </c>
      <c r="H420" s="1" t="str">
        <f>HYPERLINK("http://geochem.nrcan.gc.ca/cdogs/content/bdl/bdl211191_e.htm", "211191")</f>
        <v>211191</v>
      </c>
      <c r="J420" s="1" t="str">
        <f>HYPERLINK("http://geochem.nrcan.gc.ca/cdogs/content/svy/svy210387_e.htm", "210387")</f>
        <v>210387</v>
      </c>
      <c r="K420">
        <v>1</v>
      </c>
      <c r="L420" t="s">
        <v>20</v>
      </c>
      <c r="O420" t="s">
        <v>1636</v>
      </c>
      <c r="P420" t="s">
        <v>1637</v>
      </c>
      <c r="Q420" t="s">
        <v>1638</v>
      </c>
      <c r="R420" t="s">
        <v>1639</v>
      </c>
      <c r="S420" t="s">
        <v>1640</v>
      </c>
      <c r="T420">
        <v>0</v>
      </c>
    </row>
    <row r="421" spans="1:20" x14ac:dyDescent="0.3">
      <c r="A421">
        <v>66.836393799999996</v>
      </c>
      <c r="B421">
        <v>-88.735301000000007</v>
      </c>
      <c r="C421" s="1" t="str">
        <f>HYPERLINK("http://geochem.nrcan.gc.ca/cdogs/content/kwd/kwd020044_e.htm", "Till")</f>
        <v>Till</v>
      </c>
      <c r="D421" s="1" t="str">
        <f>HYPERLINK("http://geochem.nrcan.gc.ca/cdogs/content/kwd/kwd080107_e.htm", "Grain Mount: 0.25 – 0.50 mm (carbon coated)")</f>
        <v>Grain Mount: 0.25 – 0.50 mm (carbon coated)</v>
      </c>
      <c r="E421" s="1" t="str">
        <f>HYPERLINK("http://geochem.nrcan.gc.ca/cdogs/content/dgp/dgp00002_e.htm", "Total")</f>
        <v>Total</v>
      </c>
      <c r="F421" s="1" t="str">
        <f>HYPERLINK("http://geochem.nrcan.gc.ca/cdogs/content/agp/agp02249_e.htm", "WO3 | NONE | ELECTR PRB")</f>
        <v>WO3 | NONE | ELECTR PRB</v>
      </c>
      <c r="G421" s="1" t="str">
        <f>HYPERLINK("http://geochem.nrcan.gc.ca/cdogs/content/mth/mth06860_e.htm", "6860")</f>
        <v>6860</v>
      </c>
      <c r="H421" s="1" t="str">
        <f>HYPERLINK("http://geochem.nrcan.gc.ca/cdogs/content/bdl/bdl211191_e.htm", "211191")</f>
        <v>211191</v>
      </c>
      <c r="J421" s="1" t="str">
        <f>HYPERLINK("http://geochem.nrcan.gc.ca/cdogs/content/svy/svy210387_e.htm", "210387")</f>
        <v>210387</v>
      </c>
      <c r="K421">
        <v>1</v>
      </c>
      <c r="L421" t="s">
        <v>20</v>
      </c>
      <c r="O421" t="s">
        <v>1641</v>
      </c>
      <c r="P421" t="s">
        <v>1642</v>
      </c>
      <c r="Q421" t="s">
        <v>1643</v>
      </c>
      <c r="R421" t="s">
        <v>1644</v>
      </c>
      <c r="S421" t="s">
        <v>1645</v>
      </c>
      <c r="T421">
        <v>0</v>
      </c>
    </row>
    <row r="422" spans="1:20" x14ac:dyDescent="0.3">
      <c r="A422">
        <v>66.836393799999996</v>
      </c>
      <c r="B422">
        <v>-88.735301000000007</v>
      </c>
      <c r="C422" s="1" t="str">
        <f>HYPERLINK("http://geochem.nrcan.gc.ca/cdogs/content/kwd/kwd020044_e.htm", "Till")</f>
        <v>Till</v>
      </c>
      <c r="D422" s="1" t="str">
        <f>HYPERLINK("http://geochem.nrcan.gc.ca/cdogs/content/kwd/kwd080107_e.htm", "Grain Mount: 0.25 – 0.50 mm (carbon coated)")</f>
        <v>Grain Mount: 0.25 – 0.50 mm (carbon coated)</v>
      </c>
      <c r="E422" s="1" t="str">
        <f>HYPERLINK("http://geochem.nrcan.gc.ca/cdogs/content/dgp/dgp00002_e.htm", "Total")</f>
        <v>Total</v>
      </c>
      <c r="F422" s="1" t="str">
        <f>HYPERLINK("http://geochem.nrcan.gc.ca/cdogs/content/agp/agp02249_e.htm", "WO3 | NONE | ELECTR PRB")</f>
        <v>WO3 | NONE | ELECTR PRB</v>
      </c>
      <c r="G422" s="1" t="str">
        <f>HYPERLINK("http://geochem.nrcan.gc.ca/cdogs/content/mth/mth06860_e.htm", "6860")</f>
        <v>6860</v>
      </c>
      <c r="H422" s="1" t="str">
        <f>HYPERLINK("http://geochem.nrcan.gc.ca/cdogs/content/bdl/bdl211191_e.htm", "211191")</f>
        <v>211191</v>
      </c>
      <c r="J422" s="1" t="str">
        <f>HYPERLINK("http://geochem.nrcan.gc.ca/cdogs/content/svy/svy210387_e.htm", "210387")</f>
        <v>210387</v>
      </c>
      <c r="K422">
        <v>1</v>
      </c>
      <c r="L422" t="s">
        <v>20</v>
      </c>
      <c r="O422" t="s">
        <v>1641</v>
      </c>
      <c r="P422" t="s">
        <v>1646</v>
      </c>
      <c r="Q422" t="s">
        <v>1647</v>
      </c>
      <c r="R422" t="s">
        <v>1648</v>
      </c>
      <c r="S422" t="s">
        <v>1649</v>
      </c>
      <c r="T422">
        <v>0</v>
      </c>
    </row>
    <row r="423" spans="1:20" x14ac:dyDescent="0.3">
      <c r="A423">
        <v>66.837744000000001</v>
      </c>
      <c r="B423">
        <v>-88.485306800000004</v>
      </c>
      <c r="C423" s="1" t="str">
        <f>HYPERLINK("http://geochem.nrcan.gc.ca/cdogs/content/kwd/kwd020044_e.htm", "Till")</f>
        <v>Till</v>
      </c>
      <c r="D423" s="1" t="str">
        <f>HYPERLINK("http://geochem.nrcan.gc.ca/cdogs/content/kwd/kwd080107_e.htm", "Grain Mount: 0.25 – 0.50 mm (carbon coated)")</f>
        <v>Grain Mount: 0.25 – 0.50 mm (carbon coated)</v>
      </c>
      <c r="E423" s="1" t="str">
        <f>HYPERLINK("http://geochem.nrcan.gc.ca/cdogs/content/dgp/dgp00002_e.htm", "Total")</f>
        <v>Total</v>
      </c>
      <c r="F423" s="1" t="str">
        <f>HYPERLINK("http://geochem.nrcan.gc.ca/cdogs/content/agp/agp02249_e.htm", "WO3 | NONE | ELECTR PRB")</f>
        <v>WO3 | NONE | ELECTR PRB</v>
      </c>
      <c r="G423" s="1" t="str">
        <f>HYPERLINK("http://geochem.nrcan.gc.ca/cdogs/content/mth/mth06860_e.htm", "6860")</f>
        <v>6860</v>
      </c>
      <c r="H423" s="1" t="str">
        <f>HYPERLINK("http://geochem.nrcan.gc.ca/cdogs/content/bdl/bdl211191_e.htm", "211191")</f>
        <v>211191</v>
      </c>
      <c r="J423" s="1" t="str">
        <f>HYPERLINK("http://geochem.nrcan.gc.ca/cdogs/content/svy/svy210387_e.htm", "210387")</f>
        <v>210387</v>
      </c>
      <c r="K423">
        <v>1</v>
      </c>
      <c r="L423" t="s">
        <v>20</v>
      </c>
      <c r="O423" t="s">
        <v>1650</v>
      </c>
      <c r="P423" t="s">
        <v>1651</v>
      </c>
      <c r="Q423" t="s">
        <v>1652</v>
      </c>
      <c r="R423" t="s">
        <v>1653</v>
      </c>
      <c r="S423" t="s">
        <v>1654</v>
      </c>
      <c r="T423">
        <v>0</v>
      </c>
    </row>
    <row r="424" spans="1:20" x14ac:dyDescent="0.3">
      <c r="A424">
        <v>66.926231099999995</v>
      </c>
      <c r="B424">
        <v>-88.418631700000006</v>
      </c>
      <c r="C424" s="1" t="str">
        <f>HYPERLINK("http://geochem.nrcan.gc.ca/cdogs/content/kwd/kwd020044_e.htm", "Till")</f>
        <v>Till</v>
      </c>
      <c r="D424" s="1" t="str">
        <f>HYPERLINK("http://geochem.nrcan.gc.ca/cdogs/content/kwd/kwd080107_e.htm", "Grain Mount: 0.25 – 0.50 mm (carbon coated)")</f>
        <v>Grain Mount: 0.25 – 0.50 mm (carbon coated)</v>
      </c>
      <c r="E424" s="1" t="str">
        <f>HYPERLINK("http://geochem.nrcan.gc.ca/cdogs/content/dgp/dgp00002_e.htm", "Total")</f>
        <v>Total</v>
      </c>
      <c r="F424" s="1" t="str">
        <f>HYPERLINK("http://geochem.nrcan.gc.ca/cdogs/content/agp/agp02249_e.htm", "WO3 | NONE | ELECTR PRB")</f>
        <v>WO3 | NONE | ELECTR PRB</v>
      </c>
      <c r="G424" s="1" t="str">
        <f>HYPERLINK("http://geochem.nrcan.gc.ca/cdogs/content/mth/mth06860_e.htm", "6860")</f>
        <v>6860</v>
      </c>
      <c r="H424" s="1" t="str">
        <f>HYPERLINK("http://geochem.nrcan.gc.ca/cdogs/content/bdl/bdl211191_e.htm", "211191")</f>
        <v>211191</v>
      </c>
      <c r="J424" s="1" t="str">
        <f>HYPERLINK("http://geochem.nrcan.gc.ca/cdogs/content/svy/svy210387_e.htm", "210387")</f>
        <v>210387</v>
      </c>
      <c r="K424">
        <v>1</v>
      </c>
      <c r="L424" t="s">
        <v>20</v>
      </c>
      <c r="O424" t="s">
        <v>1655</v>
      </c>
      <c r="P424" t="s">
        <v>1656</v>
      </c>
      <c r="Q424" t="s">
        <v>1657</v>
      </c>
      <c r="R424" t="s">
        <v>1658</v>
      </c>
      <c r="S424" t="s">
        <v>1659</v>
      </c>
      <c r="T424">
        <v>0</v>
      </c>
    </row>
    <row r="425" spans="1:20" x14ac:dyDescent="0.3">
      <c r="A425">
        <v>66.926231099999995</v>
      </c>
      <c r="B425">
        <v>-88.418631700000006</v>
      </c>
      <c r="C425" s="1" t="str">
        <f>HYPERLINK("http://geochem.nrcan.gc.ca/cdogs/content/kwd/kwd020044_e.htm", "Till")</f>
        <v>Till</v>
      </c>
      <c r="D425" s="1" t="str">
        <f>HYPERLINK("http://geochem.nrcan.gc.ca/cdogs/content/kwd/kwd080107_e.htm", "Grain Mount: 0.25 – 0.50 mm (carbon coated)")</f>
        <v>Grain Mount: 0.25 – 0.50 mm (carbon coated)</v>
      </c>
      <c r="E425" s="1" t="str">
        <f>HYPERLINK("http://geochem.nrcan.gc.ca/cdogs/content/dgp/dgp00002_e.htm", "Total")</f>
        <v>Total</v>
      </c>
      <c r="F425" s="1" t="str">
        <f>HYPERLINK("http://geochem.nrcan.gc.ca/cdogs/content/agp/agp02249_e.htm", "WO3 | NONE | ELECTR PRB")</f>
        <v>WO3 | NONE | ELECTR PRB</v>
      </c>
      <c r="G425" s="1" t="str">
        <f>HYPERLINK("http://geochem.nrcan.gc.ca/cdogs/content/mth/mth06860_e.htm", "6860")</f>
        <v>6860</v>
      </c>
      <c r="H425" s="1" t="str">
        <f>HYPERLINK("http://geochem.nrcan.gc.ca/cdogs/content/bdl/bdl211191_e.htm", "211191")</f>
        <v>211191</v>
      </c>
      <c r="J425" s="1" t="str">
        <f>HYPERLINK("http://geochem.nrcan.gc.ca/cdogs/content/svy/svy210387_e.htm", "210387")</f>
        <v>210387</v>
      </c>
      <c r="K425">
        <v>1</v>
      </c>
      <c r="L425" t="s">
        <v>20</v>
      </c>
      <c r="O425" t="s">
        <v>1655</v>
      </c>
      <c r="P425" t="s">
        <v>1660</v>
      </c>
      <c r="Q425" t="s">
        <v>1661</v>
      </c>
      <c r="R425" t="s">
        <v>1662</v>
      </c>
      <c r="S425" t="s">
        <v>1663</v>
      </c>
      <c r="T425">
        <v>0</v>
      </c>
    </row>
    <row r="426" spans="1:20" x14ac:dyDescent="0.3">
      <c r="A426">
        <v>66.926231099999995</v>
      </c>
      <c r="B426">
        <v>-88.418631700000006</v>
      </c>
      <c r="C426" s="1" t="str">
        <f>HYPERLINK("http://geochem.nrcan.gc.ca/cdogs/content/kwd/kwd020044_e.htm", "Till")</f>
        <v>Till</v>
      </c>
      <c r="D426" s="1" t="str">
        <f>HYPERLINK("http://geochem.nrcan.gc.ca/cdogs/content/kwd/kwd080107_e.htm", "Grain Mount: 0.25 – 0.50 mm (carbon coated)")</f>
        <v>Grain Mount: 0.25 – 0.50 mm (carbon coated)</v>
      </c>
      <c r="E426" s="1" t="str">
        <f>HYPERLINK("http://geochem.nrcan.gc.ca/cdogs/content/dgp/dgp00002_e.htm", "Total")</f>
        <v>Total</v>
      </c>
      <c r="F426" s="1" t="str">
        <f>HYPERLINK("http://geochem.nrcan.gc.ca/cdogs/content/agp/agp02249_e.htm", "WO3 | NONE | ELECTR PRB")</f>
        <v>WO3 | NONE | ELECTR PRB</v>
      </c>
      <c r="G426" s="1" t="str">
        <f>HYPERLINK("http://geochem.nrcan.gc.ca/cdogs/content/mth/mth06860_e.htm", "6860")</f>
        <v>6860</v>
      </c>
      <c r="H426" s="1" t="str">
        <f>HYPERLINK("http://geochem.nrcan.gc.ca/cdogs/content/bdl/bdl211191_e.htm", "211191")</f>
        <v>211191</v>
      </c>
      <c r="J426" s="1" t="str">
        <f>HYPERLINK("http://geochem.nrcan.gc.ca/cdogs/content/svy/svy210387_e.htm", "210387")</f>
        <v>210387</v>
      </c>
      <c r="K426">
        <v>1</v>
      </c>
      <c r="L426" t="s">
        <v>20</v>
      </c>
      <c r="O426" t="s">
        <v>1655</v>
      </c>
      <c r="P426" t="s">
        <v>1664</v>
      </c>
      <c r="Q426" t="s">
        <v>1665</v>
      </c>
      <c r="R426" t="s">
        <v>1666</v>
      </c>
      <c r="S426" t="s">
        <v>1667</v>
      </c>
      <c r="T426">
        <v>0</v>
      </c>
    </row>
    <row r="427" spans="1:20" x14ac:dyDescent="0.3">
      <c r="A427">
        <v>66.926231099999995</v>
      </c>
      <c r="B427">
        <v>-88.418631700000006</v>
      </c>
      <c r="C427" s="1" t="str">
        <f>HYPERLINK("http://geochem.nrcan.gc.ca/cdogs/content/kwd/kwd020044_e.htm", "Till")</f>
        <v>Till</v>
      </c>
      <c r="D427" s="1" t="str">
        <f>HYPERLINK("http://geochem.nrcan.gc.ca/cdogs/content/kwd/kwd080107_e.htm", "Grain Mount: 0.25 – 0.50 mm (carbon coated)")</f>
        <v>Grain Mount: 0.25 – 0.50 mm (carbon coated)</v>
      </c>
      <c r="E427" s="1" t="str">
        <f>HYPERLINK("http://geochem.nrcan.gc.ca/cdogs/content/dgp/dgp00002_e.htm", "Total")</f>
        <v>Total</v>
      </c>
      <c r="F427" s="1" t="str">
        <f>HYPERLINK("http://geochem.nrcan.gc.ca/cdogs/content/agp/agp02249_e.htm", "WO3 | NONE | ELECTR PRB")</f>
        <v>WO3 | NONE | ELECTR PRB</v>
      </c>
      <c r="G427" s="1" t="str">
        <f>HYPERLINK("http://geochem.nrcan.gc.ca/cdogs/content/mth/mth06860_e.htm", "6860")</f>
        <v>6860</v>
      </c>
      <c r="H427" s="1" t="str">
        <f>HYPERLINK("http://geochem.nrcan.gc.ca/cdogs/content/bdl/bdl211191_e.htm", "211191")</f>
        <v>211191</v>
      </c>
      <c r="J427" s="1" t="str">
        <f>HYPERLINK("http://geochem.nrcan.gc.ca/cdogs/content/svy/svy210387_e.htm", "210387")</f>
        <v>210387</v>
      </c>
      <c r="K427">
        <v>1</v>
      </c>
      <c r="L427" t="s">
        <v>20</v>
      </c>
      <c r="O427" t="s">
        <v>1655</v>
      </c>
      <c r="P427" t="s">
        <v>1668</v>
      </c>
      <c r="Q427" t="s">
        <v>1669</v>
      </c>
      <c r="R427" t="s">
        <v>1670</v>
      </c>
      <c r="S427" t="s">
        <v>1671</v>
      </c>
      <c r="T427">
        <v>0</v>
      </c>
    </row>
    <row r="428" spans="1:20" x14ac:dyDescent="0.3">
      <c r="A428">
        <v>66.926231099999995</v>
      </c>
      <c r="B428">
        <v>-88.418631700000006</v>
      </c>
      <c r="C428" s="1" t="str">
        <f>HYPERLINK("http://geochem.nrcan.gc.ca/cdogs/content/kwd/kwd020044_e.htm", "Till")</f>
        <v>Till</v>
      </c>
      <c r="D428" s="1" t="str">
        <f>HYPERLINK("http://geochem.nrcan.gc.ca/cdogs/content/kwd/kwd080107_e.htm", "Grain Mount: 0.25 – 0.50 mm (carbon coated)")</f>
        <v>Grain Mount: 0.25 – 0.50 mm (carbon coated)</v>
      </c>
      <c r="E428" s="1" t="str">
        <f>HYPERLINK("http://geochem.nrcan.gc.ca/cdogs/content/dgp/dgp00002_e.htm", "Total")</f>
        <v>Total</v>
      </c>
      <c r="F428" s="1" t="str">
        <f>HYPERLINK("http://geochem.nrcan.gc.ca/cdogs/content/agp/agp02249_e.htm", "WO3 | NONE | ELECTR PRB")</f>
        <v>WO3 | NONE | ELECTR PRB</v>
      </c>
      <c r="G428" s="1" t="str">
        <f>HYPERLINK("http://geochem.nrcan.gc.ca/cdogs/content/mth/mth06860_e.htm", "6860")</f>
        <v>6860</v>
      </c>
      <c r="H428" s="1" t="str">
        <f>HYPERLINK("http://geochem.nrcan.gc.ca/cdogs/content/bdl/bdl211191_e.htm", "211191")</f>
        <v>211191</v>
      </c>
      <c r="J428" s="1" t="str">
        <f>HYPERLINK("http://geochem.nrcan.gc.ca/cdogs/content/svy/svy210387_e.htm", "210387")</f>
        <v>210387</v>
      </c>
      <c r="K428">
        <v>1</v>
      </c>
      <c r="L428" t="s">
        <v>20</v>
      </c>
      <c r="O428" t="s">
        <v>1655</v>
      </c>
      <c r="P428" t="s">
        <v>1672</v>
      </c>
      <c r="Q428" t="s">
        <v>1673</v>
      </c>
      <c r="R428" t="s">
        <v>1674</v>
      </c>
      <c r="S428" t="s">
        <v>1675</v>
      </c>
      <c r="T428">
        <v>0</v>
      </c>
    </row>
    <row r="429" spans="1:20" x14ac:dyDescent="0.3">
      <c r="A429">
        <v>66.966739399999994</v>
      </c>
      <c r="B429">
        <v>-88.638048100000006</v>
      </c>
      <c r="C429" s="1" t="str">
        <f>HYPERLINK("http://geochem.nrcan.gc.ca/cdogs/content/kwd/kwd020044_e.htm", "Till")</f>
        <v>Till</v>
      </c>
      <c r="D429" s="1" t="str">
        <f>HYPERLINK("http://geochem.nrcan.gc.ca/cdogs/content/kwd/kwd080107_e.htm", "Grain Mount: 0.25 – 0.50 mm (carbon coated)")</f>
        <v>Grain Mount: 0.25 – 0.50 mm (carbon coated)</v>
      </c>
      <c r="E429" s="1" t="str">
        <f>HYPERLINK("http://geochem.nrcan.gc.ca/cdogs/content/dgp/dgp00002_e.htm", "Total")</f>
        <v>Total</v>
      </c>
      <c r="F429" s="1" t="str">
        <f>HYPERLINK("http://geochem.nrcan.gc.ca/cdogs/content/agp/agp02249_e.htm", "WO3 | NONE | ELECTR PRB")</f>
        <v>WO3 | NONE | ELECTR PRB</v>
      </c>
      <c r="G429" s="1" t="str">
        <f>HYPERLINK("http://geochem.nrcan.gc.ca/cdogs/content/mth/mth06860_e.htm", "6860")</f>
        <v>6860</v>
      </c>
      <c r="H429" s="1" t="str">
        <f>HYPERLINK("http://geochem.nrcan.gc.ca/cdogs/content/bdl/bdl211191_e.htm", "211191")</f>
        <v>211191</v>
      </c>
      <c r="J429" s="1" t="str">
        <f>HYPERLINK("http://geochem.nrcan.gc.ca/cdogs/content/svy/svy210387_e.htm", "210387")</f>
        <v>210387</v>
      </c>
      <c r="K429">
        <v>1</v>
      </c>
      <c r="L429" t="s">
        <v>20</v>
      </c>
      <c r="O429" t="s">
        <v>1676</v>
      </c>
      <c r="P429" t="s">
        <v>1677</v>
      </c>
      <c r="Q429" t="s">
        <v>1678</v>
      </c>
      <c r="R429" t="s">
        <v>1679</v>
      </c>
      <c r="S429" t="s">
        <v>1680</v>
      </c>
      <c r="T429">
        <v>0</v>
      </c>
    </row>
    <row r="430" spans="1:20" x14ac:dyDescent="0.3">
      <c r="A430">
        <v>66.910741900000005</v>
      </c>
      <c r="B430">
        <v>-88.209964799999995</v>
      </c>
      <c r="C430" s="1" t="str">
        <f>HYPERLINK("http://geochem.nrcan.gc.ca/cdogs/content/kwd/kwd020044_e.htm", "Till")</f>
        <v>Till</v>
      </c>
      <c r="D430" s="1" t="str">
        <f>HYPERLINK("http://geochem.nrcan.gc.ca/cdogs/content/kwd/kwd080107_e.htm", "Grain Mount: 0.25 – 0.50 mm (carbon coated)")</f>
        <v>Grain Mount: 0.25 – 0.50 mm (carbon coated)</v>
      </c>
      <c r="E430" s="1" t="str">
        <f>HYPERLINK("http://geochem.nrcan.gc.ca/cdogs/content/dgp/dgp00002_e.htm", "Total")</f>
        <v>Total</v>
      </c>
      <c r="F430" s="1" t="str">
        <f>HYPERLINK("http://geochem.nrcan.gc.ca/cdogs/content/agp/agp02249_e.htm", "WO3 | NONE | ELECTR PRB")</f>
        <v>WO3 | NONE | ELECTR PRB</v>
      </c>
      <c r="G430" s="1" t="str">
        <f>HYPERLINK("http://geochem.nrcan.gc.ca/cdogs/content/mth/mth06860_e.htm", "6860")</f>
        <v>6860</v>
      </c>
      <c r="H430" s="1" t="str">
        <f>HYPERLINK("http://geochem.nrcan.gc.ca/cdogs/content/bdl/bdl211191_e.htm", "211191")</f>
        <v>211191</v>
      </c>
      <c r="J430" s="1" t="str">
        <f>HYPERLINK("http://geochem.nrcan.gc.ca/cdogs/content/svy/svy210387_e.htm", "210387")</f>
        <v>210387</v>
      </c>
      <c r="K430">
        <v>1</v>
      </c>
      <c r="L430" t="s">
        <v>20</v>
      </c>
      <c r="O430" t="s">
        <v>1681</v>
      </c>
      <c r="P430" t="s">
        <v>1682</v>
      </c>
      <c r="Q430" t="s">
        <v>1683</v>
      </c>
      <c r="R430" t="s">
        <v>1684</v>
      </c>
      <c r="S430" t="s">
        <v>1685</v>
      </c>
      <c r="T430">
        <v>0</v>
      </c>
    </row>
    <row r="431" spans="1:20" x14ac:dyDescent="0.3">
      <c r="A431">
        <v>66.910741900000005</v>
      </c>
      <c r="B431">
        <v>-88.209964799999995</v>
      </c>
      <c r="C431" s="1" t="str">
        <f>HYPERLINK("http://geochem.nrcan.gc.ca/cdogs/content/kwd/kwd020044_e.htm", "Till")</f>
        <v>Till</v>
      </c>
      <c r="D431" s="1" t="str">
        <f>HYPERLINK("http://geochem.nrcan.gc.ca/cdogs/content/kwd/kwd080107_e.htm", "Grain Mount: 0.25 – 0.50 mm (carbon coated)")</f>
        <v>Grain Mount: 0.25 – 0.50 mm (carbon coated)</v>
      </c>
      <c r="E431" s="1" t="str">
        <f>HYPERLINK("http://geochem.nrcan.gc.ca/cdogs/content/dgp/dgp00002_e.htm", "Total")</f>
        <v>Total</v>
      </c>
      <c r="F431" s="1" t="str">
        <f>HYPERLINK("http://geochem.nrcan.gc.ca/cdogs/content/agp/agp02249_e.htm", "WO3 | NONE | ELECTR PRB")</f>
        <v>WO3 | NONE | ELECTR PRB</v>
      </c>
      <c r="G431" s="1" t="str">
        <f>HYPERLINK("http://geochem.nrcan.gc.ca/cdogs/content/mth/mth06860_e.htm", "6860")</f>
        <v>6860</v>
      </c>
      <c r="H431" s="1" t="str">
        <f>HYPERLINK("http://geochem.nrcan.gc.ca/cdogs/content/bdl/bdl211191_e.htm", "211191")</f>
        <v>211191</v>
      </c>
      <c r="J431" s="1" t="str">
        <f>HYPERLINK("http://geochem.nrcan.gc.ca/cdogs/content/svy/svy210387_e.htm", "210387")</f>
        <v>210387</v>
      </c>
      <c r="K431">
        <v>1</v>
      </c>
      <c r="L431" t="s">
        <v>20</v>
      </c>
      <c r="O431" t="s">
        <v>1681</v>
      </c>
      <c r="P431" t="s">
        <v>1686</v>
      </c>
      <c r="Q431" t="s">
        <v>1687</v>
      </c>
      <c r="R431" t="s">
        <v>1688</v>
      </c>
      <c r="S431" t="s">
        <v>1689</v>
      </c>
      <c r="T431">
        <v>0</v>
      </c>
    </row>
    <row r="432" spans="1:20" x14ac:dyDescent="0.3">
      <c r="A432">
        <v>66.910741900000005</v>
      </c>
      <c r="B432">
        <v>-88.209964799999995</v>
      </c>
      <c r="C432" s="1" t="str">
        <f>HYPERLINK("http://geochem.nrcan.gc.ca/cdogs/content/kwd/kwd020044_e.htm", "Till")</f>
        <v>Till</v>
      </c>
      <c r="D432" s="1" t="str">
        <f>HYPERLINK("http://geochem.nrcan.gc.ca/cdogs/content/kwd/kwd080107_e.htm", "Grain Mount: 0.25 – 0.50 mm (carbon coated)")</f>
        <v>Grain Mount: 0.25 – 0.50 mm (carbon coated)</v>
      </c>
      <c r="E432" s="1" t="str">
        <f>HYPERLINK("http://geochem.nrcan.gc.ca/cdogs/content/dgp/dgp00002_e.htm", "Total")</f>
        <v>Total</v>
      </c>
      <c r="F432" s="1" t="str">
        <f>HYPERLINK("http://geochem.nrcan.gc.ca/cdogs/content/agp/agp02249_e.htm", "WO3 | NONE | ELECTR PRB")</f>
        <v>WO3 | NONE | ELECTR PRB</v>
      </c>
      <c r="G432" s="1" t="str">
        <f>HYPERLINK("http://geochem.nrcan.gc.ca/cdogs/content/mth/mth06860_e.htm", "6860")</f>
        <v>6860</v>
      </c>
      <c r="H432" s="1" t="str">
        <f>HYPERLINK("http://geochem.nrcan.gc.ca/cdogs/content/bdl/bdl211191_e.htm", "211191")</f>
        <v>211191</v>
      </c>
      <c r="J432" s="1" t="str">
        <f>HYPERLINK("http://geochem.nrcan.gc.ca/cdogs/content/svy/svy210387_e.htm", "210387")</f>
        <v>210387</v>
      </c>
      <c r="K432">
        <v>1</v>
      </c>
      <c r="L432" t="s">
        <v>20</v>
      </c>
      <c r="O432" t="s">
        <v>1681</v>
      </c>
      <c r="P432" t="s">
        <v>1690</v>
      </c>
      <c r="Q432" t="s">
        <v>1691</v>
      </c>
      <c r="R432" t="s">
        <v>1692</v>
      </c>
      <c r="S432" t="s">
        <v>1693</v>
      </c>
      <c r="T432">
        <v>0</v>
      </c>
    </row>
    <row r="433" spans="1:20" x14ac:dyDescent="0.3">
      <c r="A433">
        <v>66.910741900000005</v>
      </c>
      <c r="B433">
        <v>-88.209964799999995</v>
      </c>
      <c r="C433" s="1" t="str">
        <f>HYPERLINK("http://geochem.nrcan.gc.ca/cdogs/content/kwd/kwd020044_e.htm", "Till")</f>
        <v>Till</v>
      </c>
      <c r="D433" s="1" t="str">
        <f>HYPERLINK("http://geochem.nrcan.gc.ca/cdogs/content/kwd/kwd080107_e.htm", "Grain Mount: 0.25 – 0.50 mm (carbon coated)")</f>
        <v>Grain Mount: 0.25 – 0.50 mm (carbon coated)</v>
      </c>
      <c r="E433" s="1" t="str">
        <f>HYPERLINK("http://geochem.nrcan.gc.ca/cdogs/content/dgp/dgp00002_e.htm", "Total")</f>
        <v>Total</v>
      </c>
      <c r="F433" s="1" t="str">
        <f>HYPERLINK("http://geochem.nrcan.gc.ca/cdogs/content/agp/agp02249_e.htm", "WO3 | NONE | ELECTR PRB")</f>
        <v>WO3 | NONE | ELECTR PRB</v>
      </c>
      <c r="G433" s="1" t="str">
        <f>HYPERLINK("http://geochem.nrcan.gc.ca/cdogs/content/mth/mth06860_e.htm", "6860")</f>
        <v>6860</v>
      </c>
      <c r="H433" s="1" t="str">
        <f>HYPERLINK("http://geochem.nrcan.gc.ca/cdogs/content/bdl/bdl211191_e.htm", "211191")</f>
        <v>211191</v>
      </c>
      <c r="J433" s="1" t="str">
        <f>HYPERLINK("http://geochem.nrcan.gc.ca/cdogs/content/svy/svy210387_e.htm", "210387")</f>
        <v>210387</v>
      </c>
      <c r="K433">
        <v>1</v>
      </c>
      <c r="L433" t="s">
        <v>20</v>
      </c>
      <c r="O433" t="s">
        <v>1681</v>
      </c>
      <c r="P433" t="s">
        <v>1694</v>
      </c>
      <c r="Q433" t="s">
        <v>1695</v>
      </c>
      <c r="R433" t="s">
        <v>1696</v>
      </c>
      <c r="S433" t="s">
        <v>1697</v>
      </c>
      <c r="T433">
        <v>0</v>
      </c>
    </row>
    <row r="434" spans="1:20" x14ac:dyDescent="0.3">
      <c r="A434">
        <v>66.910741900000005</v>
      </c>
      <c r="B434">
        <v>-88.209964799999995</v>
      </c>
      <c r="C434" s="1" t="str">
        <f>HYPERLINK("http://geochem.nrcan.gc.ca/cdogs/content/kwd/kwd020044_e.htm", "Till")</f>
        <v>Till</v>
      </c>
      <c r="D434" s="1" t="str">
        <f>HYPERLINK("http://geochem.nrcan.gc.ca/cdogs/content/kwd/kwd080107_e.htm", "Grain Mount: 0.25 – 0.50 mm (carbon coated)")</f>
        <v>Grain Mount: 0.25 – 0.50 mm (carbon coated)</v>
      </c>
      <c r="E434" s="1" t="str">
        <f>HYPERLINK("http://geochem.nrcan.gc.ca/cdogs/content/dgp/dgp00002_e.htm", "Total")</f>
        <v>Total</v>
      </c>
      <c r="F434" s="1" t="str">
        <f>HYPERLINK("http://geochem.nrcan.gc.ca/cdogs/content/agp/agp02249_e.htm", "WO3 | NONE | ELECTR PRB")</f>
        <v>WO3 | NONE | ELECTR PRB</v>
      </c>
      <c r="G434" s="1" t="str">
        <f>HYPERLINK("http://geochem.nrcan.gc.ca/cdogs/content/mth/mth06860_e.htm", "6860")</f>
        <v>6860</v>
      </c>
      <c r="H434" s="1" t="str">
        <f>HYPERLINK("http://geochem.nrcan.gc.ca/cdogs/content/bdl/bdl211191_e.htm", "211191")</f>
        <v>211191</v>
      </c>
      <c r="J434" s="1" t="str">
        <f>HYPERLINK("http://geochem.nrcan.gc.ca/cdogs/content/svy/svy210387_e.htm", "210387")</f>
        <v>210387</v>
      </c>
      <c r="K434">
        <v>1</v>
      </c>
      <c r="L434" t="s">
        <v>20</v>
      </c>
      <c r="O434" t="s">
        <v>1681</v>
      </c>
      <c r="P434" t="s">
        <v>1698</v>
      </c>
      <c r="Q434" t="s">
        <v>1699</v>
      </c>
      <c r="R434" t="s">
        <v>1700</v>
      </c>
      <c r="S434" t="s">
        <v>1701</v>
      </c>
      <c r="T434">
        <v>0</v>
      </c>
    </row>
    <row r="435" spans="1:20" x14ac:dyDescent="0.3">
      <c r="A435">
        <v>66.910741900000005</v>
      </c>
      <c r="B435">
        <v>-88.209964799999995</v>
      </c>
      <c r="C435" s="1" t="str">
        <f>HYPERLINK("http://geochem.nrcan.gc.ca/cdogs/content/kwd/kwd020044_e.htm", "Till")</f>
        <v>Till</v>
      </c>
      <c r="D435" s="1" t="str">
        <f>HYPERLINK("http://geochem.nrcan.gc.ca/cdogs/content/kwd/kwd080107_e.htm", "Grain Mount: 0.25 – 0.50 mm (carbon coated)")</f>
        <v>Grain Mount: 0.25 – 0.50 mm (carbon coated)</v>
      </c>
      <c r="E435" s="1" t="str">
        <f>HYPERLINK("http://geochem.nrcan.gc.ca/cdogs/content/dgp/dgp00002_e.htm", "Total")</f>
        <v>Total</v>
      </c>
      <c r="F435" s="1" t="str">
        <f>HYPERLINK("http://geochem.nrcan.gc.ca/cdogs/content/agp/agp02249_e.htm", "WO3 | NONE | ELECTR PRB")</f>
        <v>WO3 | NONE | ELECTR PRB</v>
      </c>
      <c r="G435" s="1" t="str">
        <f>HYPERLINK("http://geochem.nrcan.gc.ca/cdogs/content/mth/mth06860_e.htm", "6860")</f>
        <v>6860</v>
      </c>
      <c r="H435" s="1" t="str">
        <f>HYPERLINK("http://geochem.nrcan.gc.ca/cdogs/content/bdl/bdl211191_e.htm", "211191")</f>
        <v>211191</v>
      </c>
      <c r="J435" s="1" t="str">
        <f>HYPERLINK("http://geochem.nrcan.gc.ca/cdogs/content/svy/svy210387_e.htm", "210387")</f>
        <v>210387</v>
      </c>
      <c r="K435">
        <v>1</v>
      </c>
      <c r="L435" t="s">
        <v>20</v>
      </c>
      <c r="O435" t="s">
        <v>1681</v>
      </c>
      <c r="P435" t="s">
        <v>1702</v>
      </c>
      <c r="Q435" t="s">
        <v>1703</v>
      </c>
      <c r="R435" t="s">
        <v>1704</v>
      </c>
      <c r="S435" t="s">
        <v>1705</v>
      </c>
      <c r="T435">
        <v>0</v>
      </c>
    </row>
    <row r="436" spans="1:20" x14ac:dyDescent="0.3">
      <c r="A436">
        <v>66.870253700000006</v>
      </c>
      <c r="B436">
        <v>-87.862986399999997</v>
      </c>
      <c r="C436" s="1" t="str">
        <f>HYPERLINK("http://geochem.nrcan.gc.ca/cdogs/content/kwd/kwd020044_e.htm", "Till")</f>
        <v>Till</v>
      </c>
      <c r="D436" s="1" t="str">
        <f>HYPERLINK("http://geochem.nrcan.gc.ca/cdogs/content/kwd/kwd080107_e.htm", "Grain Mount: 0.25 – 0.50 mm (carbon coated)")</f>
        <v>Grain Mount: 0.25 – 0.50 mm (carbon coated)</v>
      </c>
      <c r="E436" s="1" t="str">
        <f>HYPERLINK("http://geochem.nrcan.gc.ca/cdogs/content/dgp/dgp00002_e.htm", "Total")</f>
        <v>Total</v>
      </c>
      <c r="F436" s="1" t="str">
        <f>HYPERLINK("http://geochem.nrcan.gc.ca/cdogs/content/agp/agp02249_e.htm", "WO3 | NONE | ELECTR PRB")</f>
        <v>WO3 | NONE | ELECTR PRB</v>
      </c>
      <c r="G436" s="1" t="str">
        <f>HYPERLINK("http://geochem.nrcan.gc.ca/cdogs/content/mth/mth06860_e.htm", "6860")</f>
        <v>6860</v>
      </c>
      <c r="H436" s="1" t="str">
        <f>HYPERLINK("http://geochem.nrcan.gc.ca/cdogs/content/bdl/bdl211191_e.htm", "211191")</f>
        <v>211191</v>
      </c>
      <c r="J436" s="1" t="str">
        <f>HYPERLINK("http://geochem.nrcan.gc.ca/cdogs/content/svy/svy210387_e.htm", "210387")</f>
        <v>210387</v>
      </c>
      <c r="K436">
        <v>1</v>
      </c>
      <c r="L436" t="s">
        <v>20</v>
      </c>
      <c r="O436" t="s">
        <v>1706</v>
      </c>
      <c r="P436" t="s">
        <v>1707</v>
      </c>
      <c r="Q436" t="s">
        <v>1708</v>
      </c>
      <c r="R436" t="s">
        <v>1709</v>
      </c>
      <c r="S436" t="s">
        <v>1710</v>
      </c>
      <c r="T436">
        <v>0</v>
      </c>
    </row>
    <row r="437" spans="1:20" x14ac:dyDescent="0.3">
      <c r="A437">
        <v>66.870253700000006</v>
      </c>
      <c r="B437">
        <v>-87.862986399999997</v>
      </c>
      <c r="C437" s="1" t="str">
        <f>HYPERLINK("http://geochem.nrcan.gc.ca/cdogs/content/kwd/kwd020044_e.htm", "Till")</f>
        <v>Till</v>
      </c>
      <c r="D437" s="1" t="str">
        <f>HYPERLINK("http://geochem.nrcan.gc.ca/cdogs/content/kwd/kwd080107_e.htm", "Grain Mount: 0.25 – 0.50 mm (carbon coated)")</f>
        <v>Grain Mount: 0.25 – 0.50 mm (carbon coated)</v>
      </c>
      <c r="E437" s="1" t="str">
        <f>HYPERLINK("http://geochem.nrcan.gc.ca/cdogs/content/dgp/dgp00002_e.htm", "Total")</f>
        <v>Total</v>
      </c>
      <c r="F437" s="1" t="str">
        <f>HYPERLINK("http://geochem.nrcan.gc.ca/cdogs/content/agp/agp02249_e.htm", "WO3 | NONE | ELECTR PRB")</f>
        <v>WO3 | NONE | ELECTR PRB</v>
      </c>
      <c r="G437" s="1" t="str">
        <f>HYPERLINK("http://geochem.nrcan.gc.ca/cdogs/content/mth/mth06860_e.htm", "6860")</f>
        <v>6860</v>
      </c>
      <c r="H437" s="1" t="str">
        <f>HYPERLINK("http://geochem.nrcan.gc.ca/cdogs/content/bdl/bdl211191_e.htm", "211191")</f>
        <v>211191</v>
      </c>
      <c r="J437" s="1" t="str">
        <f>HYPERLINK("http://geochem.nrcan.gc.ca/cdogs/content/svy/svy210387_e.htm", "210387")</f>
        <v>210387</v>
      </c>
      <c r="K437">
        <v>1</v>
      </c>
      <c r="L437" t="s">
        <v>20</v>
      </c>
      <c r="O437" t="s">
        <v>1706</v>
      </c>
      <c r="P437" t="s">
        <v>1711</v>
      </c>
      <c r="Q437" t="s">
        <v>1712</v>
      </c>
      <c r="R437" t="s">
        <v>1713</v>
      </c>
      <c r="S437" t="s">
        <v>1714</v>
      </c>
      <c r="T437">
        <v>0</v>
      </c>
    </row>
    <row r="438" spans="1:20" x14ac:dyDescent="0.3">
      <c r="A438">
        <v>66.870253700000006</v>
      </c>
      <c r="B438">
        <v>-87.862986399999997</v>
      </c>
      <c r="C438" s="1" t="str">
        <f>HYPERLINK("http://geochem.nrcan.gc.ca/cdogs/content/kwd/kwd020044_e.htm", "Till")</f>
        <v>Till</v>
      </c>
      <c r="D438" s="1" t="str">
        <f>HYPERLINK("http://geochem.nrcan.gc.ca/cdogs/content/kwd/kwd080107_e.htm", "Grain Mount: 0.25 – 0.50 mm (carbon coated)")</f>
        <v>Grain Mount: 0.25 – 0.50 mm (carbon coated)</v>
      </c>
      <c r="E438" s="1" t="str">
        <f>HYPERLINK("http://geochem.nrcan.gc.ca/cdogs/content/dgp/dgp00002_e.htm", "Total")</f>
        <v>Total</v>
      </c>
      <c r="F438" s="1" t="str">
        <f>HYPERLINK("http://geochem.nrcan.gc.ca/cdogs/content/agp/agp02249_e.htm", "WO3 | NONE | ELECTR PRB")</f>
        <v>WO3 | NONE | ELECTR PRB</v>
      </c>
      <c r="G438" s="1" t="str">
        <f>HYPERLINK("http://geochem.nrcan.gc.ca/cdogs/content/mth/mth06860_e.htm", "6860")</f>
        <v>6860</v>
      </c>
      <c r="H438" s="1" t="str">
        <f>HYPERLINK("http://geochem.nrcan.gc.ca/cdogs/content/bdl/bdl211191_e.htm", "211191")</f>
        <v>211191</v>
      </c>
      <c r="J438" s="1" t="str">
        <f>HYPERLINK("http://geochem.nrcan.gc.ca/cdogs/content/svy/svy210387_e.htm", "210387")</f>
        <v>210387</v>
      </c>
      <c r="K438">
        <v>1</v>
      </c>
      <c r="L438" t="s">
        <v>20</v>
      </c>
      <c r="O438" t="s">
        <v>1706</v>
      </c>
      <c r="P438" t="s">
        <v>1715</v>
      </c>
      <c r="Q438" t="s">
        <v>1716</v>
      </c>
      <c r="R438" t="s">
        <v>1717</v>
      </c>
      <c r="S438" t="s">
        <v>1718</v>
      </c>
      <c r="T438">
        <v>0</v>
      </c>
    </row>
    <row r="439" spans="1:20" x14ac:dyDescent="0.3">
      <c r="A439">
        <v>66.851174099999994</v>
      </c>
      <c r="B439">
        <v>-88.076532700000001</v>
      </c>
      <c r="C439" s="1" t="str">
        <f>HYPERLINK("http://geochem.nrcan.gc.ca/cdogs/content/kwd/kwd020044_e.htm", "Till")</f>
        <v>Till</v>
      </c>
      <c r="D439" s="1" t="str">
        <f>HYPERLINK("http://geochem.nrcan.gc.ca/cdogs/content/kwd/kwd080107_e.htm", "Grain Mount: 0.25 – 0.50 mm (carbon coated)")</f>
        <v>Grain Mount: 0.25 – 0.50 mm (carbon coated)</v>
      </c>
      <c r="E439" s="1" t="str">
        <f>HYPERLINK("http://geochem.nrcan.gc.ca/cdogs/content/dgp/dgp00002_e.htm", "Total")</f>
        <v>Total</v>
      </c>
      <c r="F439" s="1" t="str">
        <f>HYPERLINK("http://geochem.nrcan.gc.ca/cdogs/content/agp/agp02249_e.htm", "WO3 | NONE | ELECTR PRB")</f>
        <v>WO3 | NONE | ELECTR PRB</v>
      </c>
      <c r="G439" s="1" t="str">
        <f>HYPERLINK("http://geochem.nrcan.gc.ca/cdogs/content/mth/mth06860_e.htm", "6860")</f>
        <v>6860</v>
      </c>
      <c r="H439" s="1" t="str">
        <f>HYPERLINK("http://geochem.nrcan.gc.ca/cdogs/content/bdl/bdl211191_e.htm", "211191")</f>
        <v>211191</v>
      </c>
      <c r="J439" s="1" t="str">
        <f>HYPERLINK("http://geochem.nrcan.gc.ca/cdogs/content/svy/svy210387_e.htm", "210387")</f>
        <v>210387</v>
      </c>
      <c r="K439">
        <v>1</v>
      </c>
      <c r="L439" t="s">
        <v>20</v>
      </c>
      <c r="O439" t="s">
        <v>1719</v>
      </c>
      <c r="P439" t="s">
        <v>1720</v>
      </c>
      <c r="Q439" t="s">
        <v>1721</v>
      </c>
      <c r="R439" t="s">
        <v>1722</v>
      </c>
      <c r="S439" t="s">
        <v>1723</v>
      </c>
      <c r="T439">
        <v>0</v>
      </c>
    </row>
    <row r="440" spans="1:20" x14ac:dyDescent="0.3">
      <c r="A440">
        <v>66.851174099999994</v>
      </c>
      <c r="B440">
        <v>-88.076532700000001</v>
      </c>
      <c r="C440" s="1" t="str">
        <f>HYPERLINK("http://geochem.nrcan.gc.ca/cdogs/content/kwd/kwd020044_e.htm", "Till")</f>
        <v>Till</v>
      </c>
      <c r="D440" s="1" t="str">
        <f>HYPERLINK("http://geochem.nrcan.gc.ca/cdogs/content/kwd/kwd080107_e.htm", "Grain Mount: 0.25 – 0.50 mm (carbon coated)")</f>
        <v>Grain Mount: 0.25 – 0.50 mm (carbon coated)</v>
      </c>
      <c r="E440" s="1" t="str">
        <f>HYPERLINK("http://geochem.nrcan.gc.ca/cdogs/content/dgp/dgp00002_e.htm", "Total")</f>
        <v>Total</v>
      </c>
      <c r="F440" s="1" t="str">
        <f>HYPERLINK("http://geochem.nrcan.gc.ca/cdogs/content/agp/agp02249_e.htm", "WO3 | NONE | ELECTR PRB")</f>
        <v>WO3 | NONE | ELECTR PRB</v>
      </c>
      <c r="G440" s="1" t="str">
        <f>HYPERLINK("http://geochem.nrcan.gc.ca/cdogs/content/mth/mth06860_e.htm", "6860")</f>
        <v>6860</v>
      </c>
      <c r="H440" s="1" t="str">
        <f>HYPERLINK("http://geochem.nrcan.gc.ca/cdogs/content/bdl/bdl211191_e.htm", "211191")</f>
        <v>211191</v>
      </c>
      <c r="J440" s="1" t="str">
        <f>HYPERLINK("http://geochem.nrcan.gc.ca/cdogs/content/svy/svy210387_e.htm", "210387")</f>
        <v>210387</v>
      </c>
      <c r="K440">
        <v>1</v>
      </c>
      <c r="L440" t="s">
        <v>20</v>
      </c>
      <c r="O440" t="s">
        <v>1719</v>
      </c>
      <c r="P440" t="s">
        <v>1724</v>
      </c>
      <c r="Q440" t="s">
        <v>1725</v>
      </c>
      <c r="R440" t="s">
        <v>1726</v>
      </c>
      <c r="S440" t="s">
        <v>1727</v>
      </c>
      <c r="T440">
        <v>0</v>
      </c>
    </row>
    <row r="441" spans="1:20" x14ac:dyDescent="0.3">
      <c r="A441">
        <v>66.851174099999994</v>
      </c>
      <c r="B441">
        <v>-88.076532700000001</v>
      </c>
      <c r="C441" s="1" t="str">
        <f>HYPERLINK("http://geochem.nrcan.gc.ca/cdogs/content/kwd/kwd020044_e.htm", "Till")</f>
        <v>Till</v>
      </c>
      <c r="D441" s="1" t="str">
        <f>HYPERLINK("http://geochem.nrcan.gc.ca/cdogs/content/kwd/kwd080107_e.htm", "Grain Mount: 0.25 – 0.50 mm (carbon coated)")</f>
        <v>Grain Mount: 0.25 – 0.50 mm (carbon coated)</v>
      </c>
      <c r="E441" s="1" t="str">
        <f>HYPERLINK("http://geochem.nrcan.gc.ca/cdogs/content/dgp/dgp00002_e.htm", "Total")</f>
        <v>Total</v>
      </c>
      <c r="F441" s="1" t="str">
        <f>HYPERLINK("http://geochem.nrcan.gc.ca/cdogs/content/agp/agp02249_e.htm", "WO3 | NONE | ELECTR PRB")</f>
        <v>WO3 | NONE | ELECTR PRB</v>
      </c>
      <c r="G441" s="1" t="str">
        <f>HYPERLINK("http://geochem.nrcan.gc.ca/cdogs/content/mth/mth06860_e.htm", "6860")</f>
        <v>6860</v>
      </c>
      <c r="H441" s="1" t="str">
        <f>HYPERLINK("http://geochem.nrcan.gc.ca/cdogs/content/bdl/bdl211191_e.htm", "211191")</f>
        <v>211191</v>
      </c>
      <c r="J441" s="1" t="str">
        <f>HYPERLINK("http://geochem.nrcan.gc.ca/cdogs/content/svy/svy210387_e.htm", "210387")</f>
        <v>210387</v>
      </c>
      <c r="K441">
        <v>1</v>
      </c>
      <c r="L441" t="s">
        <v>20</v>
      </c>
      <c r="O441" t="s">
        <v>1719</v>
      </c>
      <c r="P441" t="s">
        <v>1728</v>
      </c>
      <c r="Q441" t="s">
        <v>1729</v>
      </c>
      <c r="R441" t="s">
        <v>1730</v>
      </c>
      <c r="S441" t="s">
        <v>1731</v>
      </c>
      <c r="T441">
        <v>0</v>
      </c>
    </row>
    <row r="442" spans="1:20" x14ac:dyDescent="0.3">
      <c r="A442">
        <v>66.724918400000007</v>
      </c>
      <c r="B442">
        <v>-88.056782900000002</v>
      </c>
      <c r="C442" s="1" t="str">
        <f>HYPERLINK("http://geochem.nrcan.gc.ca/cdogs/content/kwd/kwd020044_e.htm", "Till")</f>
        <v>Till</v>
      </c>
      <c r="D442" s="1" t="str">
        <f>HYPERLINK("http://geochem.nrcan.gc.ca/cdogs/content/kwd/kwd080107_e.htm", "Grain Mount: 0.25 – 0.50 mm (carbon coated)")</f>
        <v>Grain Mount: 0.25 – 0.50 mm (carbon coated)</v>
      </c>
      <c r="E442" s="1" t="str">
        <f>HYPERLINK("http://geochem.nrcan.gc.ca/cdogs/content/dgp/dgp00002_e.htm", "Total")</f>
        <v>Total</v>
      </c>
      <c r="F442" s="1" t="str">
        <f>HYPERLINK("http://geochem.nrcan.gc.ca/cdogs/content/agp/agp02249_e.htm", "WO3 | NONE | ELECTR PRB")</f>
        <v>WO3 | NONE | ELECTR PRB</v>
      </c>
      <c r="G442" s="1" t="str">
        <f>HYPERLINK("http://geochem.nrcan.gc.ca/cdogs/content/mth/mth06860_e.htm", "6860")</f>
        <v>6860</v>
      </c>
      <c r="H442" s="1" t="str">
        <f>HYPERLINK("http://geochem.nrcan.gc.ca/cdogs/content/bdl/bdl211191_e.htm", "211191")</f>
        <v>211191</v>
      </c>
      <c r="J442" s="1" t="str">
        <f>HYPERLINK("http://geochem.nrcan.gc.ca/cdogs/content/svy/svy210387_e.htm", "210387")</f>
        <v>210387</v>
      </c>
      <c r="K442">
        <v>1</v>
      </c>
      <c r="L442" t="s">
        <v>20</v>
      </c>
      <c r="O442" t="s">
        <v>1732</v>
      </c>
      <c r="P442" t="s">
        <v>1733</v>
      </c>
      <c r="Q442" t="s">
        <v>1734</v>
      </c>
      <c r="R442" t="s">
        <v>1735</v>
      </c>
      <c r="S442" t="s">
        <v>1736</v>
      </c>
      <c r="T442">
        <v>0</v>
      </c>
    </row>
    <row r="443" spans="1:20" x14ac:dyDescent="0.3">
      <c r="A443">
        <v>66.724918400000007</v>
      </c>
      <c r="B443">
        <v>-88.056782900000002</v>
      </c>
      <c r="C443" s="1" t="str">
        <f>HYPERLINK("http://geochem.nrcan.gc.ca/cdogs/content/kwd/kwd020044_e.htm", "Till")</f>
        <v>Till</v>
      </c>
      <c r="D443" s="1" t="str">
        <f>HYPERLINK("http://geochem.nrcan.gc.ca/cdogs/content/kwd/kwd080107_e.htm", "Grain Mount: 0.25 – 0.50 mm (carbon coated)")</f>
        <v>Grain Mount: 0.25 – 0.50 mm (carbon coated)</v>
      </c>
      <c r="E443" s="1" t="str">
        <f>HYPERLINK("http://geochem.nrcan.gc.ca/cdogs/content/dgp/dgp00002_e.htm", "Total")</f>
        <v>Total</v>
      </c>
      <c r="F443" s="1" t="str">
        <f>HYPERLINK("http://geochem.nrcan.gc.ca/cdogs/content/agp/agp02249_e.htm", "WO3 | NONE | ELECTR PRB")</f>
        <v>WO3 | NONE | ELECTR PRB</v>
      </c>
      <c r="G443" s="1" t="str">
        <f>HYPERLINK("http://geochem.nrcan.gc.ca/cdogs/content/mth/mth06860_e.htm", "6860")</f>
        <v>6860</v>
      </c>
      <c r="H443" s="1" t="str">
        <f>HYPERLINK("http://geochem.nrcan.gc.ca/cdogs/content/bdl/bdl211191_e.htm", "211191")</f>
        <v>211191</v>
      </c>
      <c r="J443" s="1" t="str">
        <f>HYPERLINK("http://geochem.nrcan.gc.ca/cdogs/content/svy/svy210387_e.htm", "210387")</f>
        <v>210387</v>
      </c>
      <c r="K443">
        <v>1</v>
      </c>
      <c r="L443" t="s">
        <v>20</v>
      </c>
      <c r="O443" t="s">
        <v>1732</v>
      </c>
      <c r="P443" t="s">
        <v>1737</v>
      </c>
      <c r="Q443" t="s">
        <v>1738</v>
      </c>
      <c r="R443" t="s">
        <v>1739</v>
      </c>
      <c r="S443" t="s">
        <v>1740</v>
      </c>
      <c r="T443">
        <v>0</v>
      </c>
    </row>
    <row r="444" spans="1:20" x14ac:dyDescent="0.3">
      <c r="A444">
        <v>66.752667099999996</v>
      </c>
      <c r="B444">
        <v>-88.2941182</v>
      </c>
      <c r="C444" s="1" t="str">
        <f>HYPERLINK("http://geochem.nrcan.gc.ca/cdogs/content/kwd/kwd020044_e.htm", "Till")</f>
        <v>Till</v>
      </c>
      <c r="D444" s="1" t="str">
        <f>HYPERLINK("http://geochem.nrcan.gc.ca/cdogs/content/kwd/kwd080107_e.htm", "Grain Mount: 0.25 – 0.50 mm (carbon coated)")</f>
        <v>Grain Mount: 0.25 – 0.50 mm (carbon coated)</v>
      </c>
      <c r="E444" s="1" t="str">
        <f>HYPERLINK("http://geochem.nrcan.gc.ca/cdogs/content/dgp/dgp00002_e.htm", "Total")</f>
        <v>Total</v>
      </c>
      <c r="F444" s="1" t="str">
        <f>HYPERLINK("http://geochem.nrcan.gc.ca/cdogs/content/agp/agp02249_e.htm", "WO3 | NONE | ELECTR PRB")</f>
        <v>WO3 | NONE | ELECTR PRB</v>
      </c>
      <c r="G444" s="1" t="str">
        <f>HYPERLINK("http://geochem.nrcan.gc.ca/cdogs/content/mth/mth06860_e.htm", "6860")</f>
        <v>6860</v>
      </c>
      <c r="H444" s="1" t="str">
        <f>HYPERLINK("http://geochem.nrcan.gc.ca/cdogs/content/bdl/bdl211191_e.htm", "211191")</f>
        <v>211191</v>
      </c>
      <c r="J444" s="1" t="str">
        <f>HYPERLINK("http://geochem.nrcan.gc.ca/cdogs/content/svy/svy210387_e.htm", "210387")</f>
        <v>210387</v>
      </c>
      <c r="K444">
        <v>1</v>
      </c>
      <c r="L444" t="s">
        <v>20</v>
      </c>
      <c r="O444" t="s">
        <v>1741</v>
      </c>
      <c r="P444" t="s">
        <v>1742</v>
      </c>
      <c r="Q444" t="s">
        <v>1743</v>
      </c>
      <c r="R444" t="s">
        <v>1744</v>
      </c>
      <c r="S444" t="s">
        <v>1745</v>
      </c>
      <c r="T444">
        <v>0</v>
      </c>
    </row>
    <row r="445" spans="1:20" x14ac:dyDescent="0.3">
      <c r="A445">
        <v>66.696179000000001</v>
      </c>
      <c r="B445">
        <v>-88.296927499999995</v>
      </c>
      <c r="C445" s="1" t="str">
        <f>HYPERLINK("http://geochem.nrcan.gc.ca/cdogs/content/kwd/kwd020044_e.htm", "Till")</f>
        <v>Till</v>
      </c>
      <c r="D445" s="1" t="str">
        <f>HYPERLINK("http://geochem.nrcan.gc.ca/cdogs/content/kwd/kwd080107_e.htm", "Grain Mount: 0.25 – 0.50 mm (carbon coated)")</f>
        <v>Grain Mount: 0.25 – 0.50 mm (carbon coated)</v>
      </c>
      <c r="E445" s="1" t="str">
        <f>HYPERLINK("http://geochem.nrcan.gc.ca/cdogs/content/dgp/dgp00002_e.htm", "Total")</f>
        <v>Total</v>
      </c>
      <c r="F445" s="1" t="str">
        <f>HYPERLINK("http://geochem.nrcan.gc.ca/cdogs/content/agp/agp02249_e.htm", "WO3 | NONE | ELECTR PRB")</f>
        <v>WO3 | NONE | ELECTR PRB</v>
      </c>
      <c r="G445" s="1" t="str">
        <f>HYPERLINK("http://geochem.nrcan.gc.ca/cdogs/content/mth/mth06860_e.htm", "6860")</f>
        <v>6860</v>
      </c>
      <c r="H445" s="1" t="str">
        <f>HYPERLINK("http://geochem.nrcan.gc.ca/cdogs/content/bdl/bdl211191_e.htm", "211191")</f>
        <v>211191</v>
      </c>
      <c r="J445" s="1" t="str">
        <f>HYPERLINK("http://geochem.nrcan.gc.ca/cdogs/content/svy/svy210387_e.htm", "210387")</f>
        <v>210387</v>
      </c>
      <c r="K445">
        <v>1</v>
      </c>
      <c r="L445" t="s">
        <v>20</v>
      </c>
      <c r="O445" t="s">
        <v>1746</v>
      </c>
      <c r="P445" t="s">
        <v>1747</v>
      </c>
      <c r="Q445" t="s">
        <v>1748</v>
      </c>
      <c r="R445" t="s">
        <v>1749</v>
      </c>
      <c r="S445" t="s">
        <v>1750</v>
      </c>
      <c r="T445">
        <v>0</v>
      </c>
    </row>
    <row r="446" spans="1:20" x14ac:dyDescent="0.3">
      <c r="A446">
        <v>66.696179000000001</v>
      </c>
      <c r="B446">
        <v>-88.296927499999995</v>
      </c>
      <c r="C446" s="1" t="str">
        <f>HYPERLINK("http://geochem.nrcan.gc.ca/cdogs/content/kwd/kwd020044_e.htm", "Till")</f>
        <v>Till</v>
      </c>
      <c r="D446" s="1" t="str">
        <f>HYPERLINK("http://geochem.nrcan.gc.ca/cdogs/content/kwd/kwd080107_e.htm", "Grain Mount: 0.25 – 0.50 mm (carbon coated)")</f>
        <v>Grain Mount: 0.25 – 0.50 mm (carbon coated)</v>
      </c>
      <c r="E446" s="1" t="str">
        <f>HYPERLINK("http://geochem.nrcan.gc.ca/cdogs/content/dgp/dgp00002_e.htm", "Total")</f>
        <v>Total</v>
      </c>
      <c r="F446" s="1" t="str">
        <f>HYPERLINK("http://geochem.nrcan.gc.ca/cdogs/content/agp/agp02249_e.htm", "WO3 | NONE | ELECTR PRB")</f>
        <v>WO3 | NONE | ELECTR PRB</v>
      </c>
      <c r="G446" s="1" t="str">
        <f>HYPERLINK("http://geochem.nrcan.gc.ca/cdogs/content/mth/mth06860_e.htm", "6860")</f>
        <v>6860</v>
      </c>
      <c r="H446" s="1" t="str">
        <f>HYPERLINK("http://geochem.nrcan.gc.ca/cdogs/content/bdl/bdl211191_e.htm", "211191")</f>
        <v>211191</v>
      </c>
      <c r="J446" s="1" t="str">
        <f>HYPERLINK("http://geochem.nrcan.gc.ca/cdogs/content/svy/svy210387_e.htm", "210387")</f>
        <v>210387</v>
      </c>
      <c r="K446">
        <v>1</v>
      </c>
      <c r="L446" t="s">
        <v>20</v>
      </c>
      <c r="O446" t="s">
        <v>1746</v>
      </c>
      <c r="P446" t="s">
        <v>1751</v>
      </c>
      <c r="Q446" t="s">
        <v>1752</v>
      </c>
      <c r="R446" t="s">
        <v>1753</v>
      </c>
      <c r="S446" t="s">
        <v>1754</v>
      </c>
      <c r="T446">
        <v>0</v>
      </c>
    </row>
    <row r="447" spans="1:20" x14ac:dyDescent="0.3">
      <c r="A447">
        <v>66.190159100000002</v>
      </c>
      <c r="B447">
        <v>-86.415799199999995</v>
      </c>
      <c r="C447" s="1" t="str">
        <f>HYPERLINK("http://geochem.nrcan.gc.ca/cdogs/content/kwd/kwd020044_e.htm", "Till")</f>
        <v>Till</v>
      </c>
      <c r="D447" s="1" t="str">
        <f>HYPERLINK("http://geochem.nrcan.gc.ca/cdogs/content/kwd/kwd080107_e.htm", "Grain Mount: 0.25 – 0.50 mm (carbon coated)")</f>
        <v>Grain Mount: 0.25 – 0.50 mm (carbon coated)</v>
      </c>
      <c r="E447" s="1" t="str">
        <f>HYPERLINK("http://geochem.nrcan.gc.ca/cdogs/content/dgp/dgp00002_e.htm", "Total")</f>
        <v>Total</v>
      </c>
      <c r="F447" s="1" t="str">
        <f>HYPERLINK("http://geochem.nrcan.gc.ca/cdogs/content/agp/agp02249_e.htm", "WO3 | NONE | ELECTR PRB")</f>
        <v>WO3 | NONE | ELECTR PRB</v>
      </c>
      <c r="G447" s="1" t="str">
        <f>HYPERLINK("http://geochem.nrcan.gc.ca/cdogs/content/mth/mth06860_e.htm", "6860")</f>
        <v>6860</v>
      </c>
      <c r="H447" s="1" t="str">
        <f>HYPERLINK("http://geochem.nrcan.gc.ca/cdogs/content/bdl/bdl211191_e.htm", "211191")</f>
        <v>211191</v>
      </c>
      <c r="J447" s="1" t="str">
        <f>HYPERLINK("http://geochem.nrcan.gc.ca/cdogs/content/svy/svy210387_e.htm", "210387")</f>
        <v>210387</v>
      </c>
      <c r="K447">
        <v>1</v>
      </c>
      <c r="L447" t="s">
        <v>20</v>
      </c>
      <c r="O447" t="s">
        <v>1755</v>
      </c>
      <c r="P447" t="s">
        <v>1756</v>
      </c>
      <c r="Q447" t="s">
        <v>1757</v>
      </c>
      <c r="R447" t="s">
        <v>1758</v>
      </c>
      <c r="S447" t="s">
        <v>1759</v>
      </c>
      <c r="T447">
        <v>0</v>
      </c>
    </row>
    <row r="448" spans="1:20" x14ac:dyDescent="0.3">
      <c r="A448">
        <v>66.398650799999999</v>
      </c>
      <c r="B448">
        <v>-87.159775699999997</v>
      </c>
      <c r="C448" s="1" t="str">
        <f>HYPERLINK("http://geochem.nrcan.gc.ca/cdogs/content/kwd/kwd020044_e.htm", "Till")</f>
        <v>Till</v>
      </c>
      <c r="D448" s="1" t="str">
        <f>HYPERLINK("http://geochem.nrcan.gc.ca/cdogs/content/kwd/kwd080107_e.htm", "Grain Mount: 0.25 – 0.50 mm (carbon coated)")</f>
        <v>Grain Mount: 0.25 – 0.50 mm (carbon coated)</v>
      </c>
      <c r="E448" s="1" t="str">
        <f>HYPERLINK("http://geochem.nrcan.gc.ca/cdogs/content/dgp/dgp00002_e.htm", "Total")</f>
        <v>Total</v>
      </c>
      <c r="F448" s="1" t="str">
        <f>HYPERLINK("http://geochem.nrcan.gc.ca/cdogs/content/agp/agp02249_e.htm", "WO3 | NONE | ELECTR PRB")</f>
        <v>WO3 | NONE | ELECTR PRB</v>
      </c>
      <c r="G448" s="1" t="str">
        <f>HYPERLINK("http://geochem.nrcan.gc.ca/cdogs/content/mth/mth06860_e.htm", "6860")</f>
        <v>6860</v>
      </c>
      <c r="H448" s="1" t="str">
        <f>HYPERLINK("http://geochem.nrcan.gc.ca/cdogs/content/bdl/bdl211191_e.htm", "211191")</f>
        <v>211191</v>
      </c>
      <c r="J448" s="1" t="str">
        <f>HYPERLINK("http://geochem.nrcan.gc.ca/cdogs/content/svy/svy210387_e.htm", "210387")</f>
        <v>210387</v>
      </c>
      <c r="K448">
        <v>1</v>
      </c>
      <c r="L448" t="s">
        <v>20</v>
      </c>
      <c r="O448" t="s">
        <v>1760</v>
      </c>
      <c r="P448" t="s">
        <v>1761</v>
      </c>
      <c r="Q448" t="s">
        <v>1762</v>
      </c>
      <c r="R448" t="s">
        <v>1763</v>
      </c>
      <c r="S448" t="s">
        <v>1764</v>
      </c>
      <c r="T448">
        <v>0</v>
      </c>
    </row>
    <row r="449" spans="1:20" x14ac:dyDescent="0.3">
      <c r="A449">
        <v>65.949595400000007</v>
      </c>
      <c r="B449">
        <v>-87.312171699999993</v>
      </c>
      <c r="C449" s="1" t="str">
        <f>HYPERLINK("http://geochem.nrcan.gc.ca/cdogs/content/kwd/kwd020044_e.htm", "Till")</f>
        <v>Till</v>
      </c>
      <c r="D449" s="1" t="str">
        <f>HYPERLINK("http://geochem.nrcan.gc.ca/cdogs/content/kwd/kwd080107_e.htm", "Grain Mount: 0.25 – 0.50 mm (carbon coated)")</f>
        <v>Grain Mount: 0.25 – 0.50 mm (carbon coated)</v>
      </c>
      <c r="E449" s="1" t="str">
        <f>HYPERLINK("http://geochem.nrcan.gc.ca/cdogs/content/dgp/dgp00002_e.htm", "Total")</f>
        <v>Total</v>
      </c>
      <c r="F449" s="1" t="str">
        <f>HYPERLINK("http://geochem.nrcan.gc.ca/cdogs/content/agp/agp02249_e.htm", "WO3 | NONE | ELECTR PRB")</f>
        <v>WO3 | NONE | ELECTR PRB</v>
      </c>
      <c r="G449" s="1" t="str">
        <f>HYPERLINK("http://geochem.nrcan.gc.ca/cdogs/content/mth/mth06860_e.htm", "6860")</f>
        <v>6860</v>
      </c>
      <c r="H449" s="1" t="str">
        <f>HYPERLINK("http://geochem.nrcan.gc.ca/cdogs/content/bdl/bdl211191_e.htm", "211191")</f>
        <v>211191</v>
      </c>
      <c r="J449" s="1" t="str">
        <f>HYPERLINK("http://geochem.nrcan.gc.ca/cdogs/content/svy/svy210387_e.htm", "210387")</f>
        <v>210387</v>
      </c>
      <c r="K449">
        <v>1</v>
      </c>
      <c r="L449" t="s">
        <v>20</v>
      </c>
      <c r="O449" t="s">
        <v>1765</v>
      </c>
      <c r="P449" t="s">
        <v>1766</v>
      </c>
      <c r="Q449" t="s">
        <v>1767</v>
      </c>
      <c r="R449" t="s">
        <v>1768</v>
      </c>
      <c r="S449" t="s">
        <v>1769</v>
      </c>
      <c r="T449">
        <v>0</v>
      </c>
    </row>
    <row r="450" spans="1:20" x14ac:dyDescent="0.3">
      <c r="A450">
        <v>65.949595400000007</v>
      </c>
      <c r="B450">
        <v>-87.312171699999993</v>
      </c>
      <c r="C450" s="1" t="str">
        <f>HYPERLINK("http://geochem.nrcan.gc.ca/cdogs/content/kwd/kwd020044_e.htm", "Till")</f>
        <v>Till</v>
      </c>
      <c r="D450" s="1" t="str">
        <f>HYPERLINK("http://geochem.nrcan.gc.ca/cdogs/content/kwd/kwd080107_e.htm", "Grain Mount: 0.25 – 0.50 mm (carbon coated)")</f>
        <v>Grain Mount: 0.25 – 0.50 mm (carbon coated)</v>
      </c>
      <c r="E450" s="1" t="str">
        <f>HYPERLINK("http://geochem.nrcan.gc.ca/cdogs/content/dgp/dgp00002_e.htm", "Total")</f>
        <v>Total</v>
      </c>
      <c r="F450" s="1" t="str">
        <f>HYPERLINK("http://geochem.nrcan.gc.ca/cdogs/content/agp/agp02249_e.htm", "WO3 | NONE | ELECTR PRB")</f>
        <v>WO3 | NONE | ELECTR PRB</v>
      </c>
      <c r="G450" s="1" t="str">
        <f>HYPERLINK("http://geochem.nrcan.gc.ca/cdogs/content/mth/mth06860_e.htm", "6860")</f>
        <v>6860</v>
      </c>
      <c r="H450" s="1" t="str">
        <f>HYPERLINK("http://geochem.nrcan.gc.ca/cdogs/content/bdl/bdl211191_e.htm", "211191")</f>
        <v>211191</v>
      </c>
      <c r="J450" s="1" t="str">
        <f>HYPERLINK("http://geochem.nrcan.gc.ca/cdogs/content/svy/svy210387_e.htm", "210387")</f>
        <v>210387</v>
      </c>
      <c r="K450">
        <v>1</v>
      </c>
      <c r="L450" t="s">
        <v>20</v>
      </c>
      <c r="O450" t="s">
        <v>1765</v>
      </c>
      <c r="P450" t="s">
        <v>1770</v>
      </c>
      <c r="Q450" t="s">
        <v>1771</v>
      </c>
      <c r="R450" t="s">
        <v>1772</v>
      </c>
      <c r="S450" t="s">
        <v>1773</v>
      </c>
      <c r="T450">
        <v>0</v>
      </c>
    </row>
    <row r="451" spans="1:20" x14ac:dyDescent="0.3">
      <c r="A451">
        <v>66.140041600000004</v>
      </c>
      <c r="B451">
        <v>-86.009143399999999</v>
      </c>
      <c r="C451" s="1" t="str">
        <f>HYPERLINK("http://geochem.nrcan.gc.ca/cdogs/content/kwd/kwd020044_e.htm", "Till")</f>
        <v>Till</v>
      </c>
      <c r="D451" s="1" t="str">
        <f>HYPERLINK("http://geochem.nrcan.gc.ca/cdogs/content/kwd/kwd080107_e.htm", "Grain Mount: 0.25 – 0.50 mm (carbon coated)")</f>
        <v>Grain Mount: 0.25 – 0.50 mm (carbon coated)</v>
      </c>
      <c r="E451" s="1" t="str">
        <f>HYPERLINK("http://geochem.nrcan.gc.ca/cdogs/content/dgp/dgp00002_e.htm", "Total")</f>
        <v>Total</v>
      </c>
      <c r="F451" s="1" t="str">
        <f>HYPERLINK("http://geochem.nrcan.gc.ca/cdogs/content/agp/agp02249_e.htm", "WO3 | NONE | ELECTR PRB")</f>
        <v>WO3 | NONE | ELECTR PRB</v>
      </c>
      <c r="G451" s="1" t="str">
        <f>HYPERLINK("http://geochem.nrcan.gc.ca/cdogs/content/mth/mth06860_e.htm", "6860")</f>
        <v>6860</v>
      </c>
      <c r="H451" s="1" t="str">
        <f>HYPERLINK("http://geochem.nrcan.gc.ca/cdogs/content/bdl/bdl211191_e.htm", "211191")</f>
        <v>211191</v>
      </c>
      <c r="J451" s="1" t="str">
        <f>HYPERLINK("http://geochem.nrcan.gc.ca/cdogs/content/svy/svy210387_e.htm", "210387")</f>
        <v>210387</v>
      </c>
      <c r="K451">
        <v>1</v>
      </c>
      <c r="L451" t="s">
        <v>20</v>
      </c>
      <c r="O451" t="s">
        <v>1774</v>
      </c>
      <c r="P451" t="s">
        <v>1775</v>
      </c>
      <c r="Q451" t="s">
        <v>1776</v>
      </c>
      <c r="R451" t="s">
        <v>1777</v>
      </c>
      <c r="S451" t="s">
        <v>1778</v>
      </c>
      <c r="T451">
        <v>0</v>
      </c>
    </row>
    <row r="452" spans="1:20" x14ac:dyDescent="0.3">
      <c r="A452">
        <v>66.140041600000004</v>
      </c>
      <c r="B452">
        <v>-86.009143399999999</v>
      </c>
      <c r="C452" s="1" t="str">
        <f>HYPERLINK("http://geochem.nrcan.gc.ca/cdogs/content/kwd/kwd020044_e.htm", "Till")</f>
        <v>Till</v>
      </c>
      <c r="D452" s="1" t="str">
        <f>HYPERLINK("http://geochem.nrcan.gc.ca/cdogs/content/kwd/kwd080107_e.htm", "Grain Mount: 0.25 – 0.50 mm (carbon coated)")</f>
        <v>Grain Mount: 0.25 – 0.50 mm (carbon coated)</v>
      </c>
      <c r="E452" s="1" t="str">
        <f>HYPERLINK("http://geochem.nrcan.gc.ca/cdogs/content/dgp/dgp00002_e.htm", "Total")</f>
        <v>Total</v>
      </c>
      <c r="F452" s="1" t="str">
        <f>HYPERLINK("http://geochem.nrcan.gc.ca/cdogs/content/agp/agp02249_e.htm", "WO3 | NONE | ELECTR PRB")</f>
        <v>WO3 | NONE | ELECTR PRB</v>
      </c>
      <c r="G452" s="1" t="str">
        <f>HYPERLINK("http://geochem.nrcan.gc.ca/cdogs/content/mth/mth06860_e.htm", "6860")</f>
        <v>6860</v>
      </c>
      <c r="H452" s="1" t="str">
        <f>HYPERLINK("http://geochem.nrcan.gc.ca/cdogs/content/bdl/bdl211191_e.htm", "211191")</f>
        <v>211191</v>
      </c>
      <c r="J452" s="1" t="str">
        <f>HYPERLINK("http://geochem.nrcan.gc.ca/cdogs/content/svy/svy210387_e.htm", "210387")</f>
        <v>210387</v>
      </c>
      <c r="K452">
        <v>1</v>
      </c>
      <c r="L452" t="s">
        <v>20</v>
      </c>
      <c r="O452" t="s">
        <v>1774</v>
      </c>
      <c r="P452" t="s">
        <v>1779</v>
      </c>
      <c r="Q452" t="s">
        <v>1780</v>
      </c>
      <c r="R452" t="s">
        <v>1781</v>
      </c>
      <c r="S452" t="s">
        <v>1782</v>
      </c>
      <c r="T452">
        <v>0</v>
      </c>
    </row>
    <row r="453" spans="1:20" x14ac:dyDescent="0.3">
      <c r="A453">
        <v>66.140041600000004</v>
      </c>
      <c r="B453">
        <v>-86.009143399999999</v>
      </c>
      <c r="C453" s="1" t="str">
        <f>HYPERLINK("http://geochem.nrcan.gc.ca/cdogs/content/kwd/kwd020044_e.htm", "Till")</f>
        <v>Till</v>
      </c>
      <c r="D453" s="1" t="str">
        <f>HYPERLINK("http://geochem.nrcan.gc.ca/cdogs/content/kwd/kwd080107_e.htm", "Grain Mount: 0.25 – 0.50 mm (carbon coated)")</f>
        <v>Grain Mount: 0.25 – 0.50 mm (carbon coated)</v>
      </c>
      <c r="E453" s="1" t="str">
        <f>HYPERLINK("http://geochem.nrcan.gc.ca/cdogs/content/dgp/dgp00002_e.htm", "Total")</f>
        <v>Total</v>
      </c>
      <c r="F453" s="1" t="str">
        <f>HYPERLINK("http://geochem.nrcan.gc.ca/cdogs/content/agp/agp02249_e.htm", "WO3 | NONE | ELECTR PRB")</f>
        <v>WO3 | NONE | ELECTR PRB</v>
      </c>
      <c r="G453" s="1" t="str">
        <f>HYPERLINK("http://geochem.nrcan.gc.ca/cdogs/content/mth/mth06860_e.htm", "6860")</f>
        <v>6860</v>
      </c>
      <c r="H453" s="1" t="str">
        <f>HYPERLINK("http://geochem.nrcan.gc.ca/cdogs/content/bdl/bdl211191_e.htm", "211191")</f>
        <v>211191</v>
      </c>
      <c r="J453" s="1" t="str">
        <f>HYPERLINK("http://geochem.nrcan.gc.ca/cdogs/content/svy/svy210387_e.htm", "210387")</f>
        <v>210387</v>
      </c>
      <c r="K453">
        <v>1</v>
      </c>
      <c r="L453" t="s">
        <v>20</v>
      </c>
      <c r="O453" t="s">
        <v>1774</v>
      </c>
      <c r="P453" t="s">
        <v>1783</v>
      </c>
      <c r="Q453" t="s">
        <v>1784</v>
      </c>
      <c r="R453" t="s">
        <v>1785</v>
      </c>
      <c r="S453" t="s">
        <v>1786</v>
      </c>
      <c r="T453">
        <v>0</v>
      </c>
    </row>
    <row r="454" spans="1:20" x14ac:dyDescent="0.3">
      <c r="A454">
        <v>65.954635999999994</v>
      </c>
      <c r="B454">
        <v>-86.8989069</v>
      </c>
      <c r="C454" s="1" t="str">
        <f>HYPERLINK("http://geochem.nrcan.gc.ca/cdogs/content/kwd/kwd020044_e.htm", "Till")</f>
        <v>Till</v>
      </c>
      <c r="D454" s="1" t="str">
        <f>HYPERLINK("http://geochem.nrcan.gc.ca/cdogs/content/kwd/kwd080107_e.htm", "Grain Mount: 0.25 – 0.50 mm (carbon coated)")</f>
        <v>Grain Mount: 0.25 – 0.50 mm (carbon coated)</v>
      </c>
      <c r="E454" s="1" t="str">
        <f>HYPERLINK("http://geochem.nrcan.gc.ca/cdogs/content/dgp/dgp00002_e.htm", "Total")</f>
        <v>Total</v>
      </c>
      <c r="F454" s="1" t="str">
        <f>HYPERLINK("http://geochem.nrcan.gc.ca/cdogs/content/agp/agp02249_e.htm", "WO3 | NONE | ELECTR PRB")</f>
        <v>WO3 | NONE | ELECTR PRB</v>
      </c>
      <c r="G454" s="1" t="str">
        <f>HYPERLINK("http://geochem.nrcan.gc.ca/cdogs/content/mth/mth06860_e.htm", "6860")</f>
        <v>6860</v>
      </c>
      <c r="H454" s="1" t="str">
        <f>HYPERLINK("http://geochem.nrcan.gc.ca/cdogs/content/bdl/bdl211191_e.htm", "211191")</f>
        <v>211191</v>
      </c>
      <c r="J454" s="1" t="str">
        <f>HYPERLINK("http://geochem.nrcan.gc.ca/cdogs/content/svy/svy210387_e.htm", "210387")</f>
        <v>210387</v>
      </c>
      <c r="K454">
        <v>1</v>
      </c>
      <c r="L454" t="s">
        <v>20</v>
      </c>
      <c r="O454" t="s">
        <v>1787</v>
      </c>
      <c r="P454" t="s">
        <v>1788</v>
      </c>
      <c r="Q454" t="s">
        <v>1789</v>
      </c>
      <c r="R454" t="s">
        <v>1790</v>
      </c>
      <c r="S454" t="s">
        <v>1791</v>
      </c>
      <c r="T454">
        <v>0</v>
      </c>
    </row>
    <row r="455" spans="1:20" x14ac:dyDescent="0.3">
      <c r="A455">
        <v>65.954635999999994</v>
      </c>
      <c r="B455">
        <v>-86.8989069</v>
      </c>
      <c r="C455" s="1" t="str">
        <f>HYPERLINK("http://geochem.nrcan.gc.ca/cdogs/content/kwd/kwd020044_e.htm", "Till")</f>
        <v>Till</v>
      </c>
      <c r="D455" s="1" t="str">
        <f>HYPERLINK("http://geochem.nrcan.gc.ca/cdogs/content/kwd/kwd080107_e.htm", "Grain Mount: 0.25 – 0.50 mm (carbon coated)")</f>
        <v>Grain Mount: 0.25 – 0.50 mm (carbon coated)</v>
      </c>
      <c r="E455" s="1" t="str">
        <f>HYPERLINK("http://geochem.nrcan.gc.ca/cdogs/content/dgp/dgp00002_e.htm", "Total")</f>
        <v>Total</v>
      </c>
      <c r="F455" s="1" t="str">
        <f>HYPERLINK("http://geochem.nrcan.gc.ca/cdogs/content/agp/agp02249_e.htm", "WO3 | NONE | ELECTR PRB")</f>
        <v>WO3 | NONE | ELECTR PRB</v>
      </c>
      <c r="G455" s="1" t="str">
        <f>HYPERLINK("http://geochem.nrcan.gc.ca/cdogs/content/mth/mth06860_e.htm", "6860")</f>
        <v>6860</v>
      </c>
      <c r="H455" s="1" t="str">
        <f>HYPERLINK("http://geochem.nrcan.gc.ca/cdogs/content/bdl/bdl211191_e.htm", "211191")</f>
        <v>211191</v>
      </c>
      <c r="J455" s="1" t="str">
        <f>HYPERLINK("http://geochem.nrcan.gc.ca/cdogs/content/svy/svy210387_e.htm", "210387")</f>
        <v>210387</v>
      </c>
      <c r="K455">
        <v>1</v>
      </c>
      <c r="L455" t="s">
        <v>20</v>
      </c>
      <c r="O455" t="s">
        <v>1787</v>
      </c>
      <c r="P455" t="s">
        <v>1792</v>
      </c>
      <c r="Q455" t="s">
        <v>1793</v>
      </c>
      <c r="R455" t="s">
        <v>1794</v>
      </c>
      <c r="S455" t="s">
        <v>1795</v>
      </c>
      <c r="T455">
        <v>0</v>
      </c>
    </row>
    <row r="456" spans="1:20" x14ac:dyDescent="0.3">
      <c r="A456">
        <v>65.923607200000006</v>
      </c>
      <c r="B456">
        <v>-86.754395400000007</v>
      </c>
      <c r="C456" s="1" t="str">
        <f>HYPERLINK("http://geochem.nrcan.gc.ca/cdogs/content/kwd/kwd020044_e.htm", "Till")</f>
        <v>Till</v>
      </c>
      <c r="D456" s="1" t="str">
        <f>HYPERLINK("http://geochem.nrcan.gc.ca/cdogs/content/kwd/kwd080107_e.htm", "Grain Mount: 0.25 – 0.50 mm (carbon coated)")</f>
        <v>Grain Mount: 0.25 – 0.50 mm (carbon coated)</v>
      </c>
      <c r="E456" s="1" t="str">
        <f>HYPERLINK("http://geochem.nrcan.gc.ca/cdogs/content/dgp/dgp00002_e.htm", "Total")</f>
        <v>Total</v>
      </c>
      <c r="F456" s="1" t="str">
        <f>HYPERLINK("http://geochem.nrcan.gc.ca/cdogs/content/agp/agp02249_e.htm", "WO3 | NONE | ELECTR PRB")</f>
        <v>WO3 | NONE | ELECTR PRB</v>
      </c>
      <c r="G456" s="1" t="str">
        <f>HYPERLINK("http://geochem.nrcan.gc.ca/cdogs/content/mth/mth06860_e.htm", "6860")</f>
        <v>6860</v>
      </c>
      <c r="H456" s="1" t="str">
        <f>HYPERLINK("http://geochem.nrcan.gc.ca/cdogs/content/bdl/bdl211191_e.htm", "211191")</f>
        <v>211191</v>
      </c>
      <c r="J456" s="1" t="str">
        <f>HYPERLINK("http://geochem.nrcan.gc.ca/cdogs/content/svy/svy210387_e.htm", "210387")</f>
        <v>210387</v>
      </c>
      <c r="K456">
        <v>1</v>
      </c>
      <c r="L456" t="s">
        <v>20</v>
      </c>
      <c r="O456" t="s">
        <v>1796</v>
      </c>
      <c r="P456" t="s">
        <v>1797</v>
      </c>
      <c r="Q456" t="s">
        <v>1798</v>
      </c>
      <c r="R456" t="s">
        <v>1799</v>
      </c>
      <c r="S456" t="s">
        <v>1800</v>
      </c>
      <c r="T456">
        <v>0</v>
      </c>
    </row>
    <row r="457" spans="1:20" x14ac:dyDescent="0.3">
      <c r="A457">
        <v>65.838950100000005</v>
      </c>
      <c r="B457">
        <v>-86.697927800000002</v>
      </c>
      <c r="C457" s="1" t="str">
        <f>HYPERLINK("http://geochem.nrcan.gc.ca/cdogs/content/kwd/kwd020101_e.htm", "Diamicton")</f>
        <v>Diamicton</v>
      </c>
      <c r="D457" s="1" t="str">
        <f>HYPERLINK("http://geochem.nrcan.gc.ca/cdogs/content/kwd/kwd080107_e.htm", "Grain Mount: 0.25 – 0.50 mm (carbon coated)")</f>
        <v>Grain Mount: 0.25 – 0.50 mm (carbon coated)</v>
      </c>
      <c r="E457" s="1" t="str">
        <f>HYPERLINK("http://geochem.nrcan.gc.ca/cdogs/content/dgp/dgp00002_e.htm", "Total")</f>
        <v>Total</v>
      </c>
      <c r="F457" s="1" t="str">
        <f>HYPERLINK("http://geochem.nrcan.gc.ca/cdogs/content/agp/agp02249_e.htm", "WO3 | NONE | ELECTR PRB")</f>
        <v>WO3 | NONE | ELECTR PRB</v>
      </c>
      <c r="G457" s="1" t="str">
        <f>HYPERLINK("http://geochem.nrcan.gc.ca/cdogs/content/mth/mth06860_e.htm", "6860")</f>
        <v>6860</v>
      </c>
      <c r="H457" s="1" t="str">
        <f>HYPERLINK("http://geochem.nrcan.gc.ca/cdogs/content/bdl/bdl211191_e.htm", "211191")</f>
        <v>211191</v>
      </c>
      <c r="J457" s="1" t="str">
        <f>HYPERLINK("http://geochem.nrcan.gc.ca/cdogs/content/svy/svy210387_e.htm", "210387")</f>
        <v>210387</v>
      </c>
      <c r="K457">
        <v>1</v>
      </c>
      <c r="L457" t="s">
        <v>20</v>
      </c>
      <c r="O457" t="s">
        <v>1801</v>
      </c>
      <c r="P457" t="s">
        <v>1802</v>
      </c>
      <c r="Q457" t="s">
        <v>1803</v>
      </c>
      <c r="R457" t="s">
        <v>1804</v>
      </c>
      <c r="S457" t="s">
        <v>1805</v>
      </c>
      <c r="T457">
        <v>0</v>
      </c>
    </row>
    <row r="458" spans="1:20" x14ac:dyDescent="0.3">
      <c r="A458">
        <v>66.534767900000006</v>
      </c>
      <c r="B458">
        <v>-86.241804200000004</v>
      </c>
      <c r="C458" s="1" t="str">
        <f>HYPERLINK("http://geochem.nrcan.gc.ca/cdogs/content/kwd/kwd020044_e.htm", "Till")</f>
        <v>Till</v>
      </c>
      <c r="D458" s="1" t="str">
        <f>HYPERLINK("http://geochem.nrcan.gc.ca/cdogs/content/kwd/kwd080107_e.htm", "Grain Mount: 0.25 – 0.50 mm (carbon coated)")</f>
        <v>Grain Mount: 0.25 – 0.50 mm (carbon coated)</v>
      </c>
      <c r="E458" s="1" t="str">
        <f>HYPERLINK("http://geochem.nrcan.gc.ca/cdogs/content/dgp/dgp00002_e.htm", "Total")</f>
        <v>Total</v>
      </c>
      <c r="F458" s="1" t="str">
        <f>HYPERLINK("http://geochem.nrcan.gc.ca/cdogs/content/agp/agp02249_e.htm", "WO3 | NONE | ELECTR PRB")</f>
        <v>WO3 | NONE | ELECTR PRB</v>
      </c>
      <c r="G458" s="1" t="str">
        <f>HYPERLINK("http://geochem.nrcan.gc.ca/cdogs/content/mth/mth06860_e.htm", "6860")</f>
        <v>6860</v>
      </c>
      <c r="H458" s="1" t="str">
        <f>HYPERLINK("http://geochem.nrcan.gc.ca/cdogs/content/bdl/bdl211191_e.htm", "211191")</f>
        <v>211191</v>
      </c>
      <c r="J458" s="1" t="str">
        <f>HYPERLINK("http://geochem.nrcan.gc.ca/cdogs/content/svy/svy210387_e.htm", "210387")</f>
        <v>210387</v>
      </c>
      <c r="K458">
        <v>1</v>
      </c>
      <c r="L458" t="s">
        <v>20</v>
      </c>
      <c r="O458" t="s">
        <v>1806</v>
      </c>
      <c r="P458" t="s">
        <v>1807</v>
      </c>
      <c r="Q458" t="s">
        <v>1808</v>
      </c>
      <c r="R458" t="s">
        <v>1809</v>
      </c>
      <c r="S458" t="s">
        <v>1810</v>
      </c>
      <c r="T458">
        <v>0</v>
      </c>
    </row>
    <row r="459" spans="1:20" x14ac:dyDescent="0.3">
      <c r="A459">
        <v>66.534767900000006</v>
      </c>
      <c r="B459">
        <v>-86.241804200000004</v>
      </c>
      <c r="C459" s="1" t="str">
        <f>HYPERLINK("http://geochem.nrcan.gc.ca/cdogs/content/kwd/kwd020044_e.htm", "Till")</f>
        <v>Till</v>
      </c>
      <c r="D459" s="1" t="str">
        <f>HYPERLINK("http://geochem.nrcan.gc.ca/cdogs/content/kwd/kwd080107_e.htm", "Grain Mount: 0.25 – 0.50 mm (carbon coated)")</f>
        <v>Grain Mount: 0.25 – 0.50 mm (carbon coated)</v>
      </c>
      <c r="E459" s="1" t="str">
        <f>HYPERLINK("http://geochem.nrcan.gc.ca/cdogs/content/dgp/dgp00002_e.htm", "Total")</f>
        <v>Total</v>
      </c>
      <c r="F459" s="1" t="str">
        <f>HYPERLINK("http://geochem.nrcan.gc.ca/cdogs/content/agp/agp02249_e.htm", "WO3 | NONE | ELECTR PRB")</f>
        <v>WO3 | NONE | ELECTR PRB</v>
      </c>
      <c r="G459" s="1" t="str">
        <f>HYPERLINK("http://geochem.nrcan.gc.ca/cdogs/content/mth/mth06860_e.htm", "6860")</f>
        <v>6860</v>
      </c>
      <c r="H459" s="1" t="str">
        <f>HYPERLINK("http://geochem.nrcan.gc.ca/cdogs/content/bdl/bdl211191_e.htm", "211191")</f>
        <v>211191</v>
      </c>
      <c r="J459" s="1" t="str">
        <f>HYPERLINK("http://geochem.nrcan.gc.ca/cdogs/content/svy/svy210387_e.htm", "210387")</f>
        <v>210387</v>
      </c>
      <c r="K459">
        <v>1</v>
      </c>
      <c r="L459" t="s">
        <v>20</v>
      </c>
      <c r="O459" t="s">
        <v>1806</v>
      </c>
      <c r="P459" t="s">
        <v>1811</v>
      </c>
      <c r="Q459" t="s">
        <v>1812</v>
      </c>
      <c r="R459" t="s">
        <v>1813</v>
      </c>
      <c r="S459" t="s">
        <v>1814</v>
      </c>
      <c r="T459">
        <v>0</v>
      </c>
    </row>
    <row r="460" spans="1:20" x14ac:dyDescent="0.3">
      <c r="A460">
        <v>66.534767900000006</v>
      </c>
      <c r="B460">
        <v>-86.241804200000004</v>
      </c>
      <c r="C460" s="1" t="str">
        <f>HYPERLINK("http://geochem.nrcan.gc.ca/cdogs/content/kwd/kwd020044_e.htm", "Till")</f>
        <v>Till</v>
      </c>
      <c r="D460" s="1" t="str">
        <f>HYPERLINK("http://geochem.nrcan.gc.ca/cdogs/content/kwd/kwd080107_e.htm", "Grain Mount: 0.25 – 0.50 mm (carbon coated)")</f>
        <v>Grain Mount: 0.25 – 0.50 mm (carbon coated)</v>
      </c>
      <c r="E460" s="1" t="str">
        <f>HYPERLINK("http://geochem.nrcan.gc.ca/cdogs/content/dgp/dgp00002_e.htm", "Total")</f>
        <v>Total</v>
      </c>
      <c r="F460" s="1" t="str">
        <f>HYPERLINK("http://geochem.nrcan.gc.ca/cdogs/content/agp/agp02249_e.htm", "WO3 | NONE | ELECTR PRB")</f>
        <v>WO3 | NONE | ELECTR PRB</v>
      </c>
      <c r="G460" s="1" t="str">
        <f>HYPERLINK("http://geochem.nrcan.gc.ca/cdogs/content/mth/mth06860_e.htm", "6860")</f>
        <v>6860</v>
      </c>
      <c r="H460" s="1" t="str">
        <f>HYPERLINK("http://geochem.nrcan.gc.ca/cdogs/content/bdl/bdl211191_e.htm", "211191")</f>
        <v>211191</v>
      </c>
      <c r="J460" s="1" t="str">
        <f>HYPERLINK("http://geochem.nrcan.gc.ca/cdogs/content/svy/svy210387_e.htm", "210387")</f>
        <v>210387</v>
      </c>
      <c r="K460">
        <v>1</v>
      </c>
      <c r="L460" t="s">
        <v>20</v>
      </c>
      <c r="O460" t="s">
        <v>1806</v>
      </c>
      <c r="P460" t="s">
        <v>1815</v>
      </c>
      <c r="Q460" t="s">
        <v>1816</v>
      </c>
      <c r="R460" t="s">
        <v>1817</v>
      </c>
      <c r="S460" t="s">
        <v>1818</v>
      </c>
      <c r="T460">
        <v>0</v>
      </c>
    </row>
    <row r="461" spans="1:20" x14ac:dyDescent="0.3">
      <c r="A461">
        <v>66.534767900000006</v>
      </c>
      <c r="B461">
        <v>-86.241804200000004</v>
      </c>
      <c r="C461" s="1" t="str">
        <f>HYPERLINK("http://geochem.nrcan.gc.ca/cdogs/content/kwd/kwd020044_e.htm", "Till")</f>
        <v>Till</v>
      </c>
      <c r="D461" s="1" t="str">
        <f>HYPERLINK("http://geochem.nrcan.gc.ca/cdogs/content/kwd/kwd080107_e.htm", "Grain Mount: 0.25 – 0.50 mm (carbon coated)")</f>
        <v>Grain Mount: 0.25 – 0.50 mm (carbon coated)</v>
      </c>
      <c r="E461" s="1" t="str">
        <f>HYPERLINK("http://geochem.nrcan.gc.ca/cdogs/content/dgp/dgp00002_e.htm", "Total")</f>
        <v>Total</v>
      </c>
      <c r="F461" s="1" t="str">
        <f>HYPERLINK("http://geochem.nrcan.gc.ca/cdogs/content/agp/agp02249_e.htm", "WO3 | NONE | ELECTR PRB")</f>
        <v>WO3 | NONE | ELECTR PRB</v>
      </c>
      <c r="G461" s="1" t="str">
        <f>HYPERLINK("http://geochem.nrcan.gc.ca/cdogs/content/mth/mth06860_e.htm", "6860")</f>
        <v>6860</v>
      </c>
      <c r="H461" s="1" t="str">
        <f>HYPERLINK("http://geochem.nrcan.gc.ca/cdogs/content/bdl/bdl211191_e.htm", "211191")</f>
        <v>211191</v>
      </c>
      <c r="J461" s="1" t="str">
        <f>HYPERLINK("http://geochem.nrcan.gc.ca/cdogs/content/svy/svy210387_e.htm", "210387")</f>
        <v>210387</v>
      </c>
      <c r="K461">
        <v>1</v>
      </c>
      <c r="L461" t="s">
        <v>20</v>
      </c>
      <c r="O461" t="s">
        <v>1806</v>
      </c>
      <c r="P461" t="s">
        <v>1819</v>
      </c>
      <c r="Q461" t="s">
        <v>1820</v>
      </c>
      <c r="R461" t="s">
        <v>1821</v>
      </c>
      <c r="S461" t="s">
        <v>1822</v>
      </c>
      <c r="T461">
        <v>0</v>
      </c>
    </row>
    <row r="462" spans="1:20" x14ac:dyDescent="0.3">
      <c r="A462">
        <v>66.534767900000006</v>
      </c>
      <c r="B462">
        <v>-86.241804200000004</v>
      </c>
      <c r="C462" s="1" t="str">
        <f>HYPERLINK("http://geochem.nrcan.gc.ca/cdogs/content/kwd/kwd020044_e.htm", "Till")</f>
        <v>Till</v>
      </c>
      <c r="D462" s="1" t="str">
        <f>HYPERLINK("http://geochem.nrcan.gc.ca/cdogs/content/kwd/kwd080107_e.htm", "Grain Mount: 0.25 – 0.50 mm (carbon coated)")</f>
        <v>Grain Mount: 0.25 – 0.50 mm (carbon coated)</v>
      </c>
      <c r="E462" s="1" t="str">
        <f>HYPERLINK("http://geochem.nrcan.gc.ca/cdogs/content/dgp/dgp00002_e.htm", "Total")</f>
        <v>Total</v>
      </c>
      <c r="F462" s="1" t="str">
        <f>HYPERLINK("http://geochem.nrcan.gc.ca/cdogs/content/agp/agp02249_e.htm", "WO3 | NONE | ELECTR PRB")</f>
        <v>WO3 | NONE | ELECTR PRB</v>
      </c>
      <c r="G462" s="1" t="str">
        <f>HYPERLINK("http://geochem.nrcan.gc.ca/cdogs/content/mth/mth06860_e.htm", "6860")</f>
        <v>6860</v>
      </c>
      <c r="H462" s="1" t="str">
        <f>HYPERLINK("http://geochem.nrcan.gc.ca/cdogs/content/bdl/bdl211191_e.htm", "211191")</f>
        <v>211191</v>
      </c>
      <c r="J462" s="1" t="str">
        <f>HYPERLINK("http://geochem.nrcan.gc.ca/cdogs/content/svy/svy210387_e.htm", "210387")</f>
        <v>210387</v>
      </c>
      <c r="K462">
        <v>1</v>
      </c>
      <c r="L462" t="s">
        <v>20</v>
      </c>
      <c r="O462" t="s">
        <v>1806</v>
      </c>
      <c r="P462" t="s">
        <v>1823</v>
      </c>
      <c r="Q462" t="s">
        <v>1824</v>
      </c>
      <c r="R462" t="s">
        <v>1825</v>
      </c>
      <c r="S462" t="s">
        <v>1826</v>
      </c>
      <c r="T462">
        <v>0</v>
      </c>
    </row>
    <row r="463" spans="1:20" x14ac:dyDescent="0.3">
      <c r="A463">
        <v>66.534767900000006</v>
      </c>
      <c r="B463">
        <v>-86.241804200000004</v>
      </c>
      <c r="C463" s="1" t="str">
        <f>HYPERLINK("http://geochem.nrcan.gc.ca/cdogs/content/kwd/kwd020044_e.htm", "Till")</f>
        <v>Till</v>
      </c>
      <c r="D463" s="1" t="str">
        <f>HYPERLINK("http://geochem.nrcan.gc.ca/cdogs/content/kwd/kwd080107_e.htm", "Grain Mount: 0.25 – 0.50 mm (carbon coated)")</f>
        <v>Grain Mount: 0.25 – 0.50 mm (carbon coated)</v>
      </c>
      <c r="E463" s="1" t="str">
        <f>HYPERLINK("http://geochem.nrcan.gc.ca/cdogs/content/dgp/dgp00002_e.htm", "Total")</f>
        <v>Total</v>
      </c>
      <c r="F463" s="1" t="str">
        <f>HYPERLINK("http://geochem.nrcan.gc.ca/cdogs/content/agp/agp02249_e.htm", "WO3 | NONE | ELECTR PRB")</f>
        <v>WO3 | NONE | ELECTR PRB</v>
      </c>
      <c r="G463" s="1" t="str">
        <f>HYPERLINK("http://geochem.nrcan.gc.ca/cdogs/content/mth/mth06860_e.htm", "6860")</f>
        <v>6860</v>
      </c>
      <c r="H463" s="1" t="str">
        <f>HYPERLINK("http://geochem.nrcan.gc.ca/cdogs/content/bdl/bdl211191_e.htm", "211191")</f>
        <v>211191</v>
      </c>
      <c r="J463" s="1" t="str">
        <f>HYPERLINK("http://geochem.nrcan.gc.ca/cdogs/content/svy/svy210387_e.htm", "210387")</f>
        <v>210387</v>
      </c>
      <c r="K463">
        <v>1</v>
      </c>
      <c r="L463" t="s">
        <v>20</v>
      </c>
      <c r="O463" t="s">
        <v>1806</v>
      </c>
      <c r="P463" t="s">
        <v>1827</v>
      </c>
      <c r="Q463" t="s">
        <v>1828</v>
      </c>
      <c r="R463" t="s">
        <v>1829</v>
      </c>
      <c r="S463" t="s">
        <v>1830</v>
      </c>
      <c r="T463">
        <v>0</v>
      </c>
    </row>
    <row r="464" spans="1:20" x14ac:dyDescent="0.3">
      <c r="A464">
        <v>66.534767900000006</v>
      </c>
      <c r="B464">
        <v>-86.241804200000004</v>
      </c>
      <c r="C464" s="1" t="str">
        <f>HYPERLINK("http://geochem.nrcan.gc.ca/cdogs/content/kwd/kwd020044_e.htm", "Till")</f>
        <v>Till</v>
      </c>
      <c r="D464" s="1" t="str">
        <f>HYPERLINK("http://geochem.nrcan.gc.ca/cdogs/content/kwd/kwd080107_e.htm", "Grain Mount: 0.25 – 0.50 mm (carbon coated)")</f>
        <v>Grain Mount: 0.25 – 0.50 mm (carbon coated)</v>
      </c>
      <c r="E464" s="1" t="str">
        <f>HYPERLINK("http://geochem.nrcan.gc.ca/cdogs/content/dgp/dgp00002_e.htm", "Total")</f>
        <v>Total</v>
      </c>
      <c r="F464" s="1" t="str">
        <f>HYPERLINK("http://geochem.nrcan.gc.ca/cdogs/content/agp/agp02249_e.htm", "WO3 | NONE | ELECTR PRB")</f>
        <v>WO3 | NONE | ELECTR PRB</v>
      </c>
      <c r="G464" s="1" t="str">
        <f>HYPERLINK("http://geochem.nrcan.gc.ca/cdogs/content/mth/mth06860_e.htm", "6860")</f>
        <v>6860</v>
      </c>
      <c r="H464" s="1" t="str">
        <f>HYPERLINK("http://geochem.nrcan.gc.ca/cdogs/content/bdl/bdl211191_e.htm", "211191")</f>
        <v>211191</v>
      </c>
      <c r="J464" s="1" t="str">
        <f>HYPERLINK("http://geochem.nrcan.gc.ca/cdogs/content/svy/svy210387_e.htm", "210387")</f>
        <v>210387</v>
      </c>
      <c r="K464">
        <v>1</v>
      </c>
      <c r="L464" t="s">
        <v>20</v>
      </c>
      <c r="O464" t="s">
        <v>1806</v>
      </c>
      <c r="P464" t="s">
        <v>1831</v>
      </c>
      <c r="Q464" t="s">
        <v>1832</v>
      </c>
      <c r="R464" t="s">
        <v>1833</v>
      </c>
      <c r="S464" t="s">
        <v>1834</v>
      </c>
      <c r="T464">
        <v>0</v>
      </c>
    </row>
    <row r="465" spans="1:20" x14ac:dyDescent="0.3">
      <c r="A465">
        <v>66.534767900000006</v>
      </c>
      <c r="B465">
        <v>-86.241804200000004</v>
      </c>
      <c r="C465" s="1" t="str">
        <f>HYPERLINK("http://geochem.nrcan.gc.ca/cdogs/content/kwd/kwd020044_e.htm", "Till")</f>
        <v>Till</v>
      </c>
      <c r="D465" s="1" t="str">
        <f>HYPERLINK("http://geochem.nrcan.gc.ca/cdogs/content/kwd/kwd080107_e.htm", "Grain Mount: 0.25 – 0.50 mm (carbon coated)")</f>
        <v>Grain Mount: 0.25 – 0.50 mm (carbon coated)</v>
      </c>
      <c r="E465" s="1" t="str">
        <f>HYPERLINK("http://geochem.nrcan.gc.ca/cdogs/content/dgp/dgp00002_e.htm", "Total")</f>
        <v>Total</v>
      </c>
      <c r="F465" s="1" t="str">
        <f>HYPERLINK("http://geochem.nrcan.gc.ca/cdogs/content/agp/agp02249_e.htm", "WO3 | NONE | ELECTR PRB")</f>
        <v>WO3 | NONE | ELECTR PRB</v>
      </c>
      <c r="G465" s="1" t="str">
        <f>HYPERLINK("http://geochem.nrcan.gc.ca/cdogs/content/mth/mth06860_e.htm", "6860")</f>
        <v>6860</v>
      </c>
      <c r="H465" s="1" t="str">
        <f>HYPERLINK("http://geochem.nrcan.gc.ca/cdogs/content/bdl/bdl211191_e.htm", "211191")</f>
        <v>211191</v>
      </c>
      <c r="J465" s="1" t="str">
        <f>HYPERLINK("http://geochem.nrcan.gc.ca/cdogs/content/svy/svy210387_e.htm", "210387")</f>
        <v>210387</v>
      </c>
      <c r="K465">
        <v>1</v>
      </c>
      <c r="L465" t="s">
        <v>20</v>
      </c>
      <c r="O465" t="s">
        <v>1806</v>
      </c>
      <c r="P465" t="s">
        <v>1835</v>
      </c>
      <c r="Q465" t="s">
        <v>1836</v>
      </c>
      <c r="R465" t="s">
        <v>1837</v>
      </c>
      <c r="S465" t="s">
        <v>1838</v>
      </c>
      <c r="T465">
        <v>0</v>
      </c>
    </row>
    <row r="466" spans="1:20" x14ac:dyDescent="0.3">
      <c r="A466">
        <v>66.534767900000006</v>
      </c>
      <c r="B466">
        <v>-86.241804200000004</v>
      </c>
      <c r="C466" s="1" t="str">
        <f>HYPERLINK("http://geochem.nrcan.gc.ca/cdogs/content/kwd/kwd020044_e.htm", "Till")</f>
        <v>Till</v>
      </c>
      <c r="D466" s="1" t="str">
        <f>HYPERLINK("http://geochem.nrcan.gc.ca/cdogs/content/kwd/kwd080107_e.htm", "Grain Mount: 0.25 – 0.50 mm (carbon coated)")</f>
        <v>Grain Mount: 0.25 – 0.50 mm (carbon coated)</v>
      </c>
      <c r="E466" s="1" t="str">
        <f>HYPERLINK("http://geochem.nrcan.gc.ca/cdogs/content/dgp/dgp00002_e.htm", "Total")</f>
        <v>Total</v>
      </c>
      <c r="F466" s="1" t="str">
        <f>HYPERLINK("http://geochem.nrcan.gc.ca/cdogs/content/agp/agp02249_e.htm", "WO3 | NONE | ELECTR PRB")</f>
        <v>WO3 | NONE | ELECTR PRB</v>
      </c>
      <c r="G466" s="1" t="str">
        <f>HYPERLINK("http://geochem.nrcan.gc.ca/cdogs/content/mth/mth06860_e.htm", "6860")</f>
        <v>6860</v>
      </c>
      <c r="H466" s="1" t="str">
        <f>HYPERLINK("http://geochem.nrcan.gc.ca/cdogs/content/bdl/bdl211191_e.htm", "211191")</f>
        <v>211191</v>
      </c>
      <c r="J466" s="1" t="str">
        <f>HYPERLINK("http://geochem.nrcan.gc.ca/cdogs/content/svy/svy210387_e.htm", "210387")</f>
        <v>210387</v>
      </c>
      <c r="K466">
        <v>1</v>
      </c>
      <c r="L466" t="s">
        <v>20</v>
      </c>
      <c r="O466" t="s">
        <v>1806</v>
      </c>
      <c r="P466" t="s">
        <v>1839</v>
      </c>
      <c r="Q466" t="s">
        <v>1840</v>
      </c>
      <c r="R466" t="s">
        <v>1841</v>
      </c>
      <c r="S466" t="s">
        <v>1842</v>
      </c>
      <c r="T466">
        <v>0</v>
      </c>
    </row>
    <row r="467" spans="1:20" x14ac:dyDescent="0.3">
      <c r="A467">
        <v>66.534767900000006</v>
      </c>
      <c r="B467">
        <v>-86.241804200000004</v>
      </c>
      <c r="C467" s="1" t="str">
        <f>HYPERLINK("http://geochem.nrcan.gc.ca/cdogs/content/kwd/kwd020044_e.htm", "Till")</f>
        <v>Till</v>
      </c>
      <c r="D467" s="1" t="str">
        <f>HYPERLINK("http://geochem.nrcan.gc.ca/cdogs/content/kwd/kwd080107_e.htm", "Grain Mount: 0.25 – 0.50 mm (carbon coated)")</f>
        <v>Grain Mount: 0.25 – 0.50 mm (carbon coated)</v>
      </c>
      <c r="E467" s="1" t="str">
        <f>HYPERLINK("http://geochem.nrcan.gc.ca/cdogs/content/dgp/dgp00002_e.htm", "Total")</f>
        <v>Total</v>
      </c>
      <c r="F467" s="1" t="str">
        <f>HYPERLINK("http://geochem.nrcan.gc.ca/cdogs/content/agp/agp02249_e.htm", "WO3 | NONE | ELECTR PRB")</f>
        <v>WO3 | NONE | ELECTR PRB</v>
      </c>
      <c r="G467" s="1" t="str">
        <f>HYPERLINK("http://geochem.nrcan.gc.ca/cdogs/content/mth/mth06860_e.htm", "6860")</f>
        <v>6860</v>
      </c>
      <c r="H467" s="1" t="str">
        <f>HYPERLINK("http://geochem.nrcan.gc.ca/cdogs/content/bdl/bdl211191_e.htm", "211191")</f>
        <v>211191</v>
      </c>
      <c r="J467" s="1" t="str">
        <f>HYPERLINK("http://geochem.nrcan.gc.ca/cdogs/content/svy/svy210387_e.htm", "210387")</f>
        <v>210387</v>
      </c>
      <c r="K467">
        <v>1</v>
      </c>
      <c r="L467" t="s">
        <v>20</v>
      </c>
      <c r="O467" t="s">
        <v>1806</v>
      </c>
      <c r="P467" t="s">
        <v>1843</v>
      </c>
      <c r="Q467" t="s">
        <v>1844</v>
      </c>
      <c r="R467" t="s">
        <v>1845</v>
      </c>
      <c r="S467" t="s">
        <v>1846</v>
      </c>
      <c r="T467">
        <v>0</v>
      </c>
    </row>
    <row r="468" spans="1:20" x14ac:dyDescent="0.3">
      <c r="A468">
        <v>66.534767900000006</v>
      </c>
      <c r="B468">
        <v>-86.241804200000004</v>
      </c>
      <c r="C468" s="1" t="str">
        <f>HYPERLINK("http://geochem.nrcan.gc.ca/cdogs/content/kwd/kwd020044_e.htm", "Till")</f>
        <v>Till</v>
      </c>
      <c r="D468" s="1" t="str">
        <f>HYPERLINK("http://geochem.nrcan.gc.ca/cdogs/content/kwd/kwd080107_e.htm", "Grain Mount: 0.25 – 0.50 mm (carbon coated)")</f>
        <v>Grain Mount: 0.25 – 0.50 mm (carbon coated)</v>
      </c>
      <c r="E468" s="1" t="str">
        <f>HYPERLINK("http://geochem.nrcan.gc.ca/cdogs/content/dgp/dgp00002_e.htm", "Total")</f>
        <v>Total</v>
      </c>
      <c r="F468" s="1" t="str">
        <f>HYPERLINK("http://geochem.nrcan.gc.ca/cdogs/content/agp/agp02249_e.htm", "WO3 | NONE | ELECTR PRB")</f>
        <v>WO3 | NONE | ELECTR PRB</v>
      </c>
      <c r="G468" s="1" t="str">
        <f>HYPERLINK("http://geochem.nrcan.gc.ca/cdogs/content/mth/mth06860_e.htm", "6860")</f>
        <v>6860</v>
      </c>
      <c r="H468" s="1" t="str">
        <f>HYPERLINK("http://geochem.nrcan.gc.ca/cdogs/content/bdl/bdl211191_e.htm", "211191")</f>
        <v>211191</v>
      </c>
      <c r="J468" s="1" t="str">
        <f>HYPERLINK("http://geochem.nrcan.gc.ca/cdogs/content/svy/svy210387_e.htm", "210387")</f>
        <v>210387</v>
      </c>
      <c r="K468">
        <v>1</v>
      </c>
      <c r="L468" t="s">
        <v>20</v>
      </c>
      <c r="O468" t="s">
        <v>1806</v>
      </c>
      <c r="P468" t="s">
        <v>1847</v>
      </c>
      <c r="Q468" t="s">
        <v>1848</v>
      </c>
      <c r="R468" t="s">
        <v>1849</v>
      </c>
      <c r="S468" t="s">
        <v>1850</v>
      </c>
      <c r="T468">
        <v>0</v>
      </c>
    </row>
    <row r="469" spans="1:20" x14ac:dyDescent="0.3">
      <c r="A469">
        <v>66.534767900000006</v>
      </c>
      <c r="B469">
        <v>-86.241804200000004</v>
      </c>
      <c r="C469" s="1" t="str">
        <f>HYPERLINK("http://geochem.nrcan.gc.ca/cdogs/content/kwd/kwd020044_e.htm", "Till")</f>
        <v>Till</v>
      </c>
      <c r="D469" s="1" t="str">
        <f>HYPERLINK("http://geochem.nrcan.gc.ca/cdogs/content/kwd/kwd080107_e.htm", "Grain Mount: 0.25 – 0.50 mm (carbon coated)")</f>
        <v>Grain Mount: 0.25 – 0.50 mm (carbon coated)</v>
      </c>
      <c r="E469" s="1" t="str">
        <f>HYPERLINK("http://geochem.nrcan.gc.ca/cdogs/content/dgp/dgp00002_e.htm", "Total")</f>
        <v>Total</v>
      </c>
      <c r="F469" s="1" t="str">
        <f>HYPERLINK("http://geochem.nrcan.gc.ca/cdogs/content/agp/agp02249_e.htm", "WO3 | NONE | ELECTR PRB")</f>
        <v>WO3 | NONE | ELECTR PRB</v>
      </c>
      <c r="G469" s="1" t="str">
        <f>HYPERLINK("http://geochem.nrcan.gc.ca/cdogs/content/mth/mth06860_e.htm", "6860")</f>
        <v>6860</v>
      </c>
      <c r="H469" s="1" t="str">
        <f>HYPERLINK("http://geochem.nrcan.gc.ca/cdogs/content/bdl/bdl211191_e.htm", "211191")</f>
        <v>211191</v>
      </c>
      <c r="J469" s="1" t="str">
        <f>HYPERLINK("http://geochem.nrcan.gc.ca/cdogs/content/svy/svy210387_e.htm", "210387")</f>
        <v>210387</v>
      </c>
      <c r="K469">
        <v>1</v>
      </c>
      <c r="L469" t="s">
        <v>20</v>
      </c>
      <c r="O469" t="s">
        <v>1806</v>
      </c>
      <c r="P469" t="s">
        <v>1851</v>
      </c>
      <c r="Q469" t="s">
        <v>1852</v>
      </c>
      <c r="R469" t="s">
        <v>1853</v>
      </c>
      <c r="S469" t="s">
        <v>1854</v>
      </c>
      <c r="T469">
        <v>0</v>
      </c>
    </row>
    <row r="470" spans="1:20" x14ac:dyDescent="0.3">
      <c r="A470">
        <v>66.534767900000006</v>
      </c>
      <c r="B470">
        <v>-86.241804200000004</v>
      </c>
      <c r="C470" s="1" t="str">
        <f>HYPERLINK("http://geochem.nrcan.gc.ca/cdogs/content/kwd/kwd020044_e.htm", "Till")</f>
        <v>Till</v>
      </c>
      <c r="D470" s="1" t="str">
        <f>HYPERLINK("http://geochem.nrcan.gc.ca/cdogs/content/kwd/kwd080107_e.htm", "Grain Mount: 0.25 – 0.50 mm (carbon coated)")</f>
        <v>Grain Mount: 0.25 – 0.50 mm (carbon coated)</v>
      </c>
      <c r="E470" s="1" t="str">
        <f>HYPERLINK("http://geochem.nrcan.gc.ca/cdogs/content/dgp/dgp00002_e.htm", "Total")</f>
        <v>Total</v>
      </c>
      <c r="F470" s="1" t="str">
        <f>HYPERLINK("http://geochem.nrcan.gc.ca/cdogs/content/agp/agp02249_e.htm", "WO3 | NONE | ELECTR PRB")</f>
        <v>WO3 | NONE | ELECTR PRB</v>
      </c>
      <c r="G470" s="1" t="str">
        <f>HYPERLINK("http://geochem.nrcan.gc.ca/cdogs/content/mth/mth06860_e.htm", "6860")</f>
        <v>6860</v>
      </c>
      <c r="H470" s="1" t="str">
        <f>HYPERLINK("http://geochem.nrcan.gc.ca/cdogs/content/bdl/bdl211191_e.htm", "211191")</f>
        <v>211191</v>
      </c>
      <c r="J470" s="1" t="str">
        <f>HYPERLINK("http://geochem.nrcan.gc.ca/cdogs/content/svy/svy210387_e.htm", "210387")</f>
        <v>210387</v>
      </c>
      <c r="K470">
        <v>1</v>
      </c>
      <c r="L470" t="s">
        <v>20</v>
      </c>
      <c r="O470" t="s">
        <v>1806</v>
      </c>
      <c r="P470" t="s">
        <v>1855</v>
      </c>
      <c r="Q470" t="s">
        <v>1856</v>
      </c>
      <c r="R470" t="s">
        <v>1857</v>
      </c>
      <c r="S470" t="s">
        <v>1858</v>
      </c>
      <c r="T470">
        <v>0</v>
      </c>
    </row>
    <row r="471" spans="1:20" x14ac:dyDescent="0.3">
      <c r="A471">
        <v>66.534767900000006</v>
      </c>
      <c r="B471">
        <v>-86.241804200000004</v>
      </c>
      <c r="C471" s="1" t="str">
        <f>HYPERLINK("http://geochem.nrcan.gc.ca/cdogs/content/kwd/kwd020044_e.htm", "Till")</f>
        <v>Till</v>
      </c>
      <c r="D471" s="1" t="str">
        <f>HYPERLINK("http://geochem.nrcan.gc.ca/cdogs/content/kwd/kwd080107_e.htm", "Grain Mount: 0.25 – 0.50 mm (carbon coated)")</f>
        <v>Grain Mount: 0.25 – 0.50 mm (carbon coated)</v>
      </c>
      <c r="E471" s="1" t="str">
        <f>HYPERLINK("http://geochem.nrcan.gc.ca/cdogs/content/dgp/dgp00002_e.htm", "Total")</f>
        <v>Total</v>
      </c>
      <c r="F471" s="1" t="str">
        <f>HYPERLINK("http://geochem.nrcan.gc.ca/cdogs/content/agp/agp02249_e.htm", "WO3 | NONE | ELECTR PRB")</f>
        <v>WO3 | NONE | ELECTR PRB</v>
      </c>
      <c r="G471" s="1" t="str">
        <f>HYPERLINK("http://geochem.nrcan.gc.ca/cdogs/content/mth/mth06860_e.htm", "6860")</f>
        <v>6860</v>
      </c>
      <c r="H471" s="1" t="str">
        <f>HYPERLINK("http://geochem.nrcan.gc.ca/cdogs/content/bdl/bdl211191_e.htm", "211191")</f>
        <v>211191</v>
      </c>
      <c r="J471" s="1" t="str">
        <f>HYPERLINK("http://geochem.nrcan.gc.ca/cdogs/content/svy/svy210387_e.htm", "210387")</f>
        <v>210387</v>
      </c>
      <c r="K471">
        <v>1</v>
      </c>
      <c r="L471" t="s">
        <v>20</v>
      </c>
      <c r="O471" t="s">
        <v>1806</v>
      </c>
      <c r="P471" t="s">
        <v>1859</v>
      </c>
      <c r="Q471" t="s">
        <v>1860</v>
      </c>
      <c r="R471" t="s">
        <v>1861</v>
      </c>
      <c r="S471" t="s">
        <v>1862</v>
      </c>
      <c r="T471">
        <v>0</v>
      </c>
    </row>
    <row r="472" spans="1:20" x14ac:dyDescent="0.3">
      <c r="A472">
        <v>66.534767900000006</v>
      </c>
      <c r="B472">
        <v>-86.241804200000004</v>
      </c>
      <c r="C472" s="1" t="str">
        <f>HYPERLINK("http://geochem.nrcan.gc.ca/cdogs/content/kwd/kwd020044_e.htm", "Till")</f>
        <v>Till</v>
      </c>
      <c r="D472" s="1" t="str">
        <f>HYPERLINK("http://geochem.nrcan.gc.ca/cdogs/content/kwd/kwd080107_e.htm", "Grain Mount: 0.25 – 0.50 mm (carbon coated)")</f>
        <v>Grain Mount: 0.25 – 0.50 mm (carbon coated)</v>
      </c>
      <c r="E472" s="1" t="str">
        <f>HYPERLINK("http://geochem.nrcan.gc.ca/cdogs/content/dgp/dgp00002_e.htm", "Total")</f>
        <v>Total</v>
      </c>
      <c r="F472" s="1" t="str">
        <f>HYPERLINK("http://geochem.nrcan.gc.ca/cdogs/content/agp/agp02249_e.htm", "WO3 | NONE | ELECTR PRB")</f>
        <v>WO3 | NONE | ELECTR PRB</v>
      </c>
      <c r="G472" s="1" t="str">
        <f>HYPERLINK("http://geochem.nrcan.gc.ca/cdogs/content/mth/mth06860_e.htm", "6860")</f>
        <v>6860</v>
      </c>
      <c r="H472" s="1" t="str">
        <f>HYPERLINK("http://geochem.nrcan.gc.ca/cdogs/content/bdl/bdl211191_e.htm", "211191")</f>
        <v>211191</v>
      </c>
      <c r="J472" s="1" t="str">
        <f>HYPERLINK("http://geochem.nrcan.gc.ca/cdogs/content/svy/svy210387_e.htm", "210387")</f>
        <v>210387</v>
      </c>
      <c r="K472">
        <v>1</v>
      </c>
      <c r="L472" t="s">
        <v>20</v>
      </c>
      <c r="O472" t="s">
        <v>1806</v>
      </c>
      <c r="P472" t="s">
        <v>1863</v>
      </c>
      <c r="Q472" t="s">
        <v>1864</v>
      </c>
      <c r="R472" t="s">
        <v>1865</v>
      </c>
      <c r="S472" t="s">
        <v>1866</v>
      </c>
      <c r="T472">
        <v>0</v>
      </c>
    </row>
    <row r="473" spans="1:20" x14ac:dyDescent="0.3">
      <c r="A473">
        <v>66.534767900000006</v>
      </c>
      <c r="B473">
        <v>-86.241804200000004</v>
      </c>
      <c r="C473" s="1" t="str">
        <f>HYPERLINK("http://geochem.nrcan.gc.ca/cdogs/content/kwd/kwd020044_e.htm", "Till")</f>
        <v>Till</v>
      </c>
      <c r="D473" s="1" t="str">
        <f>HYPERLINK("http://geochem.nrcan.gc.ca/cdogs/content/kwd/kwd080107_e.htm", "Grain Mount: 0.25 – 0.50 mm (carbon coated)")</f>
        <v>Grain Mount: 0.25 – 0.50 mm (carbon coated)</v>
      </c>
      <c r="E473" s="1" t="str">
        <f>HYPERLINK("http://geochem.nrcan.gc.ca/cdogs/content/dgp/dgp00002_e.htm", "Total")</f>
        <v>Total</v>
      </c>
      <c r="F473" s="1" t="str">
        <f>HYPERLINK("http://geochem.nrcan.gc.ca/cdogs/content/agp/agp02249_e.htm", "WO3 | NONE | ELECTR PRB")</f>
        <v>WO3 | NONE | ELECTR PRB</v>
      </c>
      <c r="G473" s="1" t="str">
        <f>HYPERLINK("http://geochem.nrcan.gc.ca/cdogs/content/mth/mth06860_e.htm", "6860")</f>
        <v>6860</v>
      </c>
      <c r="H473" s="1" t="str">
        <f>HYPERLINK("http://geochem.nrcan.gc.ca/cdogs/content/bdl/bdl211191_e.htm", "211191")</f>
        <v>211191</v>
      </c>
      <c r="J473" s="1" t="str">
        <f>HYPERLINK("http://geochem.nrcan.gc.ca/cdogs/content/svy/svy210387_e.htm", "210387")</f>
        <v>210387</v>
      </c>
      <c r="K473">
        <v>1</v>
      </c>
      <c r="L473" t="s">
        <v>20</v>
      </c>
      <c r="O473" t="s">
        <v>1806</v>
      </c>
      <c r="P473" t="s">
        <v>1867</v>
      </c>
      <c r="Q473" t="s">
        <v>1868</v>
      </c>
      <c r="R473" t="s">
        <v>1869</v>
      </c>
      <c r="S473" t="s">
        <v>1870</v>
      </c>
      <c r="T473">
        <v>0</v>
      </c>
    </row>
    <row r="474" spans="1:20" x14ac:dyDescent="0.3">
      <c r="A474">
        <v>66.534767900000006</v>
      </c>
      <c r="B474">
        <v>-86.241804200000004</v>
      </c>
      <c r="C474" s="1" t="str">
        <f>HYPERLINK("http://geochem.nrcan.gc.ca/cdogs/content/kwd/kwd020044_e.htm", "Till")</f>
        <v>Till</v>
      </c>
      <c r="D474" s="1" t="str">
        <f>HYPERLINK("http://geochem.nrcan.gc.ca/cdogs/content/kwd/kwd080107_e.htm", "Grain Mount: 0.25 – 0.50 mm (carbon coated)")</f>
        <v>Grain Mount: 0.25 – 0.50 mm (carbon coated)</v>
      </c>
      <c r="E474" s="1" t="str">
        <f>HYPERLINK("http://geochem.nrcan.gc.ca/cdogs/content/dgp/dgp00002_e.htm", "Total")</f>
        <v>Total</v>
      </c>
      <c r="F474" s="1" t="str">
        <f>HYPERLINK("http://geochem.nrcan.gc.ca/cdogs/content/agp/agp02249_e.htm", "WO3 | NONE | ELECTR PRB")</f>
        <v>WO3 | NONE | ELECTR PRB</v>
      </c>
      <c r="G474" s="1" t="str">
        <f>HYPERLINK("http://geochem.nrcan.gc.ca/cdogs/content/mth/mth06860_e.htm", "6860")</f>
        <v>6860</v>
      </c>
      <c r="H474" s="1" t="str">
        <f>HYPERLINK("http://geochem.nrcan.gc.ca/cdogs/content/bdl/bdl211191_e.htm", "211191")</f>
        <v>211191</v>
      </c>
      <c r="J474" s="1" t="str">
        <f>HYPERLINK("http://geochem.nrcan.gc.ca/cdogs/content/svy/svy210387_e.htm", "210387")</f>
        <v>210387</v>
      </c>
      <c r="K474">
        <v>1</v>
      </c>
      <c r="L474" t="s">
        <v>20</v>
      </c>
      <c r="O474" t="s">
        <v>1806</v>
      </c>
      <c r="P474" t="s">
        <v>1871</v>
      </c>
      <c r="Q474" t="s">
        <v>1872</v>
      </c>
      <c r="R474" t="s">
        <v>1873</v>
      </c>
      <c r="S474" t="s">
        <v>1874</v>
      </c>
      <c r="T474">
        <v>0</v>
      </c>
    </row>
    <row r="475" spans="1:20" x14ac:dyDescent="0.3">
      <c r="A475">
        <v>66.534767900000006</v>
      </c>
      <c r="B475">
        <v>-86.241804200000004</v>
      </c>
      <c r="C475" s="1" t="str">
        <f>HYPERLINK("http://geochem.nrcan.gc.ca/cdogs/content/kwd/kwd020044_e.htm", "Till")</f>
        <v>Till</v>
      </c>
      <c r="D475" s="1" t="str">
        <f>HYPERLINK("http://geochem.nrcan.gc.ca/cdogs/content/kwd/kwd080107_e.htm", "Grain Mount: 0.25 – 0.50 mm (carbon coated)")</f>
        <v>Grain Mount: 0.25 – 0.50 mm (carbon coated)</v>
      </c>
      <c r="E475" s="1" t="str">
        <f>HYPERLINK("http://geochem.nrcan.gc.ca/cdogs/content/dgp/dgp00002_e.htm", "Total")</f>
        <v>Total</v>
      </c>
      <c r="F475" s="1" t="str">
        <f>HYPERLINK("http://geochem.nrcan.gc.ca/cdogs/content/agp/agp02249_e.htm", "WO3 | NONE | ELECTR PRB")</f>
        <v>WO3 | NONE | ELECTR PRB</v>
      </c>
      <c r="G475" s="1" t="str">
        <f>HYPERLINK("http://geochem.nrcan.gc.ca/cdogs/content/mth/mth06860_e.htm", "6860")</f>
        <v>6860</v>
      </c>
      <c r="H475" s="1" t="str">
        <f>HYPERLINK("http://geochem.nrcan.gc.ca/cdogs/content/bdl/bdl211191_e.htm", "211191")</f>
        <v>211191</v>
      </c>
      <c r="J475" s="1" t="str">
        <f>HYPERLINK("http://geochem.nrcan.gc.ca/cdogs/content/svy/svy210387_e.htm", "210387")</f>
        <v>210387</v>
      </c>
      <c r="K475">
        <v>1</v>
      </c>
      <c r="L475" t="s">
        <v>20</v>
      </c>
      <c r="O475" t="s">
        <v>1806</v>
      </c>
      <c r="P475" t="s">
        <v>1875</v>
      </c>
      <c r="Q475" t="s">
        <v>1876</v>
      </c>
      <c r="R475" t="s">
        <v>1877</v>
      </c>
      <c r="S475" t="s">
        <v>1878</v>
      </c>
      <c r="T475">
        <v>0</v>
      </c>
    </row>
    <row r="476" spans="1:20" x14ac:dyDescent="0.3">
      <c r="A476">
        <v>66.534767900000006</v>
      </c>
      <c r="B476">
        <v>-86.241804200000004</v>
      </c>
      <c r="C476" s="1" t="str">
        <f>HYPERLINK("http://geochem.nrcan.gc.ca/cdogs/content/kwd/kwd020044_e.htm", "Till")</f>
        <v>Till</v>
      </c>
      <c r="D476" s="1" t="str">
        <f>HYPERLINK("http://geochem.nrcan.gc.ca/cdogs/content/kwd/kwd080108_e.htm", "Grain Mount: 0.50 – 1.00 mm (carbon coated)")</f>
        <v>Grain Mount: 0.50 – 1.00 mm (carbon coated)</v>
      </c>
      <c r="E476" s="1" t="str">
        <f>HYPERLINK("http://geochem.nrcan.gc.ca/cdogs/content/dgp/dgp00002_e.htm", "Total")</f>
        <v>Total</v>
      </c>
      <c r="F476" s="1" t="str">
        <f>HYPERLINK("http://geochem.nrcan.gc.ca/cdogs/content/agp/agp02249_e.htm", "WO3 | NONE | ELECTR PRB")</f>
        <v>WO3 | NONE | ELECTR PRB</v>
      </c>
      <c r="G476" s="1" t="str">
        <f>HYPERLINK("http://geochem.nrcan.gc.ca/cdogs/content/mth/mth06860_e.htm", "6860")</f>
        <v>6860</v>
      </c>
      <c r="H476" s="1" t="str">
        <f>HYPERLINK("http://geochem.nrcan.gc.ca/cdogs/content/bdl/bdl211191_e.htm", "211191")</f>
        <v>211191</v>
      </c>
      <c r="J476" s="1" t="str">
        <f>HYPERLINK("http://geochem.nrcan.gc.ca/cdogs/content/svy/svy210387_e.htm", "210387")</f>
        <v>210387</v>
      </c>
      <c r="K476">
        <v>1</v>
      </c>
      <c r="L476" t="s">
        <v>20</v>
      </c>
      <c r="O476" t="s">
        <v>1806</v>
      </c>
      <c r="P476" t="s">
        <v>1879</v>
      </c>
      <c r="Q476" t="s">
        <v>1880</v>
      </c>
      <c r="R476" t="s">
        <v>1881</v>
      </c>
      <c r="S476" t="s">
        <v>1882</v>
      </c>
      <c r="T476">
        <v>0</v>
      </c>
    </row>
    <row r="477" spans="1:20" x14ac:dyDescent="0.3">
      <c r="A477">
        <v>66.369211399999998</v>
      </c>
      <c r="B477">
        <v>-87.354963299999994</v>
      </c>
      <c r="C477" s="1" t="str">
        <f>HYPERLINK("http://geochem.nrcan.gc.ca/cdogs/content/kwd/kwd020044_e.htm", "Till")</f>
        <v>Till</v>
      </c>
      <c r="D477" s="1" t="str">
        <f>HYPERLINK("http://geochem.nrcan.gc.ca/cdogs/content/kwd/kwd080107_e.htm", "Grain Mount: 0.25 – 0.50 mm (carbon coated)")</f>
        <v>Grain Mount: 0.25 – 0.50 mm (carbon coated)</v>
      </c>
      <c r="E477" s="1" t="str">
        <f>HYPERLINK("http://geochem.nrcan.gc.ca/cdogs/content/dgp/dgp00002_e.htm", "Total")</f>
        <v>Total</v>
      </c>
      <c r="F477" s="1" t="str">
        <f>HYPERLINK("http://geochem.nrcan.gc.ca/cdogs/content/agp/agp02249_e.htm", "WO3 | NONE | ELECTR PRB")</f>
        <v>WO3 | NONE | ELECTR PRB</v>
      </c>
      <c r="G477" s="1" t="str">
        <f>HYPERLINK("http://geochem.nrcan.gc.ca/cdogs/content/mth/mth06860_e.htm", "6860")</f>
        <v>6860</v>
      </c>
      <c r="H477" s="1" t="str">
        <f>HYPERLINK("http://geochem.nrcan.gc.ca/cdogs/content/bdl/bdl211191_e.htm", "211191")</f>
        <v>211191</v>
      </c>
      <c r="J477" s="1" t="str">
        <f>HYPERLINK("http://geochem.nrcan.gc.ca/cdogs/content/svy/svy210387_e.htm", "210387")</f>
        <v>210387</v>
      </c>
      <c r="K477">
        <v>1</v>
      </c>
      <c r="L477" t="s">
        <v>20</v>
      </c>
      <c r="O477" t="s">
        <v>1883</v>
      </c>
      <c r="P477" t="s">
        <v>1884</v>
      </c>
      <c r="Q477" t="s">
        <v>1885</v>
      </c>
      <c r="R477" t="s">
        <v>1886</v>
      </c>
      <c r="S477" t="s">
        <v>1887</v>
      </c>
      <c r="T477">
        <v>0</v>
      </c>
    </row>
    <row r="478" spans="1:20" x14ac:dyDescent="0.3">
      <c r="A478">
        <v>66.644101399999997</v>
      </c>
      <c r="B478">
        <v>-87.862274299999996</v>
      </c>
      <c r="C478" s="1" t="str">
        <f>HYPERLINK("http://geochem.nrcan.gc.ca/cdogs/content/kwd/kwd020044_e.htm", "Till")</f>
        <v>Till</v>
      </c>
      <c r="D478" s="1" t="str">
        <f>HYPERLINK("http://geochem.nrcan.gc.ca/cdogs/content/kwd/kwd080107_e.htm", "Grain Mount: 0.25 – 0.50 mm (carbon coated)")</f>
        <v>Grain Mount: 0.25 – 0.50 mm (carbon coated)</v>
      </c>
      <c r="E478" s="1" t="str">
        <f>HYPERLINK("http://geochem.nrcan.gc.ca/cdogs/content/dgp/dgp00002_e.htm", "Total")</f>
        <v>Total</v>
      </c>
      <c r="F478" s="1" t="str">
        <f>HYPERLINK("http://geochem.nrcan.gc.ca/cdogs/content/agp/agp02249_e.htm", "WO3 | NONE | ELECTR PRB")</f>
        <v>WO3 | NONE | ELECTR PRB</v>
      </c>
      <c r="G478" s="1" t="str">
        <f>HYPERLINK("http://geochem.nrcan.gc.ca/cdogs/content/mth/mth06860_e.htm", "6860")</f>
        <v>6860</v>
      </c>
      <c r="H478" s="1" t="str">
        <f>HYPERLINK("http://geochem.nrcan.gc.ca/cdogs/content/bdl/bdl211191_e.htm", "211191")</f>
        <v>211191</v>
      </c>
      <c r="J478" s="1" t="str">
        <f>HYPERLINK("http://geochem.nrcan.gc.ca/cdogs/content/svy/svy210387_e.htm", "210387")</f>
        <v>210387</v>
      </c>
      <c r="K478">
        <v>1</v>
      </c>
      <c r="L478" t="s">
        <v>20</v>
      </c>
      <c r="O478" t="s">
        <v>1888</v>
      </c>
      <c r="P478" t="s">
        <v>1889</v>
      </c>
      <c r="Q478" t="s">
        <v>1890</v>
      </c>
      <c r="R478" t="s">
        <v>1891</v>
      </c>
      <c r="S478" t="s">
        <v>1892</v>
      </c>
      <c r="T478">
        <v>0</v>
      </c>
    </row>
    <row r="479" spans="1:20" x14ac:dyDescent="0.3">
      <c r="A479">
        <v>66.644101399999997</v>
      </c>
      <c r="B479">
        <v>-87.862274299999996</v>
      </c>
      <c r="C479" s="1" t="str">
        <f>HYPERLINK("http://geochem.nrcan.gc.ca/cdogs/content/kwd/kwd020044_e.htm", "Till")</f>
        <v>Till</v>
      </c>
      <c r="D479" s="1" t="str">
        <f>HYPERLINK("http://geochem.nrcan.gc.ca/cdogs/content/kwd/kwd080107_e.htm", "Grain Mount: 0.25 – 0.50 mm (carbon coated)")</f>
        <v>Grain Mount: 0.25 – 0.50 mm (carbon coated)</v>
      </c>
      <c r="E479" s="1" t="str">
        <f>HYPERLINK("http://geochem.nrcan.gc.ca/cdogs/content/dgp/dgp00002_e.htm", "Total")</f>
        <v>Total</v>
      </c>
      <c r="F479" s="1" t="str">
        <f>HYPERLINK("http://geochem.nrcan.gc.ca/cdogs/content/agp/agp02249_e.htm", "WO3 | NONE | ELECTR PRB")</f>
        <v>WO3 | NONE | ELECTR PRB</v>
      </c>
      <c r="G479" s="1" t="str">
        <f>HYPERLINK("http://geochem.nrcan.gc.ca/cdogs/content/mth/mth06860_e.htm", "6860")</f>
        <v>6860</v>
      </c>
      <c r="H479" s="1" t="str">
        <f>HYPERLINK("http://geochem.nrcan.gc.ca/cdogs/content/bdl/bdl211191_e.htm", "211191")</f>
        <v>211191</v>
      </c>
      <c r="J479" s="1" t="str">
        <f>HYPERLINK("http://geochem.nrcan.gc.ca/cdogs/content/svy/svy210387_e.htm", "210387")</f>
        <v>210387</v>
      </c>
      <c r="K479">
        <v>1</v>
      </c>
      <c r="L479" t="s">
        <v>20</v>
      </c>
      <c r="O479" t="s">
        <v>1888</v>
      </c>
      <c r="P479" t="s">
        <v>1893</v>
      </c>
      <c r="Q479" t="s">
        <v>1894</v>
      </c>
      <c r="R479" t="s">
        <v>1895</v>
      </c>
      <c r="S479" t="s">
        <v>1896</v>
      </c>
      <c r="T479">
        <v>0</v>
      </c>
    </row>
    <row r="480" spans="1:20" x14ac:dyDescent="0.3">
      <c r="A480">
        <v>66.644101399999997</v>
      </c>
      <c r="B480">
        <v>-87.862274299999996</v>
      </c>
      <c r="C480" s="1" t="str">
        <f>HYPERLINK("http://geochem.nrcan.gc.ca/cdogs/content/kwd/kwd020044_e.htm", "Till")</f>
        <v>Till</v>
      </c>
      <c r="D480" s="1" t="str">
        <f>HYPERLINK("http://geochem.nrcan.gc.ca/cdogs/content/kwd/kwd080107_e.htm", "Grain Mount: 0.25 – 0.50 mm (carbon coated)")</f>
        <v>Grain Mount: 0.25 – 0.50 mm (carbon coated)</v>
      </c>
      <c r="E480" s="1" t="str">
        <f>HYPERLINK("http://geochem.nrcan.gc.ca/cdogs/content/dgp/dgp00002_e.htm", "Total")</f>
        <v>Total</v>
      </c>
      <c r="F480" s="1" t="str">
        <f>HYPERLINK("http://geochem.nrcan.gc.ca/cdogs/content/agp/agp02249_e.htm", "WO3 | NONE | ELECTR PRB")</f>
        <v>WO3 | NONE | ELECTR PRB</v>
      </c>
      <c r="G480" s="1" t="str">
        <f>HYPERLINK("http://geochem.nrcan.gc.ca/cdogs/content/mth/mth06860_e.htm", "6860")</f>
        <v>6860</v>
      </c>
      <c r="H480" s="1" t="str">
        <f>HYPERLINK("http://geochem.nrcan.gc.ca/cdogs/content/bdl/bdl211191_e.htm", "211191")</f>
        <v>211191</v>
      </c>
      <c r="J480" s="1" t="str">
        <f>HYPERLINK("http://geochem.nrcan.gc.ca/cdogs/content/svy/svy210387_e.htm", "210387")</f>
        <v>210387</v>
      </c>
      <c r="K480">
        <v>1</v>
      </c>
      <c r="L480" t="s">
        <v>20</v>
      </c>
      <c r="O480" t="s">
        <v>1888</v>
      </c>
      <c r="P480" t="s">
        <v>1897</v>
      </c>
      <c r="Q480" t="s">
        <v>1898</v>
      </c>
      <c r="R480" t="s">
        <v>1899</v>
      </c>
      <c r="S480" t="s">
        <v>1900</v>
      </c>
      <c r="T480">
        <v>0</v>
      </c>
    </row>
    <row r="481" spans="1:20" x14ac:dyDescent="0.3">
      <c r="A481">
        <v>66.644101399999997</v>
      </c>
      <c r="B481">
        <v>-87.862274299999996</v>
      </c>
      <c r="C481" s="1" t="str">
        <f>HYPERLINK("http://geochem.nrcan.gc.ca/cdogs/content/kwd/kwd020044_e.htm", "Till")</f>
        <v>Till</v>
      </c>
      <c r="D481" s="1" t="str">
        <f>HYPERLINK("http://geochem.nrcan.gc.ca/cdogs/content/kwd/kwd080107_e.htm", "Grain Mount: 0.25 – 0.50 mm (carbon coated)")</f>
        <v>Grain Mount: 0.25 – 0.50 mm (carbon coated)</v>
      </c>
      <c r="E481" s="1" t="str">
        <f>HYPERLINK("http://geochem.nrcan.gc.ca/cdogs/content/dgp/dgp00002_e.htm", "Total")</f>
        <v>Total</v>
      </c>
      <c r="F481" s="1" t="str">
        <f>HYPERLINK("http://geochem.nrcan.gc.ca/cdogs/content/agp/agp02249_e.htm", "WO3 | NONE | ELECTR PRB")</f>
        <v>WO3 | NONE | ELECTR PRB</v>
      </c>
      <c r="G481" s="1" t="str">
        <f>HYPERLINK("http://geochem.nrcan.gc.ca/cdogs/content/mth/mth06860_e.htm", "6860")</f>
        <v>6860</v>
      </c>
      <c r="H481" s="1" t="str">
        <f>HYPERLINK("http://geochem.nrcan.gc.ca/cdogs/content/bdl/bdl211191_e.htm", "211191")</f>
        <v>211191</v>
      </c>
      <c r="J481" s="1" t="str">
        <f>HYPERLINK("http://geochem.nrcan.gc.ca/cdogs/content/svy/svy210387_e.htm", "210387")</f>
        <v>210387</v>
      </c>
      <c r="K481">
        <v>1</v>
      </c>
      <c r="L481" t="s">
        <v>20</v>
      </c>
      <c r="O481" t="s">
        <v>1888</v>
      </c>
      <c r="P481" t="s">
        <v>1901</v>
      </c>
      <c r="Q481" t="s">
        <v>1902</v>
      </c>
      <c r="R481" t="s">
        <v>1903</v>
      </c>
      <c r="S481" t="s">
        <v>1904</v>
      </c>
      <c r="T481">
        <v>0</v>
      </c>
    </row>
    <row r="482" spans="1:20" x14ac:dyDescent="0.3">
      <c r="A482">
        <v>66.771767199999999</v>
      </c>
      <c r="B482">
        <v>-87.795979700000004</v>
      </c>
      <c r="C482" s="1" t="str">
        <f>HYPERLINK("http://geochem.nrcan.gc.ca/cdogs/content/kwd/kwd020044_e.htm", "Till")</f>
        <v>Till</v>
      </c>
      <c r="D482" s="1" t="str">
        <f>HYPERLINK("http://geochem.nrcan.gc.ca/cdogs/content/kwd/kwd080107_e.htm", "Grain Mount: 0.25 – 0.50 mm (carbon coated)")</f>
        <v>Grain Mount: 0.25 – 0.50 mm (carbon coated)</v>
      </c>
      <c r="E482" s="1" t="str">
        <f>HYPERLINK("http://geochem.nrcan.gc.ca/cdogs/content/dgp/dgp00002_e.htm", "Total")</f>
        <v>Total</v>
      </c>
      <c r="F482" s="1" t="str">
        <f>HYPERLINK("http://geochem.nrcan.gc.ca/cdogs/content/agp/agp02249_e.htm", "WO3 | NONE | ELECTR PRB")</f>
        <v>WO3 | NONE | ELECTR PRB</v>
      </c>
      <c r="G482" s="1" t="str">
        <f>HYPERLINK("http://geochem.nrcan.gc.ca/cdogs/content/mth/mth06860_e.htm", "6860")</f>
        <v>6860</v>
      </c>
      <c r="H482" s="1" t="str">
        <f>HYPERLINK("http://geochem.nrcan.gc.ca/cdogs/content/bdl/bdl211191_e.htm", "211191")</f>
        <v>211191</v>
      </c>
      <c r="J482" s="1" t="str">
        <f>HYPERLINK("http://geochem.nrcan.gc.ca/cdogs/content/svy/svy210387_e.htm", "210387")</f>
        <v>210387</v>
      </c>
      <c r="K482">
        <v>1</v>
      </c>
      <c r="L482" t="s">
        <v>20</v>
      </c>
      <c r="O482" t="s">
        <v>1905</v>
      </c>
      <c r="P482" t="s">
        <v>1906</v>
      </c>
      <c r="Q482" t="s">
        <v>1907</v>
      </c>
      <c r="R482" t="s">
        <v>1908</v>
      </c>
      <c r="S482" t="s">
        <v>1909</v>
      </c>
      <c r="T482">
        <v>0</v>
      </c>
    </row>
    <row r="483" spans="1:20" x14ac:dyDescent="0.3">
      <c r="A483">
        <v>66.744288499999996</v>
      </c>
      <c r="B483">
        <v>-87.541485399999999</v>
      </c>
      <c r="C483" s="1" t="str">
        <f>HYPERLINK("http://geochem.nrcan.gc.ca/cdogs/content/kwd/kwd020044_e.htm", "Till")</f>
        <v>Till</v>
      </c>
      <c r="D483" s="1" t="str">
        <f>HYPERLINK("http://geochem.nrcan.gc.ca/cdogs/content/kwd/kwd080107_e.htm", "Grain Mount: 0.25 – 0.50 mm (carbon coated)")</f>
        <v>Grain Mount: 0.25 – 0.50 mm (carbon coated)</v>
      </c>
      <c r="E483" s="1" t="str">
        <f>HYPERLINK("http://geochem.nrcan.gc.ca/cdogs/content/dgp/dgp00002_e.htm", "Total")</f>
        <v>Total</v>
      </c>
      <c r="F483" s="1" t="str">
        <f>HYPERLINK("http://geochem.nrcan.gc.ca/cdogs/content/agp/agp02249_e.htm", "WO3 | NONE | ELECTR PRB")</f>
        <v>WO3 | NONE | ELECTR PRB</v>
      </c>
      <c r="G483" s="1" t="str">
        <f>HYPERLINK("http://geochem.nrcan.gc.ca/cdogs/content/mth/mth06860_e.htm", "6860")</f>
        <v>6860</v>
      </c>
      <c r="H483" s="1" t="str">
        <f>HYPERLINK("http://geochem.nrcan.gc.ca/cdogs/content/bdl/bdl211191_e.htm", "211191")</f>
        <v>211191</v>
      </c>
      <c r="J483" s="1" t="str">
        <f>HYPERLINK("http://geochem.nrcan.gc.ca/cdogs/content/svy/svy210387_e.htm", "210387")</f>
        <v>210387</v>
      </c>
      <c r="K483">
        <v>1</v>
      </c>
      <c r="L483" t="s">
        <v>20</v>
      </c>
      <c r="O483" t="s">
        <v>1910</v>
      </c>
      <c r="P483" t="s">
        <v>1911</v>
      </c>
      <c r="Q483" t="s">
        <v>1912</v>
      </c>
      <c r="R483" t="s">
        <v>1913</v>
      </c>
      <c r="S483" t="s">
        <v>1914</v>
      </c>
      <c r="T483">
        <v>0</v>
      </c>
    </row>
    <row r="484" spans="1:20" x14ac:dyDescent="0.3">
      <c r="A484">
        <v>66.948881499999999</v>
      </c>
      <c r="B484">
        <v>-87.543487299999995</v>
      </c>
      <c r="C484" s="1" t="str">
        <f>HYPERLINK("http://geochem.nrcan.gc.ca/cdogs/content/kwd/kwd020044_e.htm", "Till")</f>
        <v>Till</v>
      </c>
      <c r="D484" s="1" t="str">
        <f>HYPERLINK("http://geochem.nrcan.gc.ca/cdogs/content/kwd/kwd080107_e.htm", "Grain Mount: 0.25 – 0.50 mm (carbon coated)")</f>
        <v>Grain Mount: 0.25 – 0.50 mm (carbon coated)</v>
      </c>
      <c r="E484" s="1" t="str">
        <f>HYPERLINK("http://geochem.nrcan.gc.ca/cdogs/content/dgp/dgp00002_e.htm", "Total")</f>
        <v>Total</v>
      </c>
      <c r="F484" s="1" t="str">
        <f>HYPERLINK("http://geochem.nrcan.gc.ca/cdogs/content/agp/agp02249_e.htm", "WO3 | NONE | ELECTR PRB")</f>
        <v>WO3 | NONE | ELECTR PRB</v>
      </c>
      <c r="G484" s="1" t="str">
        <f>HYPERLINK("http://geochem.nrcan.gc.ca/cdogs/content/mth/mth06860_e.htm", "6860")</f>
        <v>6860</v>
      </c>
      <c r="H484" s="1" t="str">
        <f>HYPERLINK("http://geochem.nrcan.gc.ca/cdogs/content/bdl/bdl211191_e.htm", "211191")</f>
        <v>211191</v>
      </c>
      <c r="J484" s="1" t="str">
        <f>HYPERLINK("http://geochem.nrcan.gc.ca/cdogs/content/svy/svy210387_e.htm", "210387")</f>
        <v>210387</v>
      </c>
      <c r="K484">
        <v>1</v>
      </c>
      <c r="L484" t="s">
        <v>20</v>
      </c>
      <c r="O484" t="s">
        <v>1915</v>
      </c>
      <c r="P484" t="s">
        <v>1916</v>
      </c>
      <c r="Q484" t="s">
        <v>1917</v>
      </c>
      <c r="R484" t="s">
        <v>1918</v>
      </c>
      <c r="S484" t="s">
        <v>1919</v>
      </c>
      <c r="T484">
        <v>0</v>
      </c>
    </row>
    <row r="485" spans="1:20" x14ac:dyDescent="0.3">
      <c r="A485">
        <v>66.449026700000005</v>
      </c>
      <c r="B485">
        <v>-88.878669400000007</v>
      </c>
      <c r="C485" s="1" t="str">
        <f>HYPERLINK("http://geochem.nrcan.gc.ca/cdogs/content/kwd/kwd020044_e.htm", "Till")</f>
        <v>Till</v>
      </c>
      <c r="D485" s="1" t="str">
        <f>HYPERLINK("http://geochem.nrcan.gc.ca/cdogs/content/kwd/kwd080107_e.htm", "Grain Mount: 0.25 – 0.50 mm (carbon coated)")</f>
        <v>Grain Mount: 0.25 – 0.50 mm (carbon coated)</v>
      </c>
      <c r="E485" s="1" t="str">
        <f>HYPERLINK("http://geochem.nrcan.gc.ca/cdogs/content/dgp/dgp00002_e.htm", "Total")</f>
        <v>Total</v>
      </c>
      <c r="F485" s="1" t="str">
        <f>HYPERLINK("http://geochem.nrcan.gc.ca/cdogs/content/agp/agp02249_e.htm", "WO3 | NONE | ELECTR PRB")</f>
        <v>WO3 | NONE | ELECTR PRB</v>
      </c>
      <c r="G485" s="1" t="str">
        <f>HYPERLINK("http://geochem.nrcan.gc.ca/cdogs/content/mth/mth06860_e.htm", "6860")</f>
        <v>6860</v>
      </c>
      <c r="H485" s="1" t="str">
        <f>HYPERLINK("http://geochem.nrcan.gc.ca/cdogs/content/bdl/bdl211191_e.htm", "211191")</f>
        <v>211191</v>
      </c>
      <c r="J485" s="1" t="str">
        <f>HYPERLINK("http://geochem.nrcan.gc.ca/cdogs/content/svy/svy210387_e.htm", "210387")</f>
        <v>210387</v>
      </c>
      <c r="K485">
        <v>1</v>
      </c>
      <c r="L485" t="s">
        <v>20</v>
      </c>
      <c r="O485" t="s">
        <v>1920</v>
      </c>
      <c r="P485" t="s">
        <v>1921</v>
      </c>
      <c r="Q485" t="s">
        <v>1922</v>
      </c>
      <c r="R485" t="s">
        <v>1923</v>
      </c>
      <c r="S485" t="s">
        <v>1924</v>
      </c>
      <c r="T485">
        <v>0</v>
      </c>
    </row>
    <row r="486" spans="1:20" x14ac:dyDescent="0.3">
      <c r="A486">
        <v>66.449026700000005</v>
      </c>
      <c r="B486">
        <v>-88.878669400000007</v>
      </c>
      <c r="C486" s="1" t="str">
        <f>HYPERLINK("http://geochem.nrcan.gc.ca/cdogs/content/kwd/kwd020044_e.htm", "Till")</f>
        <v>Till</v>
      </c>
      <c r="D486" s="1" t="str">
        <f>HYPERLINK("http://geochem.nrcan.gc.ca/cdogs/content/kwd/kwd080107_e.htm", "Grain Mount: 0.25 – 0.50 mm (carbon coated)")</f>
        <v>Grain Mount: 0.25 – 0.50 mm (carbon coated)</v>
      </c>
      <c r="E486" s="1" t="str">
        <f>HYPERLINK("http://geochem.nrcan.gc.ca/cdogs/content/dgp/dgp00002_e.htm", "Total")</f>
        <v>Total</v>
      </c>
      <c r="F486" s="1" t="str">
        <f>HYPERLINK("http://geochem.nrcan.gc.ca/cdogs/content/agp/agp02249_e.htm", "WO3 | NONE | ELECTR PRB")</f>
        <v>WO3 | NONE | ELECTR PRB</v>
      </c>
      <c r="G486" s="1" t="str">
        <f>HYPERLINK("http://geochem.nrcan.gc.ca/cdogs/content/mth/mth06860_e.htm", "6860")</f>
        <v>6860</v>
      </c>
      <c r="H486" s="1" t="str">
        <f>HYPERLINK("http://geochem.nrcan.gc.ca/cdogs/content/bdl/bdl211191_e.htm", "211191")</f>
        <v>211191</v>
      </c>
      <c r="J486" s="1" t="str">
        <f>HYPERLINK("http://geochem.nrcan.gc.ca/cdogs/content/svy/svy210387_e.htm", "210387")</f>
        <v>210387</v>
      </c>
      <c r="K486">
        <v>1</v>
      </c>
      <c r="L486" t="s">
        <v>20</v>
      </c>
      <c r="O486" t="s">
        <v>1920</v>
      </c>
      <c r="P486" t="s">
        <v>1925</v>
      </c>
      <c r="Q486" t="s">
        <v>1926</v>
      </c>
      <c r="R486" t="s">
        <v>1927</v>
      </c>
      <c r="S486" t="s">
        <v>1928</v>
      </c>
      <c r="T486">
        <v>0</v>
      </c>
    </row>
    <row r="487" spans="1:20" x14ac:dyDescent="0.3">
      <c r="A487">
        <v>66.551743200000004</v>
      </c>
      <c r="B487">
        <v>-88.945225899999997</v>
      </c>
      <c r="C487" s="1" t="str">
        <f>HYPERLINK("http://geochem.nrcan.gc.ca/cdogs/content/kwd/kwd020044_e.htm", "Till")</f>
        <v>Till</v>
      </c>
      <c r="D487" s="1" t="str">
        <f>HYPERLINK("http://geochem.nrcan.gc.ca/cdogs/content/kwd/kwd080107_e.htm", "Grain Mount: 0.25 – 0.50 mm (carbon coated)")</f>
        <v>Grain Mount: 0.25 – 0.50 mm (carbon coated)</v>
      </c>
      <c r="E487" s="1" t="str">
        <f>HYPERLINK("http://geochem.nrcan.gc.ca/cdogs/content/dgp/dgp00002_e.htm", "Total")</f>
        <v>Total</v>
      </c>
      <c r="F487" s="1" t="str">
        <f>HYPERLINK("http://geochem.nrcan.gc.ca/cdogs/content/agp/agp02249_e.htm", "WO3 | NONE | ELECTR PRB")</f>
        <v>WO3 | NONE | ELECTR PRB</v>
      </c>
      <c r="G487" s="1" t="str">
        <f>HYPERLINK("http://geochem.nrcan.gc.ca/cdogs/content/mth/mth06860_e.htm", "6860")</f>
        <v>6860</v>
      </c>
      <c r="H487" s="1" t="str">
        <f>HYPERLINK("http://geochem.nrcan.gc.ca/cdogs/content/bdl/bdl211191_e.htm", "211191")</f>
        <v>211191</v>
      </c>
      <c r="J487" s="1" t="str">
        <f>HYPERLINK("http://geochem.nrcan.gc.ca/cdogs/content/svy/svy210387_e.htm", "210387")</f>
        <v>210387</v>
      </c>
      <c r="K487">
        <v>1</v>
      </c>
      <c r="L487" t="s">
        <v>20</v>
      </c>
      <c r="O487" t="s">
        <v>1929</v>
      </c>
      <c r="P487" t="s">
        <v>1930</v>
      </c>
      <c r="Q487" t="s">
        <v>1931</v>
      </c>
      <c r="R487" t="s">
        <v>1932</v>
      </c>
      <c r="S487" t="s">
        <v>1933</v>
      </c>
      <c r="T487">
        <v>0</v>
      </c>
    </row>
    <row r="488" spans="1:20" x14ac:dyDescent="0.3">
      <c r="A488">
        <v>66.595042000000007</v>
      </c>
      <c r="B488">
        <v>-88.734139400000004</v>
      </c>
      <c r="C488" s="1" t="str">
        <f>HYPERLINK("http://geochem.nrcan.gc.ca/cdogs/content/kwd/kwd020044_e.htm", "Till")</f>
        <v>Till</v>
      </c>
      <c r="D488" s="1" t="str">
        <f>HYPERLINK("http://geochem.nrcan.gc.ca/cdogs/content/kwd/kwd080107_e.htm", "Grain Mount: 0.25 – 0.50 mm (carbon coated)")</f>
        <v>Grain Mount: 0.25 – 0.50 mm (carbon coated)</v>
      </c>
      <c r="E488" s="1" t="str">
        <f>HYPERLINK("http://geochem.nrcan.gc.ca/cdogs/content/dgp/dgp00002_e.htm", "Total")</f>
        <v>Total</v>
      </c>
      <c r="F488" s="1" t="str">
        <f>HYPERLINK("http://geochem.nrcan.gc.ca/cdogs/content/agp/agp02249_e.htm", "WO3 | NONE | ELECTR PRB")</f>
        <v>WO3 | NONE | ELECTR PRB</v>
      </c>
      <c r="G488" s="1" t="str">
        <f>HYPERLINK("http://geochem.nrcan.gc.ca/cdogs/content/mth/mth06860_e.htm", "6860")</f>
        <v>6860</v>
      </c>
      <c r="H488" s="1" t="str">
        <f>HYPERLINK("http://geochem.nrcan.gc.ca/cdogs/content/bdl/bdl211191_e.htm", "211191")</f>
        <v>211191</v>
      </c>
      <c r="J488" s="1" t="str">
        <f>HYPERLINK("http://geochem.nrcan.gc.ca/cdogs/content/svy/svy210387_e.htm", "210387")</f>
        <v>210387</v>
      </c>
      <c r="K488">
        <v>1</v>
      </c>
      <c r="L488" t="s">
        <v>20</v>
      </c>
      <c r="O488" t="s">
        <v>1934</v>
      </c>
      <c r="P488" t="s">
        <v>1935</v>
      </c>
      <c r="Q488" t="s">
        <v>1936</v>
      </c>
      <c r="R488" t="s">
        <v>1937</v>
      </c>
      <c r="S488" t="s">
        <v>1938</v>
      </c>
      <c r="T488">
        <v>0</v>
      </c>
    </row>
    <row r="489" spans="1:20" x14ac:dyDescent="0.3">
      <c r="A489">
        <v>66.595042000000007</v>
      </c>
      <c r="B489">
        <v>-88.734139400000004</v>
      </c>
      <c r="C489" s="1" t="str">
        <f>HYPERLINK("http://geochem.nrcan.gc.ca/cdogs/content/kwd/kwd020044_e.htm", "Till")</f>
        <v>Till</v>
      </c>
      <c r="D489" s="1" t="str">
        <f>HYPERLINK("http://geochem.nrcan.gc.ca/cdogs/content/kwd/kwd080107_e.htm", "Grain Mount: 0.25 – 0.50 mm (carbon coated)")</f>
        <v>Grain Mount: 0.25 – 0.50 mm (carbon coated)</v>
      </c>
      <c r="E489" s="1" t="str">
        <f>HYPERLINK("http://geochem.nrcan.gc.ca/cdogs/content/dgp/dgp00002_e.htm", "Total")</f>
        <v>Total</v>
      </c>
      <c r="F489" s="1" t="str">
        <f>HYPERLINK("http://geochem.nrcan.gc.ca/cdogs/content/agp/agp02249_e.htm", "WO3 | NONE | ELECTR PRB")</f>
        <v>WO3 | NONE | ELECTR PRB</v>
      </c>
      <c r="G489" s="1" t="str">
        <f>HYPERLINK("http://geochem.nrcan.gc.ca/cdogs/content/mth/mth06860_e.htm", "6860")</f>
        <v>6860</v>
      </c>
      <c r="H489" s="1" t="str">
        <f>HYPERLINK("http://geochem.nrcan.gc.ca/cdogs/content/bdl/bdl211191_e.htm", "211191")</f>
        <v>211191</v>
      </c>
      <c r="J489" s="1" t="str">
        <f>HYPERLINK("http://geochem.nrcan.gc.ca/cdogs/content/svy/svy210387_e.htm", "210387")</f>
        <v>210387</v>
      </c>
      <c r="K489">
        <v>1</v>
      </c>
      <c r="L489" t="s">
        <v>20</v>
      </c>
      <c r="O489" t="s">
        <v>1934</v>
      </c>
      <c r="P489" t="s">
        <v>1939</v>
      </c>
      <c r="Q489" t="s">
        <v>1940</v>
      </c>
      <c r="R489" t="s">
        <v>1941</v>
      </c>
      <c r="S489" t="s">
        <v>1942</v>
      </c>
      <c r="T489">
        <v>0</v>
      </c>
    </row>
    <row r="490" spans="1:20" x14ac:dyDescent="0.3">
      <c r="A490">
        <v>66.595042000000007</v>
      </c>
      <c r="B490">
        <v>-88.734139400000004</v>
      </c>
      <c r="C490" s="1" t="str">
        <f>HYPERLINK("http://geochem.nrcan.gc.ca/cdogs/content/kwd/kwd020044_e.htm", "Till")</f>
        <v>Till</v>
      </c>
      <c r="D490" s="1" t="str">
        <f>HYPERLINK("http://geochem.nrcan.gc.ca/cdogs/content/kwd/kwd080107_e.htm", "Grain Mount: 0.25 – 0.50 mm (carbon coated)")</f>
        <v>Grain Mount: 0.25 – 0.50 mm (carbon coated)</v>
      </c>
      <c r="E490" s="1" t="str">
        <f>HYPERLINK("http://geochem.nrcan.gc.ca/cdogs/content/dgp/dgp00002_e.htm", "Total")</f>
        <v>Total</v>
      </c>
      <c r="F490" s="1" t="str">
        <f>HYPERLINK("http://geochem.nrcan.gc.ca/cdogs/content/agp/agp02249_e.htm", "WO3 | NONE | ELECTR PRB")</f>
        <v>WO3 | NONE | ELECTR PRB</v>
      </c>
      <c r="G490" s="1" t="str">
        <f>HYPERLINK("http://geochem.nrcan.gc.ca/cdogs/content/mth/mth06860_e.htm", "6860")</f>
        <v>6860</v>
      </c>
      <c r="H490" s="1" t="str">
        <f>HYPERLINK("http://geochem.nrcan.gc.ca/cdogs/content/bdl/bdl211191_e.htm", "211191")</f>
        <v>211191</v>
      </c>
      <c r="J490" s="1" t="str">
        <f>HYPERLINK("http://geochem.nrcan.gc.ca/cdogs/content/svy/svy210387_e.htm", "210387")</f>
        <v>210387</v>
      </c>
      <c r="K490">
        <v>1</v>
      </c>
      <c r="L490" t="s">
        <v>20</v>
      </c>
      <c r="O490" t="s">
        <v>1934</v>
      </c>
      <c r="P490" t="s">
        <v>1943</v>
      </c>
      <c r="Q490" t="s">
        <v>1944</v>
      </c>
      <c r="R490" t="s">
        <v>1945</v>
      </c>
      <c r="S490" t="s">
        <v>1946</v>
      </c>
      <c r="T490">
        <v>0</v>
      </c>
    </row>
    <row r="491" spans="1:20" x14ac:dyDescent="0.3">
      <c r="A491">
        <v>66.4894958</v>
      </c>
      <c r="B491">
        <v>-88.472884899999997</v>
      </c>
      <c r="C491" s="1" t="str">
        <f>HYPERLINK("http://geochem.nrcan.gc.ca/cdogs/content/kwd/kwd020044_e.htm", "Till")</f>
        <v>Till</v>
      </c>
      <c r="D491" s="1" t="str">
        <f>HYPERLINK("http://geochem.nrcan.gc.ca/cdogs/content/kwd/kwd080107_e.htm", "Grain Mount: 0.25 – 0.50 mm (carbon coated)")</f>
        <v>Grain Mount: 0.25 – 0.50 mm (carbon coated)</v>
      </c>
      <c r="E491" s="1" t="str">
        <f>HYPERLINK("http://geochem.nrcan.gc.ca/cdogs/content/dgp/dgp00002_e.htm", "Total")</f>
        <v>Total</v>
      </c>
      <c r="F491" s="1" t="str">
        <f>HYPERLINK("http://geochem.nrcan.gc.ca/cdogs/content/agp/agp02249_e.htm", "WO3 | NONE | ELECTR PRB")</f>
        <v>WO3 | NONE | ELECTR PRB</v>
      </c>
      <c r="G491" s="1" t="str">
        <f>HYPERLINK("http://geochem.nrcan.gc.ca/cdogs/content/mth/mth06860_e.htm", "6860")</f>
        <v>6860</v>
      </c>
      <c r="H491" s="1" t="str">
        <f>HYPERLINK("http://geochem.nrcan.gc.ca/cdogs/content/bdl/bdl211191_e.htm", "211191")</f>
        <v>211191</v>
      </c>
      <c r="J491" s="1" t="str">
        <f>HYPERLINK("http://geochem.nrcan.gc.ca/cdogs/content/svy/svy210387_e.htm", "210387")</f>
        <v>210387</v>
      </c>
      <c r="K491">
        <v>1</v>
      </c>
      <c r="L491" t="s">
        <v>20</v>
      </c>
      <c r="O491" t="s">
        <v>1947</v>
      </c>
      <c r="P491" t="s">
        <v>1948</v>
      </c>
      <c r="Q491" t="s">
        <v>1949</v>
      </c>
      <c r="R491" t="s">
        <v>1950</v>
      </c>
      <c r="S491" t="s">
        <v>1951</v>
      </c>
      <c r="T491">
        <v>0</v>
      </c>
    </row>
    <row r="492" spans="1:20" x14ac:dyDescent="0.3">
      <c r="A492">
        <v>66.4894958</v>
      </c>
      <c r="B492">
        <v>-88.472884899999997</v>
      </c>
      <c r="C492" s="1" t="str">
        <f>HYPERLINK("http://geochem.nrcan.gc.ca/cdogs/content/kwd/kwd020044_e.htm", "Till")</f>
        <v>Till</v>
      </c>
      <c r="D492" s="1" t="str">
        <f>HYPERLINK("http://geochem.nrcan.gc.ca/cdogs/content/kwd/kwd080107_e.htm", "Grain Mount: 0.25 – 0.50 mm (carbon coated)")</f>
        <v>Grain Mount: 0.25 – 0.50 mm (carbon coated)</v>
      </c>
      <c r="E492" s="1" t="str">
        <f>HYPERLINK("http://geochem.nrcan.gc.ca/cdogs/content/dgp/dgp00002_e.htm", "Total")</f>
        <v>Total</v>
      </c>
      <c r="F492" s="1" t="str">
        <f>HYPERLINK("http://geochem.nrcan.gc.ca/cdogs/content/agp/agp02249_e.htm", "WO3 | NONE | ELECTR PRB")</f>
        <v>WO3 | NONE | ELECTR PRB</v>
      </c>
      <c r="G492" s="1" t="str">
        <f>HYPERLINK("http://geochem.nrcan.gc.ca/cdogs/content/mth/mth06860_e.htm", "6860")</f>
        <v>6860</v>
      </c>
      <c r="H492" s="1" t="str">
        <f>HYPERLINK("http://geochem.nrcan.gc.ca/cdogs/content/bdl/bdl211191_e.htm", "211191")</f>
        <v>211191</v>
      </c>
      <c r="J492" s="1" t="str">
        <f>HYPERLINK("http://geochem.nrcan.gc.ca/cdogs/content/svy/svy210387_e.htm", "210387")</f>
        <v>210387</v>
      </c>
      <c r="K492">
        <v>1</v>
      </c>
      <c r="L492" t="s">
        <v>20</v>
      </c>
      <c r="O492" t="s">
        <v>1947</v>
      </c>
      <c r="P492" t="s">
        <v>1952</v>
      </c>
      <c r="Q492" t="s">
        <v>1953</v>
      </c>
      <c r="R492" t="s">
        <v>1954</v>
      </c>
      <c r="S492" t="s">
        <v>1955</v>
      </c>
      <c r="T492">
        <v>0</v>
      </c>
    </row>
    <row r="493" spans="1:20" x14ac:dyDescent="0.3">
      <c r="A493">
        <v>66.487675600000003</v>
      </c>
      <c r="B493">
        <v>-88.691671299999996</v>
      </c>
      <c r="C493" s="1" t="str">
        <f>HYPERLINK("http://geochem.nrcan.gc.ca/cdogs/content/kwd/kwd020044_e.htm", "Till")</f>
        <v>Till</v>
      </c>
      <c r="D493" s="1" t="str">
        <f>HYPERLINK("http://geochem.nrcan.gc.ca/cdogs/content/kwd/kwd080107_e.htm", "Grain Mount: 0.25 – 0.50 mm (carbon coated)")</f>
        <v>Grain Mount: 0.25 – 0.50 mm (carbon coated)</v>
      </c>
      <c r="E493" s="1" t="str">
        <f>HYPERLINK("http://geochem.nrcan.gc.ca/cdogs/content/dgp/dgp00002_e.htm", "Total")</f>
        <v>Total</v>
      </c>
      <c r="F493" s="1" t="str">
        <f>HYPERLINK("http://geochem.nrcan.gc.ca/cdogs/content/agp/agp02249_e.htm", "WO3 | NONE | ELECTR PRB")</f>
        <v>WO3 | NONE | ELECTR PRB</v>
      </c>
      <c r="G493" s="1" t="str">
        <f>HYPERLINK("http://geochem.nrcan.gc.ca/cdogs/content/mth/mth06860_e.htm", "6860")</f>
        <v>6860</v>
      </c>
      <c r="H493" s="1" t="str">
        <f>HYPERLINK("http://geochem.nrcan.gc.ca/cdogs/content/bdl/bdl211191_e.htm", "211191")</f>
        <v>211191</v>
      </c>
      <c r="J493" s="1" t="str">
        <f>HYPERLINK("http://geochem.nrcan.gc.ca/cdogs/content/svy/svy210387_e.htm", "210387")</f>
        <v>210387</v>
      </c>
      <c r="K493">
        <v>1</v>
      </c>
      <c r="L493" t="s">
        <v>20</v>
      </c>
      <c r="O493" t="s">
        <v>1956</v>
      </c>
      <c r="P493" t="s">
        <v>1957</v>
      </c>
      <c r="Q493" t="s">
        <v>1958</v>
      </c>
      <c r="R493" t="s">
        <v>1959</v>
      </c>
      <c r="S493" t="s">
        <v>1960</v>
      </c>
      <c r="T493">
        <v>0</v>
      </c>
    </row>
    <row r="494" spans="1:20" x14ac:dyDescent="0.3">
      <c r="A494">
        <v>66.324323199999995</v>
      </c>
      <c r="B494">
        <v>-87.170014199999997</v>
      </c>
      <c r="C494" s="1" t="str">
        <f>HYPERLINK("http://geochem.nrcan.gc.ca/cdogs/content/kwd/kwd020044_e.htm", "Till")</f>
        <v>Till</v>
      </c>
      <c r="D494" s="1" t="str">
        <f>HYPERLINK("http://geochem.nrcan.gc.ca/cdogs/content/kwd/kwd080107_e.htm", "Grain Mount: 0.25 – 0.50 mm (carbon coated)")</f>
        <v>Grain Mount: 0.25 – 0.50 mm (carbon coated)</v>
      </c>
      <c r="E494" s="1" t="str">
        <f>HYPERLINK("http://geochem.nrcan.gc.ca/cdogs/content/dgp/dgp00002_e.htm", "Total")</f>
        <v>Total</v>
      </c>
      <c r="F494" s="1" t="str">
        <f>HYPERLINK("http://geochem.nrcan.gc.ca/cdogs/content/agp/agp02249_e.htm", "WO3 | NONE | ELECTR PRB")</f>
        <v>WO3 | NONE | ELECTR PRB</v>
      </c>
      <c r="G494" s="1" t="str">
        <f>HYPERLINK("http://geochem.nrcan.gc.ca/cdogs/content/mth/mth06860_e.htm", "6860")</f>
        <v>6860</v>
      </c>
      <c r="H494" s="1" t="str">
        <f>HYPERLINK("http://geochem.nrcan.gc.ca/cdogs/content/bdl/bdl211191_e.htm", "211191")</f>
        <v>211191</v>
      </c>
      <c r="J494" s="1" t="str">
        <f>HYPERLINK("http://geochem.nrcan.gc.ca/cdogs/content/svy/svy210387_e.htm", "210387")</f>
        <v>210387</v>
      </c>
      <c r="K494">
        <v>1</v>
      </c>
      <c r="L494" t="s">
        <v>20</v>
      </c>
      <c r="O494" t="s">
        <v>1961</v>
      </c>
      <c r="P494" t="s">
        <v>1962</v>
      </c>
      <c r="Q494" t="s">
        <v>1963</v>
      </c>
      <c r="R494" t="s">
        <v>1964</v>
      </c>
      <c r="S494" t="s">
        <v>1965</v>
      </c>
      <c r="T494">
        <v>0</v>
      </c>
    </row>
    <row r="495" spans="1:20" x14ac:dyDescent="0.3">
      <c r="A495">
        <v>66.191118599999996</v>
      </c>
      <c r="B495">
        <v>-86.674583299999995</v>
      </c>
      <c r="C495" s="1" t="str">
        <f>HYPERLINK("http://geochem.nrcan.gc.ca/cdogs/content/kwd/kwd020044_e.htm", "Till")</f>
        <v>Till</v>
      </c>
      <c r="D495" s="1" t="str">
        <f>HYPERLINK("http://geochem.nrcan.gc.ca/cdogs/content/kwd/kwd080107_e.htm", "Grain Mount: 0.25 – 0.50 mm (carbon coated)")</f>
        <v>Grain Mount: 0.25 – 0.50 mm (carbon coated)</v>
      </c>
      <c r="E495" s="1" t="str">
        <f>HYPERLINK("http://geochem.nrcan.gc.ca/cdogs/content/dgp/dgp00002_e.htm", "Total")</f>
        <v>Total</v>
      </c>
      <c r="F495" s="1" t="str">
        <f>HYPERLINK("http://geochem.nrcan.gc.ca/cdogs/content/agp/agp02249_e.htm", "WO3 | NONE | ELECTR PRB")</f>
        <v>WO3 | NONE | ELECTR PRB</v>
      </c>
      <c r="G495" s="1" t="str">
        <f>HYPERLINK("http://geochem.nrcan.gc.ca/cdogs/content/mth/mth06860_e.htm", "6860")</f>
        <v>6860</v>
      </c>
      <c r="H495" s="1" t="str">
        <f>HYPERLINK("http://geochem.nrcan.gc.ca/cdogs/content/bdl/bdl211191_e.htm", "211191")</f>
        <v>211191</v>
      </c>
      <c r="J495" s="1" t="str">
        <f>HYPERLINK("http://geochem.nrcan.gc.ca/cdogs/content/svy/svy210387_e.htm", "210387")</f>
        <v>210387</v>
      </c>
      <c r="K495">
        <v>1</v>
      </c>
      <c r="L495" t="s">
        <v>20</v>
      </c>
      <c r="O495" t="s">
        <v>1966</v>
      </c>
      <c r="P495" t="s">
        <v>1967</v>
      </c>
      <c r="Q495" t="s">
        <v>1968</v>
      </c>
      <c r="R495" t="s">
        <v>1969</v>
      </c>
      <c r="S495" t="s">
        <v>1970</v>
      </c>
      <c r="T495">
        <v>0</v>
      </c>
    </row>
    <row r="496" spans="1:20" x14ac:dyDescent="0.3">
      <c r="A496">
        <v>66.204778700000006</v>
      </c>
      <c r="B496">
        <v>-86.369552200000001</v>
      </c>
      <c r="C496" s="1" t="str">
        <f>HYPERLINK("http://geochem.nrcan.gc.ca/cdogs/content/kwd/kwd020044_e.htm", "Till")</f>
        <v>Till</v>
      </c>
      <c r="D496" s="1" t="str">
        <f>HYPERLINK("http://geochem.nrcan.gc.ca/cdogs/content/kwd/kwd080107_e.htm", "Grain Mount: 0.25 – 0.50 mm (carbon coated)")</f>
        <v>Grain Mount: 0.25 – 0.50 mm (carbon coated)</v>
      </c>
      <c r="E496" s="1" t="str">
        <f>HYPERLINK("http://geochem.nrcan.gc.ca/cdogs/content/dgp/dgp00002_e.htm", "Total")</f>
        <v>Total</v>
      </c>
      <c r="F496" s="1" t="str">
        <f>HYPERLINK("http://geochem.nrcan.gc.ca/cdogs/content/agp/agp02249_e.htm", "WO3 | NONE | ELECTR PRB")</f>
        <v>WO3 | NONE | ELECTR PRB</v>
      </c>
      <c r="G496" s="1" t="str">
        <f>HYPERLINK("http://geochem.nrcan.gc.ca/cdogs/content/mth/mth06860_e.htm", "6860")</f>
        <v>6860</v>
      </c>
      <c r="H496" s="1" t="str">
        <f>HYPERLINK("http://geochem.nrcan.gc.ca/cdogs/content/bdl/bdl211191_e.htm", "211191")</f>
        <v>211191</v>
      </c>
      <c r="J496" s="1" t="str">
        <f>HYPERLINK("http://geochem.nrcan.gc.ca/cdogs/content/svy/svy210387_e.htm", "210387")</f>
        <v>210387</v>
      </c>
      <c r="K496">
        <v>1</v>
      </c>
      <c r="L496" t="s">
        <v>20</v>
      </c>
      <c r="O496" t="s">
        <v>1971</v>
      </c>
      <c r="P496" t="s">
        <v>1972</v>
      </c>
      <c r="Q496" t="s">
        <v>1973</v>
      </c>
      <c r="R496" t="s">
        <v>1974</v>
      </c>
      <c r="S496" t="s">
        <v>1975</v>
      </c>
      <c r="T496">
        <v>0</v>
      </c>
    </row>
    <row r="497" spans="1:20" x14ac:dyDescent="0.3">
      <c r="A497">
        <v>66.204778700000006</v>
      </c>
      <c r="B497">
        <v>-86.369552200000001</v>
      </c>
      <c r="C497" s="1" t="str">
        <f>HYPERLINK("http://geochem.nrcan.gc.ca/cdogs/content/kwd/kwd020044_e.htm", "Till")</f>
        <v>Till</v>
      </c>
      <c r="D497" s="1" t="str">
        <f>HYPERLINK("http://geochem.nrcan.gc.ca/cdogs/content/kwd/kwd080107_e.htm", "Grain Mount: 0.25 – 0.50 mm (carbon coated)")</f>
        <v>Grain Mount: 0.25 – 0.50 mm (carbon coated)</v>
      </c>
      <c r="E497" s="1" t="str">
        <f>HYPERLINK("http://geochem.nrcan.gc.ca/cdogs/content/dgp/dgp00002_e.htm", "Total")</f>
        <v>Total</v>
      </c>
      <c r="F497" s="1" t="str">
        <f>HYPERLINK("http://geochem.nrcan.gc.ca/cdogs/content/agp/agp02249_e.htm", "WO3 | NONE | ELECTR PRB")</f>
        <v>WO3 | NONE | ELECTR PRB</v>
      </c>
      <c r="G497" s="1" t="str">
        <f>HYPERLINK("http://geochem.nrcan.gc.ca/cdogs/content/mth/mth06860_e.htm", "6860")</f>
        <v>6860</v>
      </c>
      <c r="H497" s="1" t="str">
        <f>HYPERLINK("http://geochem.nrcan.gc.ca/cdogs/content/bdl/bdl211191_e.htm", "211191")</f>
        <v>211191</v>
      </c>
      <c r="J497" s="1" t="str">
        <f>HYPERLINK("http://geochem.nrcan.gc.ca/cdogs/content/svy/svy210387_e.htm", "210387")</f>
        <v>210387</v>
      </c>
      <c r="K497">
        <v>1</v>
      </c>
      <c r="L497" t="s">
        <v>20</v>
      </c>
      <c r="O497" t="s">
        <v>1971</v>
      </c>
      <c r="P497" t="s">
        <v>1976</v>
      </c>
      <c r="Q497" t="s">
        <v>1977</v>
      </c>
      <c r="R497" t="s">
        <v>1978</v>
      </c>
      <c r="S497" t="s">
        <v>1979</v>
      </c>
      <c r="T497">
        <v>0</v>
      </c>
    </row>
    <row r="498" spans="1:20" x14ac:dyDescent="0.3">
      <c r="A498">
        <v>66.152290699999995</v>
      </c>
      <c r="B498">
        <v>-86.223720499999999</v>
      </c>
      <c r="C498" s="1" t="str">
        <f>HYPERLINK("http://geochem.nrcan.gc.ca/cdogs/content/kwd/kwd020044_e.htm", "Till")</f>
        <v>Till</v>
      </c>
      <c r="D498" s="1" t="str">
        <f>HYPERLINK("http://geochem.nrcan.gc.ca/cdogs/content/kwd/kwd080107_e.htm", "Grain Mount: 0.25 – 0.50 mm (carbon coated)")</f>
        <v>Grain Mount: 0.25 – 0.50 mm (carbon coated)</v>
      </c>
      <c r="E498" s="1" t="str">
        <f>HYPERLINK("http://geochem.nrcan.gc.ca/cdogs/content/dgp/dgp00002_e.htm", "Total")</f>
        <v>Total</v>
      </c>
      <c r="F498" s="1" t="str">
        <f>HYPERLINK("http://geochem.nrcan.gc.ca/cdogs/content/agp/agp02249_e.htm", "WO3 | NONE | ELECTR PRB")</f>
        <v>WO3 | NONE | ELECTR PRB</v>
      </c>
      <c r="G498" s="1" t="str">
        <f>HYPERLINK("http://geochem.nrcan.gc.ca/cdogs/content/mth/mth06860_e.htm", "6860")</f>
        <v>6860</v>
      </c>
      <c r="H498" s="1" t="str">
        <f>HYPERLINK("http://geochem.nrcan.gc.ca/cdogs/content/bdl/bdl211191_e.htm", "211191")</f>
        <v>211191</v>
      </c>
      <c r="J498" s="1" t="str">
        <f>HYPERLINK("http://geochem.nrcan.gc.ca/cdogs/content/svy/svy210387_e.htm", "210387")</f>
        <v>210387</v>
      </c>
      <c r="K498">
        <v>1</v>
      </c>
      <c r="L498" t="s">
        <v>20</v>
      </c>
      <c r="O498" t="s">
        <v>1980</v>
      </c>
      <c r="P498" t="s">
        <v>1981</v>
      </c>
      <c r="Q498" t="s">
        <v>1982</v>
      </c>
      <c r="R498" t="s">
        <v>1983</v>
      </c>
      <c r="S498" t="s">
        <v>1984</v>
      </c>
      <c r="T498">
        <v>0</v>
      </c>
    </row>
    <row r="499" spans="1:20" x14ac:dyDescent="0.3">
      <c r="A499">
        <v>66.130481200000006</v>
      </c>
      <c r="B499">
        <v>-86.359101899999999</v>
      </c>
      <c r="C499" s="1" t="str">
        <f>HYPERLINK("http://geochem.nrcan.gc.ca/cdogs/content/kwd/kwd020044_e.htm", "Till")</f>
        <v>Till</v>
      </c>
      <c r="D499" s="1" t="str">
        <f>HYPERLINK("http://geochem.nrcan.gc.ca/cdogs/content/kwd/kwd080107_e.htm", "Grain Mount: 0.25 – 0.50 mm (carbon coated)")</f>
        <v>Grain Mount: 0.25 – 0.50 mm (carbon coated)</v>
      </c>
      <c r="E499" s="1" t="str">
        <f>HYPERLINK("http://geochem.nrcan.gc.ca/cdogs/content/dgp/dgp00002_e.htm", "Total")</f>
        <v>Total</v>
      </c>
      <c r="F499" s="1" t="str">
        <f>HYPERLINK("http://geochem.nrcan.gc.ca/cdogs/content/agp/agp02249_e.htm", "WO3 | NONE | ELECTR PRB")</f>
        <v>WO3 | NONE | ELECTR PRB</v>
      </c>
      <c r="G499" s="1" t="str">
        <f>HYPERLINK("http://geochem.nrcan.gc.ca/cdogs/content/mth/mth06860_e.htm", "6860")</f>
        <v>6860</v>
      </c>
      <c r="H499" s="1" t="str">
        <f>HYPERLINK("http://geochem.nrcan.gc.ca/cdogs/content/bdl/bdl211191_e.htm", "211191")</f>
        <v>211191</v>
      </c>
      <c r="J499" s="1" t="str">
        <f>HYPERLINK("http://geochem.nrcan.gc.ca/cdogs/content/svy/svy210387_e.htm", "210387")</f>
        <v>210387</v>
      </c>
      <c r="K499">
        <v>1</v>
      </c>
      <c r="L499" t="s">
        <v>20</v>
      </c>
      <c r="O499" t="s">
        <v>1985</v>
      </c>
      <c r="P499" t="s">
        <v>1986</v>
      </c>
      <c r="Q499" t="s">
        <v>1987</v>
      </c>
      <c r="R499" t="s">
        <v>1988</v>
      </c>
      <c r="S499" t="s">
        <v>1989</v>
      </c>
      <c r="T499">
        <v>0</v>
      </c>
    </row>
    <row r="500" spans="1:20" x14ac:dyDescent="0.3">
      <c r="A500">
        <v>66.130481200000006</v>
      </c>
      <c r="B500">
        <v>-86.359101899999999</v>
      </c>
      <c r="C500" s="1" t="str">
        <f>HYPERLINK("http://geochem.nrcan.gc.ca/cdogs/content/kwd/kwd020044_e.htm", "Till")</f>
        <v>Till</v>
      </c>
      <c r="D500" s="1" t="str">
        <f>HYPERLINK("http://geochem.nrcan.gc.ca/cdogs/content/kwd/kwd080107_e.htm", "Grain Mount: 0.25 – 0.50 mm (carbon coated)")</f>
        <v>Grain Mount: 0.25 – 0.50 mm (carbon coated)</v>
      </c>
      <c r="E500" s="1" t="str">
        <f>HYPERLINK("http://geochem.nrcan.gc.ca/cdogs/content/dgp/dgp00002_e.htm", "Total")</f>
        <v>Total</v>
      </c>
      <c r="F500" s="1" t="str">
        <f>HYPERLINK("http://geochem.nrcan.gc.ca/cdogs/content/agp/agp02249_e.htm", "WO3 | NONE | ELECTR PRB")</f>
        <v>WO3 | NONE | ELECTR PRB</v>
      </c>
      <c r="G500" s="1" t="str">
        <f>HYPERLINK("http://geochem.nrcan.gc.ca/cdogs/content/mth/mth06860_e.htm", "6860")</f>
        <v>6860</v>
      </c>
      <c r="H500" s="1" t="str">
        <f>HYPERLINK("http://geochem.nrcan.gc.ca/cdogs/content/bdl/bdl211191_e.htm", "211191")</f>
        <v>211191</v>
      </c>
      <c r="J500" s="1" t="str">
        <f>HYPERLINK("http://geochem.nrcan.gc.ca/cdogs/content/svy/svy210387_e.htm", "210387")</f>
        <v>210387</v>
      </c>
      <c r="K500">
        <v>1</v>
      </c>
      <c r="L500" t="s">
        <v>20</v>
      </c>
      <c r="O500" t="s">
        <v>1985</v>
      </c>
      <c r="P500" t="s">
        <v>1990</v>
      </c>
      <c r="Q500" t="s">
        <v>1991</v>
      </c>
      <c r="R500" t="s">
        <v>1992</v>
      </c>
      <c r="S500" t="s">
        <v>1993</v>
      </c>
      <c r="T500">
        <v>0</v>
      </c>
    </row>
    <row r="501" spans="1:20" x14ac:dyDescent="0.3">
      <c r="A501">
        <v>66.130481200000006</v>
      </c>
      <c r="B501">
        <v>-86.359101899999999</v>
      </c>
      <c r="C501" s="1" t="str">
        <f>HYPERLINK("http://geochem.nrcan.gc.ca/cdogs/content/kwd/kwd020044_e.htm", "Till")</f>
        <v>Till</v>
      </c>
      <c r="D501" s="1" t="str">
        <f>HYPERLINK("http://geochem.nrcan.gc.ca/cdogs/content/kwd/kwd080107_e.htm", "Grain Mount: 0.25 – 0.50 mm (carbon coated)")</f>
        <v>Grain Mount: 0.25 – 0.50 mm (carbon coated)</v>
      </c>
      <c r="E501" s="1" t="str">
        <f>HYPERLINK("http://geochem.nrcan.gc.ca/cdogs/content/dgp/dgp00002_e.htm", "Total")</f>
        <v>Total</v>
      </c>
      <c r="F501" s="1" t="str">
        <f>HYPERLINK("http://geochem.nrcan.gc.ca/cdogs/content/agp/agp02249_e.htm", "WO3 | NONE | ELECTR PRB")</f>
        <v>WO3 | NONE | ELECTR PRB</v>
      </c>
      <c r="G501" s="1" t="str">
        <f>HYPERLINK("http://geochem.nrcan.gc.ca/cdogs/content/mth/mth06860_e.htm", "6860")</f>
        <v>6860</v>
      </c>
      <c r="H501" s="1" t="str">
        <f>HYPERLINK("http://geochem.nrcan.gc.ca/cdogs/content/bdl/bdl211191_e.htm", "211191")</f>
        <v>211191</v>
      </c>
      <c r="J501" s="1" t="str">
        <f>HYPERLINK("http://geochem.nrcan.gc.ca/cdogs/content/svy/svy210387_e.htm", "210387")</f>
        <v>210387</v>
      </c>
      <c r="K501">
        <v>1</v>
      </c>
      <c r="L501" t="s">
        <v>20</v>
      </c>
      <c r="O501" t="s">
        <v>1985</v>
      </c>
      <c r="P501" t="s">
        <v>1994</v>
      </c>
      <c r="Q501" t="s">
        <v>1995</v>
      </c>
      <c r="R501" t="s">
        <v>1996</v>
      </c>
      <c r="S501" t="s">
        <v>1997</v>
      </c>
      <c r="T501">
        <v>0</v>
      </c>
    </row>
    <row r="502" spans="1:20" x14ac:dyDescent="0.3">
      <c r="A502">
        <v>66.118410800000007</v>
      </c>
      <c r="B502">
        <v>-86.774296300000003</v>
      </c>
      <c r="C502" s="1" t="str">
        <f>HYPERLINK("http://geochem.nrcan.gc.ca/cdogs/content/kwd/kwd020044_e.htm", "Till")</f>
        <v>Till</v>
      </c>
      <c r="D502" s="1" t="str">
        <f>HYPERLINK("http://geochem.nrcan.gc.ca/cdogs/content/kwd/kwd080107_e.htm", "Grain Mount: 0.25 – 0.50 mm (carbon coated)")</f>
        <v>Grain Mount: 0.25 – 0.50 mm (carbon coated)</v>
      </c>
      <c r="E502" s="1" t="str">
        <f>HYPERLINK("http://geochem.nrcan.gc.ca/cdogs/content/dgp/dgp00002_e.htm", "Total")</f>
        <v>Total</v>
      </c>
      <c r="F502" s="1" t="str">
        <f>HYPERLINK("http://geochem.nrcan.gc.ca/cdogs/content/agp/agp02249_e.htm", "WO3 | NONE | ELECTR PRB")</f>
        <v>WO3 | NONE | ELECTR PRB</v>
      </c>
      <c r="G502" s="1" t="str">
        <f>HYPERLINK("http://geochem.nrcan.gc.ca/cdogs/content/mth/mth06860_e.htm", "6860")</f>
        <v>6860</v>
      </c>
      <c r="H502" s="1" t="str">
        <f>HYPERLINK("http://geochem.nrcan.gc.ca/cdogs/content/bdl/bdl211191_e.htm", "211191")</f>
        <v>211191</v>
      </c>
      <c r="J502" s="1" t="str">
        <f>HYPERLINK("http://geochem.nrcan.gc.ca/cdogs/content/svy/svy210387_e.htm", "210387")</f>
        <v>210387</v>
      </c>
      <c r="K502">
        <v>1</v>
      </c>
      <c r="L502" t="s">
        <v>20</v>
      </c>
      <c r="O502" t="s">
        <v>1998</v>
      </c>
      <c r="P502" t="s">
        <v>1999</v>
      </c>
      <c r="Q502" t="s">
        <v>2000</v>
      </c>
      <c r="R502" t="s">
        <v>2001</v>
      </c>
      <c r="S502" t="s">
        <v>2002</v>
      </c>
      <c r="T502">
        <v>0</v>
      </c>
    </row>
    <row r="503" spans="1:20" x14ac:dyDescent="0.3">
      <c r="A503">
        <v>66.693488500000001</v>
      </c>
      <c r="B503">
        <v>-88.841463300000001</v>
      </c>
      <c r="C503" s="1" t="str">
        <f>HYPERLINK("http://geochem.nrcan.gc.ca/cdogs/content/kwd/kwd020044_e.htm", "Till")</f>
        <v>Till</v>
      </c>
      <c r="D503" s="1" t="str">
        <f>HYPERLINK("http://geochem.nrcan.gc.ca/cdogs/content/kwd/kwd080107_e.htm", "Grain Mount: 0.25 – 0.50 mm (carbon coated)")</f>
        <v>Grain Mount: 0.25 – 0.50 mm (carbon coated)</v>
      </c>
      <c r="E503" s="1" t="str">
        <f>HYPERLINK("http://geochem.nrcan.gc.ca/cdogs/content/dgp/dgp00002_e.htm", "Total")</f>
        <v>Total</v>
      </c>
      <c r="F503" s="1" t="str">
        <f>HYPERLINK("http://geochem.nrcan.gc.ca/cdogs/content/agp/agp02249_e.htm", "WO3 | NONE | ELECTR PRB")</f>
        <v>WO3 | NONE | ELECTR PRB</v>
      </c>
      <c r="G503" s="1" t="str">
        <f>HYPERLINK("http://geochem.nrcan.gc.ca/cdogs/content/mth/mth06860_e.htm", "6860")</f>
        <v>6860</v>
      </c>
      <c r="H503" s="1" t="str">
        <f>HYPERLINK("http://geochem.nrcan.gc.ca/cdogs/content/bdl/bdl211191_e.htm", "211191")</f>
        <v>211191</v>
      </c>
      <c r="J503" s="1" t="str">
        <f>HYPERLINK("http://geochem.nrcan.gc.ca/cdogs/content/svy/svy210387_e.htm", "210387")</f>
        <v>210387</v>
      </c>
      <c r="K503">
        <v>1</v>
      </c>
      <c r="L503" t="s">
        <v>20</v>
      </c>
      <c r="O503" t="s">
        <v>2003</v>
      </c>
      <c r="P503" t="s">
        <v>2004</v>
      </c>
      <c r="Q503" t="s">
        <v>2005</v>
      </c>
      <c r="R503" t="s">
        <v>2006</v>
      </c>
      <c r="S503" t="s">
        <v>2007</v>
      </c>
      <c r="T503">
        <v>0</v>
      </c>
    </row>
    <row r="504" spans="1:20" x14ac:dyDescent="0.3">
      <c r="A504">
        <v>66.744906700000001</v>
      </c>
      <c r="B504">
        <v>-88.954836499999999</v>
      </c>
      <c r="C504" s="1" t="str">
        <f>HYPERLINK("http://geochem.nrcan.gc.ca/cdogs/content/kwd/kwd020044_e.htm", "Till")</f>
        <v>Till</v>
      </c>
      <c r="D504" s="1" t="str">
        <f>HYPERLINK("http://geochem.nrcan.gc.ca/cdogs/content/kwd/kwd080107_e.htm", "Grain Mount: 0.25 – 0.50 mm (carbon coated)")</f>
        <v>Grain Mount: 0.25 – 0.50 mm (carbon coated)</v>
      </c>
      <c r="E504" s="1" t="str">
        <f>HYPERLINK("http://geochem.nrcan.gc.ca/cdogs/content/dgp/dgp00002_e.htm", "Total")</f>
        <v>Total</v>
      </c>
      <c r="F504" s="1" t="str">
        <f>HYPERLINK("http://geochem.nrcan.gc.ca/cdogs/content/agp/agp02249_e.htm", "WO3 | NONE | ELECTR PRB")</f>
        <v>WO3 | NONE | ELECTR PRB</v>
      </c>
      <c r="G504" s="1" t="str">
        <f>HYPERLINK("http://geochem.nrcan.gc.ca/cdogs/content/mth/mth06860_e.htm", "6860")</f>
        <v>6860</v>
      </c>
      <c r="H504" s="1" t="str">
        <f>HYPERLINK("http://geochem.nrcan.gc.ca/cdogs/content/bdl/bdl211191_e.htm", "211191")</f>
        <v>211191</v>
      </c>
      <c r="J504" s="1" t="str">
        <f>HYPERLINK("http://geochem.nrcan.gc.ca/cdogs/content/svy/svy210387_e.htm", "210387")</f>
        <v>210387</v>
      </c>
      <c r="K504">
        <v>1</v>
      </c>
      <c r="L504" t="s">
        <v>20</v>
      </c>
      <c r="O504" t="s">
        <v>2008</v>
      </c>
      <c r="P504" t="s">
        <v>2009</v>
      </c>
      <c r="Q504" t="s">
        <v>2010</v>
      </c>
      <c r="R504" t="s">
        <v>2011</v>
      </c>
      <c r="S504" t="s">
        <v>2012</v>
      </c>
      <c r="T504">
        <v>0</v>
      </c>
    </row>
    <row r="505" spans="1:20" x14ac:dyDescent="0.3">
      <c r="A505">
        <v>66.744906700000001</v>
      </c>
      <c r="B505">
        <v>-88.954836499999999</v>
      </c>
      <c r="C505" s="1" t="str">
        <f>HYPERLINK("http://geochem.nrcan.gc.ca/cdogs/content/kwd/kwd020044_e.htm", "Till")</f>
        <v>Till</v>
      </c>
      <c r="D505" s="1" t="str">
        <f>HYPERLINK("http://geochem.nrcan.gc.ca/cdogs/content/kwd/kwd080107_e.htm", "Grain Mount: 0.25 – 0.50 mm (carbon coated)")</f>
        <v>Grain Mount: 0.25 – 0.50 mm (carbon coated)</v>
      </c>
      <c r="E505" s="1" t="str">
        <f>HYPERLINK("http://geochem.nrcan.gc.ca/cdogs/content/dgp/dgp00002_e.htm", "Total")</f>
        <v>Total</v>
      </c>
      <c r="F505" s="1" t="str">
        <f>HYPERLINK("http://geochem.nrcan.gc.ca/cdogs/content/agp/agp02249_e.htm", "WO3 | NONE | ELECTR PRB")</f>
        <v>WO3 | NONE | ELECTR PRB</v>
      </c>
      <c r="G505" s="1" t="str">
        <f>HYPERLINK("http://geochem.nrcan.gc.ca/cdogs/content/mth/mth06860_e.htm", "6860")</f>
        <v>6860</v>
      </c>
      <c r="H505" s="1" t="str">
        <f>HYPERLINK("http://geochem.nrcan.gc.ca/cdogs/content/bdl/bdl211191_e.htm", "211191")</f>
        <v>211191</v>
      </c>
      <c r="J505" s="1" t="str">
        <f>HYPERLINK("http://geochem.nrcan.gc.ca/cdogs/content/svy/svy210387_e.htm", "210387")</f>
        <v>210387</v>
      </c>
      <c r="K505">
        <v>1</v>
      </c>
      <c r="L505" t="s">
        <v>20</v>
      </c>
      <c r="O505" t="s">
        <v>2008</v>
      </c>
      <c r="P505" t="s">
        <v>2013</v>
      </c>
      <c r="Q505" t="s">
        <v>2014</v>
      </c>
      <c r="R505" t="s">
        <v>2015</v>
      </c>
      <c r="S505" t="s">
        <v>2016</v>
      </c>
      <c r="T505">
        <v>0</v>
      </c>
    </row>
    <row r="506" spans="1:20" x14ac:dyDescent="0.3">
      <c r="A506">
        <v>66.715637900000004</v>
      </c>
      <c r="B506">
        <v>-88.707441900000006</v>
      </c>
      <c r="C506" s="1" t="str">
        <f>HYPERLINK("http://geochem.nrcan.gc.ca/cdogs/content/kwd/kwd020044_e.htm", "Till")</f>
        <v>Till</v>
      </c>
      <c r="D506" s="1" t="str">
        <f>HYPERLINK("http://geochem.nrcan.gc.ca/cdogs/content/kwd/kwd080107_e.htm", "Grain Mount: 0.25 – 0.50 mm (carbon coated)")</f>
        <v>Grain Mount: 0.25 – 0.50 mm (carbon coated)</v>
      </c>
      <c r="E506" s="1" t="str">
        <f>HYPERLINK("http://geochem.nrcan.gc.ca/cdogs/content/dgp/dgp00002_e.htm", "Total")</f>
        <v>Total</v>
      </c>
      <c r="F506" s="1" t="str">
        <f>HYPERLINK("http://geochem.nrcan.gc.ca/cdogs/content/agp/agp02249_e.htm", "WO3 | NONE | ELECTR PRB")</f>
        <v>WO3 | NONE | ELECTR PRB</v>
      </c>
      <c r="G506" s="1" t="str">
        <f>HYPERLINK("http://geochem.nrcan.gc.ca/cdogs/content/mth/mth06860_e.htm", "6860")</f>
        <v>6860</v>
      </c>
      <c r="H506" s="1" t="str">
        <f>HYPERLINK("http://geochem.nrcan.gc.ca/cdogs/content/bdl/bdl211191_e.htm", "211191")</f>
        <v>211191</v>
      </c>
      <c r="J506" s="1" t="str">
        <f>HYPERLINK("http://geochem.nrcan.gc.ca/cdogs/content/svy/svy210387_e.htm", "210387")</f>
        <v>210387</v>
      </c>
      <c r="K506">
        <v>1</v>
      </c>
      <c r="L506" t="s">
        <v>20</v>
      </c>
      <c r="O506" t="s">
        <v>2017</v>
      </c>
      <c r="P506" t="s">
        <v>2018</v>
      </c>
      <c r="Q506" t="s">
        <v>2019</v>
      </c>
      <c r="R506" t="s">
        <v>2020</v>
      </c>
      <c r="S506" t="s">
        <v>2021</v>
      </c>
      <c r="T506">
        <v>0</v>
      </c>
    </row>
    <row r="507" spans="1:20" x14ac:dyDescent="0.3">
      <c r="A507">
        <v>66.760286600000001</v>
      </c>
      <c r="B507">
        <v>-88.562221399999999</v>
      </c>
      <c r="C507" s="1" t="str">
        <f>HYPERLINK("http://geochem.nrcan.gc.ca/cdogs/content/kwd/kwd020044_e.htm", "Till")</f>
        <v>Till</v>
      </c>
      <c r="D507" s="1" t="str">
        <f>HYPERLINK("http://geochem.nrcan.gc.ca/cdogs/content/kwd/kwd080107_e.htm", "Grain Mount: 0.25 – 0.50 mm (carbon coated)")</f>
        <v>Grain Mount: 0.25 – 0.50 mm (carbon coated)</v>
      </c>
      <c r="E507" s="1" t="str">
        <f>HYPERLINK("http://geochem.nrcan.gc.ca/cdogs/content/dgp/dgp00002_e.htm", "Total")</f>
        <v>Total</v>
      </c>
      <c r="F507" s="1" t="str">
        <f>HYPERLINK("http://geochem.nrcan.gc.ca/cdogs/content/agp/agp02249_e.htm", "WO3 | NONE | ELECTR PRB")</f>
        <v>WO3 | NONE | ELECTR PRB</v>
      </c>
      <c r="G507" s="1" t="str">
        <f>HYPERLINK("http://geochem.nrcan.gc.ca/cdogs/content/mth/mth06860_e.htm", "6860")</f>
        <v>6860</v>
      </c>
      <c r="H507" s="1" t="str">
        <f>HYPERLINK("http://geochem.nrcan.gc.ca/cdogs/content/bdl/bdl211191_e.htm", "211191")</f>
        <v>211191</v>
      </c>
      <c r="J507" s="1" t="str">
        <f>HYPERLINK("http://geochem.nrcan.gc.ca/cdogs/content/svy/svy210387_e.htm", "210387")</f>
        <v>210387</v>
      </c>
      <c r="K507">
        <v>1</v>
      </c>
      <c r="L507" t="s">
        <v>20</v>
      </c>
      <c r="O507" t="s">
        <v>2022</v>
      </c>
      <c r="P507" t="s">
        <v>2023</v>
      </c>
      <c r="Q507" t="s">
        <v>2024</v>
      </c>
      <c r="R507" t="s">
        <v>2025</v>
      </c>
      <c r="S507" t="s">
        <v>2026</v>
      </c>
      <c r="T507">
        <v>0</v>
      </c>
    </row>
    <row r="508" spans="1:20" x14ac:dyDescent="0.3">
      <c r="A508">
        <v>66.958810499999998</v>
      </c>
      <c r="B508">
        <v>-88.020997199999996</v>
      </c>
      <c r="C508" s="1" t="str">
        <f>HYPERLINK("http://geochem.nrcan.gc.ca/cdogs/content/kwd/kwd020044_e.htm", "Till")</f>
        <v>Till</v>
      </c>
      <c r="D508" s="1" t="str">
        <f>HYPERLINK("http://geochem.nrcan.gc.ca/cdogs/content/kwd/kwd080107_e.htm", "Grain Mount: 0.25 – 0.50 mm (carbon coated)")</f>
        <v>Grain Mount: 0.25 – 0.50 mm (carbon coated)</v>
      </c>
      <c r="E508" s="1" t="str">
        <f>HYPERLINK("http://geochem.nrcan.gc.ca/cdogs/content/dgp/dgp00002_e.htm", "Total")</f>
        <v>Total</v>
      </c>
      <c r="F508" s="1" t="str">
        <f>HYPERLINK("http://geochem.nrcan.gc.ca/cdogs/content/agp/agp02249_e.htm", "WO3 | NONE | ELECTR PRB")</f>
        <v>WO3 | NONE | ELECTR PRB</v>
      </c>
      <c r="G508" s="1" t="str">
        <f>HYPERLINK("http://geochem.nrcan.gc.ca/cdogs/content/mth/mth06860_e.htm", "6860")</f>
        <v>6860</v>
      </c>
      <c r="H508" s="1" t="str">
        <f>HYPERLINK("http://geochem.nrcan.gc.ca/cdogs/content/bdl/bdl211191_e.htm", "211191")</f>
        <v>211191</v>
      </c>
      <c r="J508" s="1" t="str">
        <f>HYPERLINK("http://geochem.nrcan.gc.ca/cdogs/content/svy/svy210387_e.htm", "210387")</f>
        <v>210387</v>
      </c>
      <c r="K508">
        <v>1</v>
      </c>
      <c r="L508" t="s">
        <v>20</v>
      </c>
      <c r="O508" t="s">
        <v>2027</v>
      </c>
      <c r="P508" t="s">
        <v>2028</v>
      </c>
      <c r="Q508" t="s">
        <v>2029</v>
      </c>
      <c r="R508" t="s">
        <v>2030</v>
      </c>
      <c r="S508" t="s">
        <v>2031</v>
      </c>
      <c r="T508">
        <v>0</v>
      </c>
    </row>
    <row r="509" spans="1:20" x14ac:dyDescent="0.3">
      <c r="A509">
        <v>66.499395800000002</v>
      </c>
      <c r="B509">
        <v>-88.230180099999998</v>
      </c>
      <c r="C509" s="1" t="str">
        <f>HYPERLINK("http://geochem.nrcan.gc.ca/cdogs/content/kwd/kwd020044_e.htm", "Till")</f>
        <v>Till</v>
      </c>
      <c r="D509" s="1" t="str">
        <f>HYPERLINK("http://geochem.nrcan.gc.ca/cdogs/content/kwd/kwd080107_e.htm", "Grain Mount: 0.25 – 0.50 mm (carbon coated)")</f>
        <v>Grain Mount: 0.25 – 0.50 mm (carbon coated)</v>
      </c>
      <c r="E509" s="1" t="str">
        <f>HYPERLINK("http://geochem.nrcan.gc.ca/cdogs/content/dgp/dgp00002_e.htm", "Total")</f>
        <v>Total</v>
      </c>
      <c r="F509" s="1" t="str">
        <f>HYPERLINK("http://geochem.nrcan.gc.ca/cdogs/content/agp/agp02249_e.htm", "WO3 | NONE | ELECTR PRB")</f>
        <v>WO3 | NONE | ELECTR PRB</v>
      </c>
      <c r="G509" s="1" t="str">
        <f>HYPERLINK("http://geochem.nrcan.gc.ca/cdogs/content/mth/mth06860_e.htm", "6860")</f>
        <v>6860</v>
      </c>
      <c r="H509" s="1" t="str">
        <f>HYPERLINK("http://geochem.nrcan.gc.ca/cdogs/content/bdl/bdl211191_e.htm", "211191")</f>
        <v>211191</v>
      </c>
      <c r="J509" s="1" t="str">
        <f>HYPERLINK("http://geochem.nrcan.gc.ca/cdogs/content/svy/svy210387_e.htm", "210387")</f>
        <v>210387</v>
      </c>
      <c r="K509">
        <v>1</v>
      </c>
      <c r="L509" t="s">
        <v>20</v>
      </c>
      <c r="O509" t="s">
        <v>2032</v>
      </c>
      <c r="P509" t="s">
        <v>2033</v>
      </c>
      <c r="Q509" t="s">
        <v>2034</v>
      </c>
      <c r="R509" t="s">
        <v>2035</v>
      </c>
      <c r="S509" t="s">
        <v>2036</v>
      </c>
      <c r="T509">
        <v>0</v>
      </c>
    </row>
    <row r="510" spans="1:20" x14ac:dyDescent="0.3">
      <c r="A510">
        <v>66.499395800000002</v>
      </c>
      <c r="B510">
        <v>-88.230180099999998</v>
      </c>
      <c r="C510" s="1" t="str">
        <f>HYPERLINK("http://geochem.nrcan.gc.ca/cdogs/content/kwd/kwd020044_e.htm", "Till")</f>
        <v>Till</v>
      </c>
      <c r="D510" s="1" t="str">
        <f>HYPERLINK("http://geochem.nrcan.gc.ca/cdogs/content/kwd/kwd080107_e.htm", "Grain Mount: 0.25 – 0.50 mm (carbon coated)")</f>
        <v>Grain Mount: 0.25 – 0.50 mm (carbon coated)</v>
      </c>
      <c r="E510" s="1" t="str">
        <f>HYPERLINK("http://geochem.nrcan.gc.ca/cdogs/content/dgp/dgp00002_e.htm", "Total")</f>
        <v>Total</v>
      </c>
      <c r="F510" s="1" t="str">
        <f>HYPERLINK("http://geochem.nrcan.gc.ca/cdogs/content/agp/agp02249_e.htm", "WO3 | NONE | ELECTR PRB")</f>
        <v>WO3 | NONE | ELECTR PRB</v>
      </c>
      <c r="G510" s="1" t="str">
        <f>HYPERLINK("http://geochem.nrcan.gc.ca/cdogs/content/mth/mth06860_e.htm", "6860")</f>
        <v>6860</v>
      </c>
      <c r="H510" s="1" t="str">
        <f>HYPERLINK("http://geochem.nrcan.gc.ca/cdogs/content/bdl/bdl211191_e.htm", "211191")</f>
        <v>211191</v>
      </c>
      <c r="J510" s="1" t="str">
        <f>HYPERLINK("http://geochem.nrcan.gc.ca/cdogs/content/svy/svy210387_e.htm", "210387")</f>
        <v>210387</v>
      </c>
      <c r="K510">
        <v>1</v>
      </c>
      <c r="L510" t="s">
        <v>20</v>
      </c>
      <c r="O510" t="s">
        <v>2032</v>
      </c>
      <c r="P510" t="s">
        <v>2037</v>
      </c>
      <c r="Q510" t="s">
        <v>2038</v>
      </c>
      <c r="R510" t="s">
        <v>2039</v>
      </c>
      <c r="S510" t="s">
        <v>2040</v>
      </c>
      <c r="T510">
        <v>0</v>
      </c>
    </row>
    <row r="511" spans="1:20" x14ac:dyDescent="0.3">
      <c r="A511">
        <v>66.499395800000002</v>
      </c>
      <c r="B511">
        <v>-88.230180099999998</v>
      </c>
      <c r="C511" s="1" t="str">
        <f>HYPERLINK("http://geochem.nrcan.gc.ca/cdogs/content/kwd/kwd020044_e.htm", "Till")</f>
        <v>Till</v>
      </c>
      <c r="D511" s="1" t="str">
        <f>HYPERLINK("http://geochem.nrcan.gc.ca/cdogs/content/kwd/kwd080107_e.htm", "Grain Mount: 0.25 – 0.50 mm (carbon coated)")</f>
        <v>Grain Mount: 0.25 – 0.50 mm (carbon coated)</v>
      </c>
      <c r="E511" s="1" t="str">
        <f>HYPERLINK("http://geochem.nrcan.gc.ca/cdogs/content/dgp/dgp00002_e.htm", "Total")</f>
        <v>Total</v>
      </c>
      <c r="F511" s="1" t="str">
        <f>HYPERLINK("http://geochem.nrcan.gc.ca/cdogs/content/agp/agp02249_e.htm", "WO3 | NONE | ELECTR PRB")</f>
        <v>WO3 | NONE | ELECTR PRB</v>
      </c>
      <c r="G511" s="1" t="str">
        <f>HYPERLINK("http://geochem.nrcan.gc.ca/cdogs/content/mth/mth06860_e.htm", "6860")</f>
        <v>6860</v>
      </c>
      <c r="H511" s="1" t="str">
        <f>HYPERLINK("http://geochem.nrcan.gc.ca/cdogs/content/bdl/bdl211191_e.htm", "211191")</f>
        <v>211191</v>
      </c>
      <c r="J511" s="1" t="str">
        <f>HYPERLINK("http://geochem.nrcan.gc.ca/cdogs/content/svy/svy210387_e.htm", "210387")</f>
        <v>210387</v>
      </c>
      <c r="K511">
        <v>1</v>
      </c>
      <c r="L511" t="s">
        <v>20</v>
      </c>
      <c r="O511" t="s">
        <v>2032</v>
      </c>
      <c r="P511" t="s">
        <v>2041</v>
      </c>
      <c r="Q511" t="s">
        <v>2042</v>
      </c>
      <c r="R511" t="s">
        <v>2043</v>
      </c>
      <c r="S511" t="s">
        <v>2044</v>
      </c>
      <c r="T511">
        <v>0</v>
      </c>
    </row>
    <row r="512" spans="1:20" x14ac:dyDescent="0.3">
      <c r="A512">
        <v>66.499395800000002</v>
      </c>
      <c r="B512">
        <v>-88.230180099999998</v>
      </c>
      <c r="C512" s="1" t="str">
        <f>HYPERLINK("http://geochem.nrcan.gc.ca/cdogs/content/kwd/kwd020044_e.htm", "Till")</f>
        <v>Till</v>
      </c>
      <c r="D512" s="1" t="str">
        <f>HYPERLINK("http://geochem.nrcan.gc.ca/cdogs/content/kwd/kwd080107_e.htm", "Grain Mount: 0.25 – 0.50 mm (carbon coated)")</f>
        <v>Grain Mount: 0.25 – 0.50 mm (carbon coated)</v>
      </c>
      <c r="E512" s="1" t="str">
        <f>HYPERLINK("http://geochem.nrcan.gc.ca/cdogs/content/dgp/dgp00002_e.htm", "Total")</f>
        <v>Total</v>
      </c>
      <c r="F512" s="1" t="str">
        <f>HYPERLINK("http://geochem.nrcan.gc.ca/cdogs/content/agp/agp02249_e.htm", "WO3 | NONE | ELECTR PRB")</f>
        <v>WO3 | NONE | ELECTR PRB</v>
      </c>
      <c r="G512" s="1" t="str">
        <f>HYPERLINK("http://geochem.nrcan.gc.ca/cdogs/content/mth/mth06860_e.htm", "6860")</f>
        <v>6860</v>
      </c>
      <c r="H512" s="1" t="str">
        <f>HYPERLINK("http://geochem.nrcan.gc.ca/cdogs/content/bdl/bdl211191_e.htm", "211191")</f>
        <v>211191</v>
      </c>
      <c r="J512" s="1" t="str">
        <f>HYPERLINK("http://geochem.nrcan.gc.ca/cdogs/content/svy/svy210387_e.htm", "210387")</f>
        <v>210387</v>
      </c>
      <c r="K512">
        <v>1</v>
      </c>
      <c r="L512" t="s">
        <v>20</v>
      </c>
      <c r="O512" t="s">
        <v>2032</v>
      </c>
      <c r="P512" t="s">
        <v>2045</v>
      </c>
      <c r="Q512" t="s">
        <v>2046</v>
      </c>
      <c r="R512" t="s">
        <v>2047</v>
      </c>
      <c r="S512" t="s">
        <v>2048</v>
      </c>
      <c r="T512">
        <v>0</v>
      </c>
    </row>
    <row r="513" spans="1:20" x14ac:dyDescent="0.3">
      <c r="A513">
        <v>66.499395800000002</v>
      </c>
      <c r="B513">
        <v>-88.230180099999998</v>
      </c>
      <c r="C513" s="1" t="str">
        <f>HYPERLINK("http://geochem.nrcan.gc.ca/cdogs/content/kwd/kwd020044_e.htm", "Till")</f>
        <v>Till</v>
      </c>
      <c r="D513" s="1" t="str">
        <f>HYPERLINK("http://geochem.nrcan.gc.ca/cdogs/content/kwd/kwd080107_e.htm", "Grain Mount: 0.25 – 0.50 mm (carbon coated)")</f>
        <v>Grain Mount: 0.25 – 0.50 mm (carbon coated)</v>
      </c>
      <c r="E513" s="1" t="str">
        <f>HYPERLINK("http://geochem.nrcan.gc.ca/cdogs/content/dgp/dgp00002_e.htm", "Total")</f>
        <v>Total</v>
      </c>
      <c r="F513" s="1" t="str">
        <f>HYPERLINK("http://geochem.nrcan.gc.ca/cdogs/content/agp/agp02249_e.htm", "WO3 | NONE | ELECTR PRB")</f>
        <v>WO3 | NONE | ELECTR PRB</v>
      </c>
      <c r="G513" s="1" t="str">
        <f>HYPERLINK("http://geochem.nrcan.gc.ca/cdogs/content/mth/mth06860_e.htm", "6860")</f>
        <v>6860</v>
      </c>
      <c r="H513" s="1" t="str">
        <f>HYPERLINK("http://geochem.nrcan.gc.ca/cdogs/content/bdl/bdl211191_e.htm", "211191")</f>
        <v>211191</v>
      </c>
      <c r="J513" s="1" t="str">
        <f>HYPERLINK("http://geochem.nrcan.gc.ca/cdogs/content/svy/svy210387_e.htm", "210387")</f>
        <v>210387</v>
      </c>
      <c r="K513">
        <v>1</v>
      </c>
      <c r="L513" t="s">
        <v>20</v>
      </c>
      <c r="O513" t="s">
        <v>2032</v>
      </c>
      <c r="P513" t="s">
        <v>2049</v>
      </c>
      <c r="Q513" t="s">
        <v>2050</v>
      </c>
      <c r="R513" t="s">
        <v>2051</v>
      </c>
      <c r="S513" t="s">
        <v>2052</v>
      </c>
      <c r="T513">
        <v>0</v>
      </c>
    </row>
    <row r="514" spans="1:20" x14ac:dyDescent="0.3">
      <c r="A514">
        <v>66.290952500000003</v>
      </c>
      <c r="B514">
        <v>-88.447744999999998</v>
      </c>
      <c r="C514" s="1" t="str">
        <f>HYPERLINK("http://geochem.nrcan.gc.ca/cdogs/content/kwd/kwd020044_e.htm", "Till")</f>
        <v>Till</v>
      </c>
      <c r="D514" s="1" t="str">
        <f>HYPERLINK("http://geochem.nrcan.gc.ca/cdogs/content/kwd/kwd080107_e.htm", "Grain Mount: 0.25 – 0.50 mm (carbon coated)")</f>
        <v>Grain Mount: 0.25 – 0.50 mm (carbon coated)</v>
      </c>
      <c r="E514" s="1" t="str">
        <f>HYPERLINK("http://geochem.nrcan.gc.ca/cdogs/content/dgp/dgp00002_e.htm", "Total")</f>
        <v>Total</v>
      </c>
      <c r="F514" s="1" t="str">
        <f>HYPERLINK("http://geochem.nrcan.gc.ca/cdogs/content/agp/agp02249_e.htm", "WO3 | NONE | ELECTR PRB")</f>
        <v>WO3 | NONE | ELECTR PRB</v>
      </c>
      <c r="G514" s="1" t="str">
        <f>HYPERLINK("http://geochem.nrcan.gc.ca/cdogs/content/mth/mth06860_e.htm", "6860")</f>
        <v>6860</v>
      </c>
      <c r="H514" s="1" t="str">
        <f>HYPERLINK("http://geochem.nrcan.gc.ca/cdogs/content/bdl/bdl211191_e.htm", "211191")</f>
        <v>211191</v>
      </c>
      <c r="J514" s="1" t="str">
        <f>HYPERLINK("http://geochem.nrcan.gc.ca/cdogs/content/svy/svy210387_e.htm", "210387")</f>
        <v>210387</v>
      </c>
      <c r="K514">
        <v>1</v>
      </c>
      <c r="L514" t="s">
        <v>20</v>
      </c>
      <c r="O514" t="s">
        <v>2053</v>
      </c>
      <c r="P514" t="s">
        <v>2054</v>
      </c>
      <c r="Q514" t="s">
        <v>2055</v>
      </c>
      <c r="R514" t="s">
        <v>2056</v>
      </c>
      <c r="S514" t="s">
        <v>2057</v>
      </c>
      <c r="T514">
        <v>0</v>
      </c>
    </row>
    <row r="515" spans="1:20" x14ac:dyDescent="0.3">
      <c r="A515">
        <v>66.198135600000001</v>
      </c>
      <c r="B515">
        <v>-88.455063899999999</v>
      </c>
      <c r="C515" s="1" t="str">
        <f>HYPERLINK("http://geochem.nrcan.gc.ca/cdogs/content/kwd/kwd020044_e.htm", "Till")</f>
        <v>Till</v>
      </c>
      <c r="D515" s="1" t="str">
        <f>HYPERLINK("http://geochem.nrcan.gc.ca/cdogs/content/kwd/kwd080107_e.htm", "Grain Mount: 0.25 – 0.50 mm (carbon coated)")</f>
        <v>Grain Mount: 0.25 – 0.50 mm (carbon coated)</v>
      </c>
      <c r="E515" s="1" t="str">
        <f>HYPERLINK("http://geochem.nrcan.gc.ca/cdogs/content/dgp/dgp00002_e.htm", "Total")</f>
        <v>Total</v>
      </c>
      <c r="F515" s="1" t="str">
        <f>HYPERLINK("http://geochem.nrcan.gc.ca/cdogs/content/agp/agp02249_e.htm", "WO3 | NONE | ELECTR PRB")</f>
        <v>WO3 | NONE | ELECTR PRB</v>
      </c>
      <c r="G515" s="1" t="str">
        <f>HYPERLINK("http://geochem.nrcan.gc.ca/cdogs/content/mth/mth06860_e.htm", "6860")</f>
        <v>6860</v>
      </c>
      <c r="H515" s="1" t="str">
        <f>HYPERLINK("http://geochem.nrcan.gc.ca/cdogs/content/bdl/bdl211191_e.htm", "211191")</f>
        <v>211191</v>
      </c>
      <c r="J515" s="1" t="str">
        <f>HYPERLINK("http://geochem.nrcan.gc.ca/cdogs/content/svy/svy210387_e.htm", "210387")</f>
        <v>210387</v>
      </c>
      <c r="K515">
        <v>1</v>
      </c>
      <c r="L515" t="s">
        <v>20</v>
      </c>
      <c r="O515" t="s">
        <v>2058</v>
      </c>
      <c r="P515" t="s">
        <v>2059</v>
      </c>
      <c r="Q515" t="s">
        <v>2060</v>
      </c>
      <c r="R515" t="s">
        <v>2061</v>
      </c>
      <c r="S515" t="s">
        <v>2062</v>
      </c>
      <c r="T515">
        <v>0</v>
      </c>
    </row>
    <row r="516" spans="1:20" x14ac:dyDescent="0.3">
      <c r="A516">
        <v>65.875008300000005</v>
      </c>
      <c r="B516">
        <v>-87.077765200000002</v>
      </c>
      <c r="C516" s="1" t="str">
        <f>HYPERLINK("http://geochem.nrcan.gc.ca/cdogs/content/kwd/kwd020044_e.htm", "Till")</f>
        <v>Till</v>
      </c>
      <c r="D516" s="1" t="str">
        <f>HYPERLINK("http://geochem.nrcan.gc.ca/cdogs/content/kwd/kwd080107_e.htm", "Grain Mount: 0.25 – 0.50 mm (carbon coated)")</f>
        <v>Grain Mount: 0.25 – 0.50 mm (carbon coated)</v>
      </c>
      <c r="E516" s="1" t="str">
        <f>HYPERLINK("http://geochem.nrcan.gc.ca/cdogs/content/dgp/dgp00002_e.htm", "Total")</f>
        <v>Total</v>
      </c>
      <c r="F516" s="1" t="str">
        <f>HYPERLINK("http://geochem.nrcan.gc.ca/cdogs/content/agp/agp02249_e.htm", "WO3 | NONE | ELECTR PRB")</f>
        <v>WO3 | NONE | ELECTR PRB</v>
      </c>
      <c r="G516" s="1" t="str">
        <f>HYPERLINK("http://geochem.nrcan.gc.ca/cdogs/content/mth/mth06860_e.htm", "6860")</f>
        <v>6860</v>
      </c>
      <c r="H516" s="1" t="str">
        <f>HYPERLINK("http://geochem.nrcan.gc.ca/cdogs/content/bdl/bdl211191_e.htm", "211191")</f>
        <v>211191</v>
      </c>
      <c r="J516" s="1" t="str">
        <f>HYPERLINK("http://geochem.nrcan.gc.ca/cdogs/content/svy/svy210387_e.htm", "210387")</f>
        <v>210387</v>
      </c>
      <c r="K516">
        <v>1</v>
      </c>
      <c r="L516" t="s">
        <v>20</v>
      </c>
      <c r="O516" t="s">
        <v>2063</v>
      </c>
      <c r="P516" t="s">
        <v>2064</v>
      </c>
      <c r="Q516" t="s">
        <v>2065</v>
      </c>
      <c r="R516" t="s">
        <v>2066</v>
      </c>
      <c r="S516" t="s">
        <v>2067</v>
      </c>
      <c r="T516">
        <v>0</v>
      </c>
    </row>
    <row r="517" spans="1:20" x14ac:dyDescent="0.3">
      <c r="A517">
        <v>65.9562071</v>
      </c>
      <c r="B517">
        <v>-86.274414899999996</v>
      </c>
      <c r="C517" s="1" t="str">
        <f>HYPERLINK("http://geochem.nrcan.gc.ca/cdogs/content/kwd/kwd020044_e.htm", "Till")</f>
        <v>Till</v>
      </c>
      <c r="D517" s="1" t="str">
        <f>HYPERLINK("http://geochem.nrcan.gc.ca/cdogs/content/kwd/kwd080107_e.htm", "Grain Mount: 0.25 – 0.50 mm (carbon coated)")</f>
        <v>Grain Mount: 0.25 – 0.50 mm (carbon coated)</v>
      </c>
      <c r="E517" s="1" t="str">
        <f>HYPERLINK("http://geochem.nrcan.gc.ca/cdogs/content/dgp/dgp00002_e.htm", "Total")</f>
        <v>Total</v>
      </c>
      <c r="F517" s="1" t="str">
        <f>HYPERLINK("http://geochem.nrcan.gc.ca/cdogs/content/agp/agp02249_e.htm", "WO3 | NONE | ELECTR PRB")</f>
        <v>WO3 | NONE | ELECTR PRB</v>
      </c>
      <c r="G517" s="1" t="str">
        <f>HYPERLINK("http://geochem.nrcan.gc.ca/cdogs/content/mth/mth06860_e.htm", "6860")</f>
        <v>6860</v>
      </c>
      <c r="H517" s="1" t="str">
        <f>HYPERLINK("http://geochem.nrcan.gc.ca/cdogs/content/bdl/bdl211191_e.htm", "211191")</f>
        <v>211191</v>
      </c>
      <c r="J517" s="1" t="str">
        <f>HYPERLINK("http://geochem.nrcan.gc.ca/cdogs/content/svy/svy210387_e.htm", "210387")</f>
        <v>210387</v>
      </c>
      <c r="K517">
        <v>1</v>
      </c>
      <c r="L517" t="s">
        <v>20</v>
      </c>
      <c r="O517" t="s">
        <v>2068</v>
      </c>
      <c r="P517" t="s">
        <v>2069</v>
      </c>
      <c r="Q517" t="s">
        <v>2070</v>
      </c>
      <c r="R517" t="s">
        <v>2071</v>
      </c>
      <c r="S517" t="s">
        <v>2072</v>
      </c>
      <c r="T517">
        <v>0</v>
      </c>
    </row>
    <row r="518" spans="1:20" x14ac:dyDescent="0.3">
      <c r="A518">
        <v>65.9562071</v>
      </c>
      <c r="B518">
        <v>-86.274414899999996</v>
      </c>
      <c r="C518" s="1" t="str">
        <f>HYPERLINK("http://geochem.nrcan.gc.ca/cdogs/content/kwd/kwd020044_e.htm", "Till")</f>
        <v>Till</v>
      </c>
      <c r="D518" s="1" t="str">
        <f>HYPERLINK("http://geochem.nrcan.gc.ca/cdogs/content/kwd/kwd080107_e.htm", "Grain Mount: 0.25 – 0.50 mm (carbon coated)")</f>
        <v>Grain Mount: 0.25 – 0.50 mm (carbon coated)</v>
      </c>
      <c r="E518" s="1" t="str">
        <f>HYPERLINK("http://geochem.nrcan.gc.ca/cdogs/content/dgp/dgp00002_e.htm", "Total")</f>
        <v>Total</v>
      </c>
      <c r="F518" s="1" t="str">
        <f>HYPERLINK("http://geochem.nrcan.gc.ca/cdogs/content/agp/agp02249_e.htm", "WO3 | NONE | ELECTR PRB")</f>
        <v>WO3 | NONE | ELECTR PRB</v>
      </c>
      <c r="G518" s="1" t="str">
        <f>HYPERLINK("http://geochem.nrcan.gc.ca/cdogs/content/mth/mth06860_e.htm", "6860")</f>
        <v>6860</v>
      </c>
      <c r="H518" s="1" t="str">
        <f>HYPERLINK("http://geochem.nrcan.gc.ca/cdogs/content/bdl/bdl211191_e.htm", "211191")</f>
        <v>211191</v>
      </c>
      <c r="J518" s="1" t="str">
        <f>HYPERLINK("http://geochem.nrcan.gc.ca/cdogs/content/svy/svy210387_e.htm", "210387")</f>
        <v>210387</v>
      </c>
      <c r="K518">
        <v>1</v>
      </c>
      <c r="L518" t="s">
        <v>20</v>
      </c>
      <c r="O518" t="s">
        <v>2068</v>
      </c>
      <c r="P518" t="s">
        <v>2073</v>
      </c>
      <c r="Q518" t="s">
        <v>2074</v>
      </c>
      <c r="R518" t="s">
        <v>2075</v>
      </c>
      <c r="S518" t="s">
        <v>2076</v>
      </c>
      <c r="T518">
        <v>0</v>
      </c>
    </row>
    <row r="519" spans="1:20" x14ac:dyDescent="0.3">
      <c r="A519">
        <v>65.9562071</v>
      </c>
      <c r="B519">
        <v>-86.274414899999996</v>
      </c>
      <c r="C519" s="1" t="str">
        <f>HYPERLINK("http://geochem.nrcan.gc.ca/cdogs/content/kwd/kwd020044_e.htm", "Till")</f>
        <v>Till</v>
      </c>
      <c r="D519" s="1" t="str">
        <f>HYPERLINK("http://geochem.nrcan.gc.ca/cdogs/content/kwd/kwd080107_e.htm", "Grain Mount: 0.25 – 0.50 mm (carbon coated)")</f>
        <v>Grain Mount: 0.25 – 0.50 mm (carbon coated)</v>
      </c>
      <c r="E519" s="1" t="str">
        <f>HYPERLINK("http://geochem.nrcan.gc.ca/cdogs/content/dgp/dgp00002_e.htm", "Total")</f>
        <v>Total</v>
      </c>
      <c r="F519" s="1" t="str">
        <f>HYPERLINK("http://geochem.nrcan.gc.ca/cdogs/content/agp/agp02249_e.htm", "WO3 | NONE | ELECTR PRB")</f>
        <v>WO3 | NONE | ELECTR PRB</v>
      </c>
      <c r="G519" s="1" t="str">
        <f>HYPERLINK("http://geochem.nrcan.gc.ca/cdogs/content/mth/mth06860_e.htm", "6860")</f>
        <v>6860</v>
      </c>
      <c r="H519" s="1" t="str">
        <f>HYPERLINK("http://geochem.nrcan.gc.ca/cdogs/content/bdl/bdl211191_e.htm", "211191")</f>
        <v>211191</v>
      </c>
      <c r="J519" s="1" t="str">
        <f>HYPERLINK("http://geochem.nrcan.gc.ca/cdogs/content/svy/svy210387_e.htm", "210387")</f>
        <v>210387</v>
      </c>
      <c r="K519">
        <v>1</v>
      </c>
      <c r="L519" t="s">
        <v>20</v>
      </c>
      <c r="O519" t="s">
        <v>2068</v>
      </c>
      <c r="P519" t="s">
        <v>2077</v>
      </c>
      <c r="Q519" t="s">
        <v>2078</v>
      </c>
      <c r="R519" t="s">
        <v>2079</v>
      </c>
      <c r="S519" t="s">
        <v>2080</v>
      </c>
      <c r="T519">
        <v>0</v>
      </c>
    </row>
    <row r="520" spans="1:20" x14ac:dyDescent="0.3">
      <c r="A520">
        <v>65.9562071</v>
      </c>
      <c r="B520">
        <v>-86.274414899999996</v>
      </c>
      <c r="C520" s="1" t="str">
        <f>HYPERLINK("http://geochem.nrcan.gc.ca/cdogs/content/kwd/kwd020044_e.htm", "Till")</f>
        <v>Till</v>
      </c>
      <c r="D520" s="1" t="str">
        <f>HYPERLINK("http://geochem.nrcan.gc.ca/cdogs/content/kwd/kwd080107_e.htm", "Grain Mount: 0.25 – 0.50 mm (carbon coated)")</f>
        <v>Grain Mount: 0.25 – 0.50 mm (carbon coated)</v>
      </c>
      <c r="E520" s="1" t="str">
        <f>HYPERLINK("http://geochem.nrcan.gc.ca/cdogs/content/dgp/dgp00002_e.htm", "Total")</f>
        <v>Total</v>
      </c>
      <c r="F520" s="1" t="str">
        <f>HYPERLINK("http://geochem.nrcan.gc.ca/cdogs/content/agp/agp02249_e.htm", "WO3 | NONE | ELECTR PRB")</f>
        <v>WO3 | NONE | ELECTR PRB</v>
      </c>
      <c r="G520" s="1" t="str">
        <f>HYPERLINK("http://geochem.nrcan.gc.ca/cdogs/content/mth/mth06860_e.htm", "6860")</f>
        <v>6860</v>
      </c>
      <c r="H520" s="1" t="str">
        <f>HYPERLINK("http://geochem.nrcan.gc.ca/cdogs/content/bdl/bdl211191_e.htm", "211191")</f>
        <v>211191</v>
      </c>
      <c r="J520" s="1" t="str">
        <f>HYPERLINK("http://geochem.nrcan.gc.ca/cdogs/content/svy/svy210387_e.htm", "210387")</f>
        <v>210387</v>
      </c>
      <c r="K520">
        <v>1</v>
      </c>
      <c r="L520" t="s">
        <v>20</v>
      </c>
      <c r="O520" t="s">
        <v>2068</v>
      </c>
      <c r="P520" t="s">
        <v>2081</v>
      </c>
      <c r="Q520" t="s">
        <v>2082</v>
      </c>
      <c r="R520" t="s">
        <v>2083</v>
      </c>
      <c r="S520" t="s">
        <v>2084</v>
      </c>
      <c r="T520">
        <v>0</v>
      </c>
    </row>
    <row r="521" spans="1:20" x14ac:dyDescent="0.3">
      <c r="A521">
        <v>65.9562071</v>
      </c>
      <c r="B521">
        <v>-86.274414899999996</v>
      </c>
      <c r="C521" s="1" t="str">
        <f>HYPERLINK("http://geochem.nrcan.gc.ca/cdogs/content/kwd/kwd020044_e.htm", "Till")</f>
        <v>Till</v>
      </c>
      <c r="D521" s="1" t="str">
        <f>HYPERLINK("http://geochem.nrcan.gc.ca/cdogs/content/kwd/kwd080107_e.htm", "Grain Mount: 0.25 – 0.50 mm (carbon coated)")</f>
        <v>Grain Mount: 0.25 – 0.50 mm (carbon coated)</v>
      </c>
      <c r="E521" s="1" t="str">
        <f>HYPERLINK("http://geochem.nrcan.gc.ca/cdogs/content/dgp/dgp00002_e.htm", "Total")</f>
        <v>Total</v>
      </c>
      <c r="F521" s="1" t="str">
        <f>HYPERLINK("http://geochem.nrcan.gc.ca/cdogs/content/agp/agp02249_e.htm", "WO3 | NONE | ELECTR PRB")</f>
        <v>WO3 | NONE | ELECTR PRB</v>
      </c>
      <c r="G521" s="1" t="str">
        <f>HYPERLINK("http://geochem.nrcan.gc.ca/cdogs/content/mth/mth06860_e.htm", "6860")</f>
        <v>6860</v>
      </c>
      <c r="H521" s="1" t="str">
        <f>HYPERLINK("http://geochem.nrcan.gc.ca/cdogs/content/bdl/bdl211191_e.htm", "211191")</f>
        <v>211191</v>
      </c>
      <c r="J521" s="1" t="str">
        <f>HYPERLINK("http://geochem.nrcan.gc.ca/cdogs/content/svy/svy210387_e.htm", "210387")</f>
        <v>210387</v>
      </c>
      <c r="K521">
        <v>1</v>
      </c>
      <c r="L521" t="s">
        <v>20</v>
      </c>
      <c r="O521" t="s">
        <v>2068</v>
      </c>
      <c r="P521" t="s">
        <v>2085</v>
      </c>
      <c r="Q521" t="s">
        <v>2086</v>
      </c>
      <c r="R521" t="s">
        <v>2087</v>
      </c>
      <c r="S521" t="s">
        <v>2088</v>
      </c>
      <c r="T521">
        <v>0</v>
      </c>
    </row>
    <row r="522" spans="1:20" x14ac:dyDescent="0.3">
      <c r="A522">
        <v>65.9562071</v>
      </c>
      <c r="B522">
        <v>-86.274414899999996</v>
      </c>
      <c r="C522" s="1" t="str">
        <f>HYPERLINK("http://geochem.nrcan.gc.ca/cdogs/content/kwd/kwd020044_e.htm", "Till")</f>
        <v>Till</v>
      </c>
      <c r="D522" s="1" t="str">
        <f>HYPERLINK("http://geochem.nrcan.gc.ca/cdogs/content/kwd/kwd080107_e.htm", "Grain Mount: 0.25 – 0.50 mm (carbon coated)")</f>
        <v>Grain Mount: 0.25 – 0.50 mm (carbon coated)</v>
      </c>
      <c r="E522" s="1" t="str">
        <f>HYPERLINK("http://geochem.nrcan.gc.ca/cdogs/content/dgp/dgp00002_e.htm", "Total")</f>
        <v>Total</v>
      </c>
      <c r="F522" s="1" t="str">
        <f>HYPERLINK("http://geochem.nrcan.gc.ca/cdogs/content/agp/agp02249_e.htm", "WO3 | NONE | ELECTR PRB")</f>
        <v>WO3 | NONE | ELECTR PRB</v>
      </c>
      <c r="G522" s="1" t="str">
        <f>HYPERLINK("http://geochem.nrcan.gc.ca/cdogs/content/mth/mth06860_e.htm", "6860")</f>
        <v>6860</v>
      </c>
      <c r="H522" s="1" t="str">
        <f>HYPERLINK("http://geochem.nrcan.gc.ca/cdogs/content/bdl/bdl211191_e.htm", "211191")</f>
        <v>211191</v>
      </c>
      <c r="J522" s="1" t="str">
        <f>HYPERLINK("http://geochem.nrcan.gc.ca/cdogs/content/svy/svy210387_e.htm", "210387")</f>
        <v>210387</v>
      </c>
      <c r="K522">
        <v>1</v>
      </c>
      <c r="L522" t="s">
        <v>20</v>
      </c>
      <c r="O522" t="s">
        <v>2068</v>
      </c>
      <c r="P522" t="s">
        <v>2089</v>
      </c>
      <c r="Q522" t="s">
        <v>2090</v>
      </c>
      <c r="R522" t="s">
        <v>2091</v>
      </c>
      <c r="S522" t="s">
        <v>2092</v>
      </c>
      <c r="T522">
        <v>0</v>
      </c>
    </row>
    <row r="523" spans="1:20" x14ac:dyDescent="0.3">
      <c r="A523">
        <v>65.9562071</v>
      </c>
      <c r="B523">
        <v>-86.274414899999996</v>
      </c>
      <c r="C523" s="1" t="str">
        <f>HYPERLINK("http://geochem.nrcan.gc.ca/cdogs/content/kwd/kwd020044_e.htm", "Till")</f>
        <v>Till</v>
      </c>
      <c r="D523" s="1" t="str">
        <f>HYPERLINK("http://geochem.nrcan.gc.ca/cdogs/content/kwd/kwd080107_e.htm", "Grain Mount: 0.25 – 0.50 mm (carbon coated)")</f>
        <v>Grain Mount: 0.25 – 0.50 mm (carbon coated)</v>
      </c>
      <c r="E523" s="1" t="str">
        <f>HYPERLINK("http://geochem.nrcan.gc.ca/cdogs/content/dgp/dgp00002_e.htm", "Total")</f>
        <v>Total</v>
      </c>
      <c r="F523" s="1" t="str">
        <f>HYPERLINK("http://geochem.nrcan.gc.ca/cdogs/content/agp/agp02249_e.htm", "WO3 | NONE | ELECTR PRB")</f>
        <v>WO3 | NONE | ELECTR PRB</v>
      </c>
      <c r="G523" s="1" t="str">
        <f>HYPERLINK("http://geochem.nrcan.gc.ca/cdogs/content/mth/mth06860_e.htm", "6860")</f>
        <v>6860</v>
      </c>
      <c r="H523" s="1" t="str">
        <f>HYPERLINK("http://geochem.nrcan.gc.ca/cdogs/content/bdl/bdl211191_e.htm", "211191")</f>
        <v>211191</v>
      </c>
      <c r="J523" s="1" t="str">
        <f>HYPERLINK("http://geochem.nrcan.gc.ca/cdogs/content/svy/svy210387_e.htm", "210387")</f>
        <v>210387</v>
      </c>
      <c r="K523">
        <v>1</v>
      </c>
      <c r="L523" t="s">
        <v>20</v>
      </c>
      <c r="O523" t="s">
        <v>2068</v>
      </c>
      <c r="P523" t="s">
        <v>2093</v>
      </c>
      <c r="Q523" t="s">
        <v>2094</v>
      </c>
      <c r="R523" t="s">
        <v>2095</v>
      </c>
      <c r="S523" t="s">
        <v>2096</v>
      </c>
      <c r="T523">
        <v>0</v>
      </c>
    </row>
    <row r="524" spans="1:20" x14ac:dyDescent="0.3">
      <c r="A524">
        <v>65.784811500000004</v>
      </c>
      <c r="B524">
        <v>-86.918973899999997</v>
      </c>
      <c r="C524" s="1" t="str">
        <f>HYPERLINK("http://geochem.nrcan.gc.ca/cdogs/content/kwd/kwd020044_e.htm", "Till")</f>
        <v>Till</v>
      </c>
      <c r="D524" s="1" t="str">
        <f>HYPERLINK("http://geochem.nrcan.gc.ca/cdogs/content/kwd/kwd080107_e.htm", "Grain Mount: 0.25 – 0.50 mm (carbon coated)")</f>
        <v>Grain Mount: 0.25 – 0.50 mm (carbon coated)</v>
      </c>
      <c r="E524" s="1" t="str">
        <f>HYPERLINK("http://geochem.nrcan.gc.ca/cdogs/content/dgp/dgp00002_e.htm", "Total")</f>
        <v>Total</v>
      </c>
      <c r="F524" s="1" t="str">
        <f>HYPERLINK("http://geochem.nrcan.gc.ca/cdogs/content/agp/agp02249_e.htm", "WO3 | NONE | ELECTR PRB")</f>
        <v>WO3 | NONE | ELECTR PRB</v>
      </c>
      <c r="G524" s="1" t="str">
        <f>HYPERLINK("http://geochem.nrcan.gc.ca/cdogs/content/mth/mth06860_e.htm", "6860")</f>
        <v>6860</v>
      </c>
      <c r="H524" s="1" t="str">
        <f>HYPERLINK("http://geochem.nrcan.gc.ca/cdogs/content/bdl/bdl211191_e.htm", "211191")</f>
        <v>211191</v>
      </c>
      <c r="J524" s="1" t="str">
        <f>HYPERLINK("http://geochem.nrcan.gc.ca/cdogs/content/svy/svy210387_e.htm", "210387")</f>
        <v>210387</v>
      </c>
      <c r="K524">
        <v>1</v>
      </c>
      <c r="L524" t="s">
        <v>20</v>
      </c>
      <c r="O524" t="s">
        <v>2097</v>
      </c>
      <c r="P524" t="s">
        <v>2098</v>
      </c>
      <c r="Q524" t="s">
        <v>2099</v>
      </c>
      <c r="R524" t="s">
        <v>2100</v>
      </c>
      <c r="S524" t="s">
        <v>2101</v>
      </c>
      <c r="T524">
        <v>0</v>
      </c>
    </row>
    <row r="525" spans="1:20" x14ac:dyDescent="0.3">
      <c r="A525">
        <v>65.784811500000004</v>
      </c>
      <c r="B525">
        <v>-86.918973899999997</v>
      </c>
      <c r="C525" s="1" t="str">
        <f>HYPERLINK("http://geochem.nrcan.gc.ca/cdogs/content/kwd/kwd020044_e.htm", "Till")</f>
        <v>Till</v>
      </c>
      <c r="D525" s="1" t="str">
        <f>HYPERLINK("http://geochem.nrcan.gc.ca/cdogs/content/kwd/kwd080107_e.htm", "Grain Mount: 0.25 – 0.50 mm (carbon coated)")</f>
        <v>Grain Mount: 0.25 – 0.50 mm (carbon coated)</v>
      </c>
      <c r="E525" s="1" t="str">
        <f>HYPERLINK("http://geochem.nrcan.gc.ca/cdogs/content/dgp/dgp00002_e.htm", "Total")</f>
        <v>Total</v>
      </c>
      <c r="F525" s="1" t="str">
        <f>HYPERLINK("http://geochem.nrcan.gc.ca/cdogs/content/agp/agp02249_e.htm", "WO3 | NONE | ELECTR PRB")</f>
        <v>WO3 | NONE | ELECTR PRB</v>
      </c>
      <c r="G525" s="1" t="str">
        <f>HYPERLINK("http://geochem.nrcan.gc.ca/cdogs/content/mth/mth06860_e.htm", "6860")</f>
        <v>6860</v>
      </c>
      <c r="H525" s="1" t="str">
        <f>HYPERLINK("http://geochem.nrcan.gc.ca/cdogs/content/bdl/bdl211191_e.htm", "211191")</f>
        <v>211191</v>
      </c>
      <c r="J525" s="1" t="str">
        <f>HYPERLINK("http://geochem.nrcan.gc.ca/cdogs/content/svy/svy210387_e.htm", "210387")</f>
        <v>210387</v>
      </c>
      <c r="K525">
        <v>1</v>
      </c>
      <c r="L525" t="s">
        <v>20</v>
      </c>
      <c r="O525" t="s">
        <v>2097</v>
      </c>
      <c r="P525" t="s">
        <v>2102</v>
      </c>
      <c r="Q525" t="s">
        <v>2103</v>
      </c>
      <c r="R525" t="s">
        <v>2104</v>
      </c>
      <c r="S525" t="s">
        <v>2105</v>
      </c>
      <c r="T525">
        <v>0</v>
      </c>
    </row>
    <row r="526" spans="1:20" x14ac:dyDescent="0.3">
      <c r="A526">
        <v>65.784811500000004</v>
      </c>
      <c r="B526">
        <v>-86.918973899999997</v>
      </c>
      <c r="C526" s="1" t="str">
        <f>HYPERLINK("http://geochem.nrcan.gc.ca/cdogs/content/kwd/kwd020044_e.htm", "Till")</f>
        <v>Till</v>
      </c>
      <c r="D526" s="1" t="str">
        <f>HYPERLINK("http://geochem.nrcan.gc.ca/cdogs/content/kwd/kwd080107_e.htm", "Grain Mount: 0.25 – 0.50 mm (carbon coated)")</f>
        <v>Grain Mount: 0.25 – 0.50 mm (carbon coated)</v>
      </c>
      <c r="E526" s="1" t="str">
        <f>HYPERLINK("http://geochem.nrcan.gc.ca/cdogs/content/dgp/dgp00002_e.htm", "Total")</f>
        <v>Total</v>
      </c>
      <c r="F526" s="1" t="str">
        <f>HYPERLINK("http://geochem.nrcan.gc.ca/cdogs/content/agp/agp02249_e.htm", "WO3 | NONE | ELECTR PRB")</f>
        <v>WO3 | NONE | ELECTR PRB</v>
      </c>
      <c r="G526" s="1" t="str">
        <f>HYPERLINK("http://geochem.nrcan.gc.ca/cdogs/content/mth/mth06860_e.htm", "6860")</f>
        <v>6860</v>
      </c>
      <c r="H526" s="1" t="str">
        <f>HYPERLINK("http://geochem.nrcan.gc.ca/cdogs/content/bdl/bdl211191_e.htm", "211191")</f>
        <v>211191</v>
      </c>
      <c r="J526" s="1" t="str">
        <f>HYPERLINK("http://geochem.nrcan.gc.ca/cdogs/content/svy/svy210387_e.htm", "210387")</f>
        <v>210387</v>
      </c>
      <c r="K526">
        <v>1</v>
      </c>
      <c r="L526" t="s">
        <v>20</v>
      </c>
      <c r="O526" t="s">
        <v>2097</v>
      </c>
      <c r="P526" t="s">
        <v>2106</v>
      </c>
      <c r="Q526" t="s">
        <v>2107</v>
      </c>
      <c r="R526" t="s">
        <v>2108</v>
      </c>
      <c r="S526" t="s">
        <v>2109</v>
      </c>
      <c r="T526">
        <v>0</v>
      </c>
    </row>
    <row r="527" spans="1:20" x14ac:dyDescent="0.3">
      <c r="A527">
        <v>65.784811500000004</v>
      </c>
      <c r="B527">
        <v>-86.918973899999997</v>
      </c>
      <c r="C527" s="1" t="str">
        <f>HYPERLINK("http://geochem.nrcan.gc.ca/cdogs/content/kwd/kwd020044_e.htm", "Till")</f>
        <v>Till</v>
      </c>
      <c r="D527" s="1" t="str">
        <f>HYPERLINK("http://geochem.nrcan.gc.ca/cdogs/content/kwd/kwd080107_e.htm", "Grain Mount: 0.25 – 0.50 mm (carbon coated)")</f>
        <v>Grain Mount: 0.25 – 0.50 mm (carbon coated)</v>
      </c>
      <c r="E527" s="1" t="str">
        <f>HYPERLINK("http://geochem.nrcan.gc.ca/cdogs/content/dgp/dgp00002_e.htm", "Total")</f>
        <v>Total</v>
      </c>
      <c r="F527" s="1" t="str">
        <f>HYPERLINK("http://geochem.nrcan.gc.ca/cdogs/content/agp/agp02249_e.htm", "WO3 | NONE | ELECTR PRB")</f>
        <v>WO3 | NONE | ELECTR PRB</v>
      </c>
      <c r="G527" s="1" t="str">
        <f>HYPERLINK("http://geochem.nrcan.gc.ca/cdogs/content/mth/mth06860_e.htm", "6860")</f>
        <v>6860</v>
      </c>
      <c r="H527" s="1" t="str">
        <f>HYPERLINK("http://geochem.nrcan.gc.ca/cdogs/content/bdl/bdl211191_e.htm", "211191")</f>
        <v>211191</v>
      </c>
      <c r="J527" s="1" t="str">
        <f>HYPERLINK("http://geochem.nrcan.gc.ca/cdogs/content/svy/svy210387_e.htm", "210387")</f>
        <v>210387</v>
      </c>
      <c r="K527">
        <v>1</v>
      </c>
      <c r="L527" t="s">
        <v>20</v>
      </c>
      <c r="O527" t="s">
        <v>2097</v>
      </c>
      <c r="P527" t="s">
        <v>2110</v>
      </c>
      <c r="Q527" t="s">
        <v>2111</v>
      </c>
      <c r="R527" t="s">
        <v>2112</v>
      </c>
      <c r="S527" t="s">
        <v>2113</v>
      </c>
      <c r="T527">
        <v>0</v>
      </c>
    </row>
    <row r="528" spans="1:20" x14ac:dyDescent="0.3">
      <c r="A528">
        <v>65.534718900000001</v>
      </c>
      <c r="B528">
        <v>-87.328546700000004</v>
      </c>
      <c r="C528" s="1" t="str">
        <f>HYPERLINK("http://geochem.nrcan.gc.ca/cdogs/content/kwd/kwd020044_e.htm", "Till")</f>
        <v>Till</v>
      </c>
      <c r="D528" s="1" t="str">
        <f>HYPERLINK("http://geochem.nrcan.gc.ca/cdogs/content/kwd/kwd080107_e.htm", "Grain Mount: 0.25 – 0.50 mm (carbon coated)")</f>
        <v>Grain Mount: 0.25 – 0.50 mm (carbon coated)</v>
      </c>
      <c r="E528" s="1" t="str">
        <f>HYPERLINK("http://geochem.nrcan.gc.ca/cdogs/content/dgp/dgp00002_e.htm", "Total")</f>
        <v>Total</v>
      </c>
      <c r="F528" s="1" t="str">
        <f>HYPERLINK("http://geochem.nrcan.gc.ca/cdogs/content/agp/agp02249_e.htm", "WO3 | NONE | ELECTR PRB")</f>
        <v>WO3 | NONE | ELECTR PRB</v>
      </c>
      <c r="G528" s="1" t="str">
        <f>HYPERLINK("http://geochem.nrcan.gc.ca/cdogs/content/mth/mth06860_e.htm", "6860")</f>
        <v>6860</v>
      </c>
      <c r="H528" s="1" t="str">
        <f>HYPERLINK("http://geochem.nrcan.gc.ca/cdogs/content/bdl/bdl211191_e.htm", "211191")</f>
        <v>211191</v>
      </c>
      <c r="J528" s="1" t="str">
        <f>HYPERLINK("http://geochem.nrcan.gc.ca/cdogs/content/svy/svy210387_e.htm", "210387")</f>
        <v>210387</v>
      </c>
      <c r="K528">
        <v>1</v>
      </c>
      <c r="L528" t="s">
        <v>20</v>
      </c>
      <c r="O528" t="s">
        <v>2114</v>
      </c>
      <c r="P528" t="s">
        <v>2115</v>
      </c>
      <c r="Q528" t="s">
        <v>2116</v>
      </c>
      <c r="R528" t="s">
        <v>2117</v>
      </c>
      <c r="S528" t="s">
        <v>2118</v>
      </c>
      <c r="T528">
        <v>0</v>
      </c>
    </row>
    <row r="529" spans="1:20" x14ac:dyDescent="0.3">
      <c r="A529">
        <v>66.741975999999994</v>
      </c>
      <c r="B529">
        <v>-89.879898299999994</v>
      </c>
      <c r="C529" s="1" t="str">
        <f>HYPERLINK("http://geochem.nrcan.gc.ca/cdogs/content/kwd/kwd020044_e.htm", "Till")</f>
        <v>Till</v>
      </c>
      <c r="D529" s="1" t="str">
        <f>HYPERLINK("http://geochem.nrcan.gc.ca/cdogs/content/kwd/kwd080107_e.htm", "Grain Mount: 0.25 – 0.50 mm (carbon coated)")</f>
        <v>Grain Mount: 0.25 – 0.50 mm (carbon coated)</v>
      </c>
      <c r="E529" s="1" t="str">
        <f>HYPERLINK("http://geochem.nrcan.gc.ca/cdogs/content/dgp/dgp00002_e.htm", "Total")</f>
        <v>Total</v>
      </c>
      <c r="F529" s="1" t="str">
        <f>HYPERLINK("http://geochem.nrcan.gc.ca/cdogs/content/agp/agp02249_e.htm", "WO3 | NONE | ELECTR PRB")</f>
        <v>WO3 | NONE | ELECTR PRB</v>
      </c>
      <c r="G529" s="1" t="str">
        <f>HYPERLINK("http://geochem.nrcan.gc.ca/cdogs/content/mth/mth06860_e.htm", "6860")</f>
        <v>6860</v>
      </c>
      <c r="H529" s="1" t="str">
        <f>HYPERLINK("http://geochem.nrcan.gc.ca/cdogs/content/bdl/bdl211191_e.htm", "211191")</f>
        <v>211191</v>
      </c>
      <c r="J529" s="1" t="str">
        <f>HYPERLINK("http://geochem.nrcan.gc.ca/cdogs/content/svy/svy210387_e.htm", "210387")</f>
        <v>210387</v>
      </c>
      <c r="K529">
        <v>1</v>
      </c>
      <c r="L529" t="s">
        <v>20</v>
      </c>
      <c r="O529" t="s">
        <v>2119</v>
      </c>
      <c r="P529" t="s">
        <v>2120</v>
      </c>
      <c r="Q529" t="s">
        <v>2121</v>
      </c>
      <c r="R529" t="s">
        <v>2122</v>
      </c>
      <c r="S529" t="s">
        <v>2123</v>
      </c>
      <c r="T529">
        <v>0</v>
      </c>
    </row>
    <row r="530" spans="1:20" x14ac:dyDescent="0.3">
      <c r="A530">
        <v>66.741975999999994</v>
      </c>
      <c r="B530">
        <v>-89.879898299999994</v>
      </c>
      <c r="C530" s="1" t="str">
        <f>HYPERLINK("http://geochem.nrcan.gc.ca/cdogs/content/kwd/kwd020044_e.htm", "Till")</f>
        <v>Till</v>
      </c>
      <c r="D530" s="1" t="str">
        <f>HYPERLINK("http://geochem.nrcan.gc.ca/cdogs/content/kwd/kwd080107_e.htm", "Grain Mount: 0.25 – 0.50 mm (carbon coated)")</f>
        <v>Grain Mount: 0.25 – 0.50 mm (carbon coated)</v>
      </c>
      <c r="E530" s="1" t="str">
        <f>HYPERLINK("http://geochem.nrcan.gc.ca/cdogs/content/dgp/dgp00002_e.htm", "Total")</f>
        <v>Total</v>
      </c>
      <c r="F530" s="1" t="str">
        <f>HYPERLINK("http://geochem.nrcan.gc.ca/cdogs/content/agp/agp02249_e.htm", "WO3 | NONE | ELECTR PRB")</f>
        <v>WO3 | NONE | ELECTR PRB</v>
      </c>
      <c r="G530" s="1" t="str">
        <f>HYPERLINK("http://geochem.nrcan.gc.ca/cdogs/content/mth/mth06860_e.htm", "6860")</f>
        <v>6860</v>
      </c>
      <c r="H530" s="1" t="str">
        <f>HYPERLINK("http://geochem.nrcan.gc.ca/cdogs/content/bdl/bdl211191_e.htm", "211191")</f>
        <v>211191</v>
      </c>
      <c r="J530" s="1" t="str">
        <f>HYPERLINK("http://geochem.nrcan.gc.ca/cdogs/content/svy/svy210387_e.htm", "210387")</f>
        <v>210387</v>
      </c>
      <c r="K530">
        <v>1</v>
      </c>
      <c r="L530" t="s">
        <v>20</v>
      </c>
      <c r="O530" t="s">
        <v>2119</v>
      </c>
      <c r="P530" t="s">
        <v>2124</v>
      </c>
      <c r="Q530" t="s">
        <v>2125</v>
      </c>
      <c r="R530" t="s">
        <v>2126</v>
      </c>
      <c r="S530" t="s">
        <v>2127</v>
      </c>
      <c r="T530">
        <v>0</v>
      </c>
    </row>
    <row r="531" spans="1:20" x14ac:dyDescent="0.3">
      <c r="A531">
        <v>65.418421800000004</v>
      </c>
      <c r="B531">
        <v>-87.937709299999995</v>
      </c>
      <c r="C531" s="1" t="str">
        <f>HYPERLINK("http://geochem.nrcan.gc.ca/cdogs/content/kwd/kwd020044_e.htm", "Till")</f>
        <v>Till</v>
      </c>
      <c r="D531" s="1" t="str">
        <f>HYPERLINK("http://geochem.nrcan.gc.ca/cdogs/content/kwd/kwd080107_e.htm", "Grain Mount: 0.25 – 0.50 mm (carbon coated)")</f>
        <v>Grain Mount: 0.25 – 0.50 mm (carbon coated)</v>
      </c>
      <c r="E531" s="1" t="str">
        <f>HYPERLINK("http://geochem.nrcan.gc.ca/cdogs/content/dgp/dgp00002_e.htm", "Total")</f>
        <v>Total</v>
      </c>
      <c r="F531" s="1" t="str">
        <f>HYPERLINK("http://geochem.nrcan.gc.ca/cdogs/content/agp/agp02249_e.htm", "WO3 | NONE | ELECTR PRB")</f>
        <v>WO3 | NONE | ELECTR PRB</v>
      </c>
      <c r="G531" s="1" t="str">
        <f>HYPERLINK("http://geochem.nrcan.gc.ca/cdogs/content/mth/mth06860_e.htm", "6860")</f>
        <v>6860</v>
      </c>
      <c r="H531" s="1" t="str">
        <f>HYPERLINK("http://geochem.nrcan.gc.ca/cdogs/content/bdl/bdl211191_e.htm", "211191")</f>
        <v>211191</v>
      </c>
      <c r="J531" s="1" t="str">
        <f>HYPERLINK("http://geochem.nrcan.gc.ca/cdogs/content/svy/svy210387_e.htm", "210387")</f>
        <v>210387</v>
      </c>
      <c r="K531">
        <v>1</v>
      </c>
      <c r="L531" t="s">
        <v>20</v>
      </c>
      <c r="O531" t="s">
        <v>2128</v>
      </c>
      <c r="P531" t="s">
        <v>2129</v>
      </c>
      <c r="Q531" t="s">
        <v>2130</v>
      </c>
      <c r="R531" t="s">
        <v>2131</v>
      </c>
      <c r="S531" t="s">
        <v>2132</v>
      </c>
      <c r="T531">
        <v>0</v>
      </c>
    </row>
    <row r="532" spans="1:20" x14ac:dyDescent="0.3">
      <c r="A532">
        <v>65.490819599999995</v>
      </c>
      <c r="B532">
        <v>-87.814017300000003</v>
      </c>
      <c r="C532" s="1" t="str">
        <f>HYPERLINK("http://geochem.nrcan.gc.ca/cdogs/content/kwd/kwd020044_e.htm", "Till")</f>
        <v>Till</v>
      </c>
      <c r="D532" s="1" t="str">
        <f>HYPERLINK("http://geochem.nrcan.gc.ca/cdogs/content/kwd/kwd080107_e.htm", "Grain Mount: 0.25 – 0.50 mm (carbon coated)")</f>
        <v>Grain Mount: 0.25 – 0.50 mm (carbon coated)</v>
      </c>
      <c r="E532" s="1" t="str">
        <f>HYPERLINK("http://geochem.nrcan.gc.ca/cdogs/content/dgp/dgp00002_e.htm", "Total")</f>
        <v>Total</v>
      </c>
      <c r="F532" s="1" t="str">
        <f>HYPERLINK("http://geochem.nrcan.gc.ca/cdogs/content/agp/agp02249_e.htm", "WO3 | NONE | ELECTR PRB")</f>
        <v>WO3 | NONE | ELECTR PRB</v>
      </c>
      <c r="G532" s="1" t="str">
        <f>HYPERLINK("http://geochem.nrcan.gc.ca/cdogs/content/mth/mth06860_e.htm", "6860")</f>
        <v>6860</v>
      </c>
      <c r="H532" s="1" t="str">
        <f>HYPERLINK("http://geochem.nrcan.gc.ca/cdogs/content/bdl/bdl211191_e.htm", "211191")</f>
        <v>211191</v>
      </c>
      <c r="J532" s="1" t="str">
        <f>HYPERLINK("http://geochem.nrcan.gc.ca/cdogs/content/svy/svy210387_e.htm", "210387")</f>
        <v>210387</v>
      </c>
      <c r="K532">
        <v>1</v>
      </c>
      <c r="L532" t="s">
        <v>20</v>
      </c>
      <c r="O532" t="s">
        <v>2133</v>
      </c>
      <c r="P532" t="s">
        <v>2134</v>
      </c>
      <c r="Q532" t="s">
        <v>2135</v>
      </c>
      <c r="R532" t="s">
        <v>2136</v>
      </c>
      <c r="S532" t="s">
        <v>2137</v>
      </c>
      <c r="T532">
        <v>0</v>
      </c>
    </row>
    <row r="533" spans="1:20" x14ac:dyDescent="0.3">
      <c r="A533">
        <v>65.490819599999995</v>
      </c>
      <c r="B533">
        <v>-87.814017300000003</v>
      </c>
      <c r="C533" s="1" t="str">
        <f>HYPERLINK("http://geochem.nrcan.gc.ca/cdogs/content/kwd/kwd020044_e.htm", "Till")</f>
        <v>Till</v>
      </c>
      <c r="D533" s="1" t="str">
        <f>HYPERLINK("http://geochem.nrcan.gc.ca/cdogs/content/kwd/kwd080107_e.htm", "Grain Mount: 0.25 – 0.50 mm (carbon coated)")</f>
        <v>Grain Mount: 0.25 – 0.50 mm (carbon coated)</v>
      </c>
      <c r="E533" s="1" t="str">
        <f>HYPERLINK("http://geochem.nrcan.gc.ca/cdogs/content/dgp/dgp00002_e.htm", "Total")</f>
        <v>Total</v>
      </c>
      <c r="F533" s="1" t="str">
        <f>HYPERLINK("http://geochem.nrcan.gc.ca/cdogs/content/agp/agp02249_e.htm", "WO3 | NONE | ELECTR PRB")</f>
        <v>WO3 | NONE | ELECTR PRB</v>
      </c>
      <c r="G533" s="1" t="str">
        <f>HYPERLINK("http://geochem.nrcan.gc.ca/cdogs/content/mth/mth06860_e.htm", "6860")</f>
        <v>6860</v>
      </c>
      <c r="H533" s="1" t="str">
        <f>HYPERLINK("http://geochem.nrcan.gc.ca/cdogs/content/bdl/bdl211191_e.htm", "211191")</f>
        <v>211191</v>
      </c>
      <c r="J533" s="1" t="str">
        <f>HYPERLINK("http://geochem.nrcan.gc.ca/cdogs/content/svy/svy210387_e.htm", "210387")</f>
        <v>210387</v>
      </c>
      <c r="K533">
        <v>1</v>
      </c>
      <c r="L533" t="s">
        <v>20</v>
      </c>
      <c r="O533" t="s">
        <v>2133</v>
      </c>
      <c r="P533" t="s">
        <v>2138</v>
      </c>
      <c r="Q533" t="s">
        <v>2139</v>
      </c>
      <c r="R533" t="s">
        <v>2140</v>
      </c>
      <c r="S533" t="s">
        <v>2141</v>
      </c>
      <c r="T533">
        <v>0</v>
      </c>
    </row>
    <row r="534" spans="1:20" x14ac:dyDescent="0.3">
      <c r="A534">
        <v>65.490819599999995</v>
      </c>
      <c r="B534">
        <v>-87.814017300000003</v>
      </c>
      <c r="C534" s="1" t="str">
        <f>HYPERLINK("http://geochem.nrcan.gc.ca/cdogs/content/kwd/kwd020044_e.htm", "Till")</f>
        <v>Till</v>
      </c>
      <c r="D534" s="1" t="str">
        <f>HYPERLINK("http://geochem.nrcan.gc.ca/cdogs/content/kwd/kwd080107_e.htm", "Grain Mount: 0.25 – 0.50 mm (carbon coated)")</f>
        <v>Grain Mount: 0.25 – 0.50 mm (carbon coated)</v>
      </c>
      <c r="E534" s="1" t="str">
        <f>HYPERLINK("http://geochem.nrcan.gc.ca/cdogs/content/dgp/dgp00002_e.htm", "Total")</f>
        <v>Total</v>
      </c>
      <c r="F534" s="1" t="str">
        <f>HYPERLINK("http://geochem.nrcan.gc.ca/cdogs/content/agp/agp02249_e.htm", "WO3 | NONE | ELECTR PRB")</f>
        <v>WO3 | NONE | ELECTR PRB</v>
      </c>
      <c r="G534" s="1" t="str">
        <f>HYPERLINK("http://geochem.nrcan.gc.ca/cdogs/content/mth/mth06860_e.htm", "6860")</f>
        <v>6860</v>
      </c>
      <c r="H534" s="1" t="str">
        <f>HYPERLINK("http://geochem.nrcan.gc.ca/cdogs/content/bdl/bdl211191_e.htm", "211191")</f>
        <v>211191</v>
      </c>
      <c r="J534" s="1" t="str">
        <f>HYPERLINK("http://geochem.nrcan.gc.ca/cdogs/content/svy/svy210387_e.htm", "210387")</f>
        <v>210387</v>
      </c>
      <c r="K534">
        <v>1</v>
      </c>
      <c r="L534" t="s">
        <v>20</v>
      </c>
      <c r="O534" t="s">
        <v>2133</v>
      </c>
      <c r="P534" t="s">
        <v>2142</v>
      </c>
      <c r="Q534" t="s">
        <v>2143</v>
      </c>
      <c r="R534" t="s">
        <v>2144</v>
      </c>
      <c r="S534" t="s">
        <v>2145</v>
      </c>
      <c r="T534">
        <v>0</v>
      </c>
    </row>
    <row r="535" spans="1:20" x14ac:dyDescent="0.3">
      <c r="A535">
        <v>65.490819599999995</v>
      </c>
      <c r="B535">
        <v>-87.814017300000003</v>
      </c>
      <c r="C535" s="1" t="str">
        <f>HYPERLINK("http://geochem.nrcan.gc.ca/cdogs/content/kwd/kwd020044_e.htm", "Till")</f>
        <v>Till</v>
      </c>
      <c r="D535" s="1" t="str">
        <f>HYPERLINK("http://geochem.nrcan.gc.ca/cdogs/content/kwd/kwd080107_e.htm", "Grain Mount: 0.25 – 0.50 mm (carbon coated)")</f>
        <v>Grain Mount: 0.25 – 0.50 mm (carbon coated)</v>
      </c>
      <c r="E535" s="1" t="str">
        <f>HYPERLINK("http://geochem.nrcan.gc.ca/cdogs/content/dgp/dgp00002_e.htm", "Total")</f>
        <v>Total</v>
      </c>
      <c r="F535" s="1" t="str">
        <f>HYPERLINK("http://geochem.nrcan.gc.ca/cdogs/content/agp/agp02249_e.htm", "WO3 | NONE | ELECTR PRB")</f>
        <v>WO3 | NONE | ELECTR PRB</v>
      </c>
      <c r="G535" s="1" t="str">
        <f>HYPERLINK("http://geochem.nrcan.gc.ca/cdogs/content/mth/mth06860_e.htm", "6860")</f>
        <v>6860</v>
      </c>
      <c r="H535" s="1" t="str">
        <f>HYPERLINK("http://geochem.nrcan.gc.ca/cdogs/content/bdl/bdl211191_e.htm", "211191")</f>
        <v>211191</v>
      </c>
      <c r="J535" s="1" t="str">
        <f>HYPERLINK("http://geochem.nrcan.gc.ca/cdogs/content/svy/svy210387_e.htm", "210387")</f>
        <v>210387</v>
      </c>
      <c r="K535">
        <v>1</v>
      </c>
      <c r="L535" t="s">
        <v>20</v>
      </c>
      <c r="O535" t="s">
        <v>2133</v>
      </c>
      <c r="P535" t="s">
        <v>2146</v>
      </c>
      <c r="Q535" t="s">
        <v>2147</v>
      </c>
      <c r="R535" t="s">
        <v>2148</v>
      </c>
      <c r="S535" t="s">
        <v>2149</v>
      </c>
      <c r="T535">
        <v>0</v>
      </c>
    </row>
    <row r="536" spans="1:20" x14ac:dyDescent="0.3">
      <c r="A536">
        <v>65.490819599999995</v>
      </c>
      <c r="B536">
        <v>-87.814017300000003</v>
      </c>
      <c r="C536" s="1" t="str">
        <f>HYPERLINK("http://geochem.nrcan.gc.ca/cdogs/content/kwd/kwd020044_e.htm", "Till")</f>
        <v>Till</v>
      </c>
      <c r="D536" s="1" t="str">
        <f>HYPERLINK("http://geochem.nrcan.gc.ca/cdogs/content/kwd/kwd080107_e.htm", "Grain Mount: 0.25 – 0.50 mm (carbon coated)")</f>
        <v>Grain Mount: 0.25 – 0.50 mm (carbon coated)</v>
      </c>
      <c r="E536" s="1" t="str">
        <f>HYPERLINK("http://geochem.nrcan.gc.ca/cdogs/content/dgp/dgp00002_e.htm", "Total")</f>
        <v>Total</v>
      </c>
      <c r="F536" s="1" t="str">
        <f>HYPERLINK("http://geochem.nrcan.gc.ca/cdogs/content/agp/agp02249_e.htm", "WO3 | NONE | ELECTR PRB")</f>
        <v>WO3 | NONE | ELECTR PRB</v>
      </c>
      <c r="G536" s="1" t="str">
        <f>HYPERLINK("http://geochem.nrcan.gc.ca/cdogs/content/mth/mth06860_e.htm", "6860")</f>
        <v>6860</v>
      </c>
      <c r="H536" s="1" t="str">
        <f>HYPERLINK("http://geochem.nrcan.gc.ca/cdogs/content/bdl/bdl211191_e.htm", "211191")</f>
        <v>211191</v>
      </c>
      <c r="J536" s="1" t="str">
        <f>HYPERLINK("http://geochem.nrcan.gc.ca/cdogs/content/svy/svy210387_e.htm", "210387")</f>
        <v>210387</v>
      </c>
      <c r="K536">
        <v>1</v>
      </c>
      <c r="L536" t="s">
        <v>20</v>
      </c>
      <c r="O536" t="s">
        <v>2133</v>
      </c>
      <c r="P536" t="s">
        <v>2150</v>
      </c>
      <c r="Q536" t="s">
        <v>2151</v>
      </c>
      <c r="R536" t="s">
        <v>2152</v>
      </c>
      <c r="S536" t="s">
        <v>2153</v>
      </c>
      <c r="T536">
        <v>0</v>
      </c>
    </row>
    <row r="537" spans="1:20" x14ac:dyDescent="0.3">
      <c r="A537">
        <v>65.4782194</v>
      </c>
      <c r="B537">
        <v>-88.2321922</v>
      </c>
      <c r="C537" s="1" t="str">
        <f>HYPERLINK("http://geochem.nrcan.gc.ca/cdogs/content/kwd/kwd020044_e.htm", "Till")</f>
        <v>Till</v>
      </c>
      <c r="D537" s="1" t="str">
        <f>HYPERLINK("http://geochem.nrcan.gc.ca/cdogs/content/kwd/kwd080107_e.htm", "Grain Mount: 0.25 – 0.50 mm (carbon coated)")</f>
        <v>Grain Mount: 0.25 – 0.50 mm (carbon coated)</v>
      </c>
      <c r="E537" s="1" t="str">
        <f>HYPERLINK("http://geochem.nrcan.gc.ca/cdogs/content/dgp/dgp00002_e.htm", "Total")</f>
        <v>Total</v>
      </c>
      <c r="F537" s="1" t="str">
        <f>HYPERLINK("http://geochem.nrcan.gc.ca/cdogs/content/agp/agp02249_e.htm", "WO3 | NONE | ELECTR PRB")</f>
        <v>WO3 | NONE | ELECTR PRB</v>
      </c>
      <c r="G537" s="1" t="str">
        <f>HYPERLINK("http://geochem.nrcan.gc.ca/cdogs/content/mth/mth06860_e.htm", "6860")</f>
        <v>6860</v>
      </c>
      <c r="H537" s="1" t="str">
        <f>HYPERLINK("http://geochem.nrcan.gc.ca/cdogs/content/bdl/bdl211191_e.htm", "211191")</f>
        <v>211191</v>
      </c>
      <c r="J537" s="1" t="str">
        <f>HYPERLINK("http://geochem.nrcan.gc.ca/cdogs/content/svy/svy210387_e.htm", "210387")</f>
        <v>210387</v>
      </c>
      <c r="K537">
        <v>1</v>
      </c>
      <c r="L537" t="s">
        <v>20</v>
      </c>
      <c r="O537" t="s">
        <v>2154</v>
      </c>
      <c r="P537" t="s">
        <v>2155</v>
      </c>
      <c r="Q537" t="s">
        <v>2156</v>
      </c>
      <c r="R537" t="s">
        <v>2157</v>
      </c>
      <c r="S537" t="s">
        <v>2158</v>
      </c>
      <c r="T537">
        <v>0</v>
      </c>
    </row>
    <row r="538" spans="1:20" x14ac:dyDescent="0.3">
      <c r="A538">
        <v>65.4782194</v>
      </c>
      <c r="B538">
        <v>-88.2321922</v>
      </c>
      <c r="C538" s="1" t="str">
        <f>HYPERLINK("http://geochem.nrcan.gc.ca/cdogs/content/kwd/kwd020044_e.htm", "Till")</f>
        <v>Till</v>
      </c>
      <c r="D538" s="1" t="str">
        <f>HYPERLINK("http://geochem.nrcan.gc.ca/cdogs/content/kwd/kwd080107_e.htm", "Grain Mount: 0.25 – 0.50 mm (carbon coated)")</f>
        <v>Grain Mount: 0.25 – 0.50 mm (carbon coated)</v>
      </c>
      <c r="E538" s="1" t="str">
        <f>HYPERLINK("http://geochem.nrcan.gc.ca/cdogs/content/dgp/dgp00002_e.htm", "Total")</f>
        <v>Total</v>
      </c>
      <c r="F538" s="1" t="str">
        <f>HYPERLINK("http://geochem.nrcan.gc.ca/cdogs/content/agp/agp02249_e.htm", "WO3 | NONE | ELECTR PRB")</f>
        <v>WO3 | NONE | ELECTR PRB</v>
      </c>
      <c r="G538" s="1" t="str">
        <f>HYPERLINK("http://geochem.nrcan.gc.ca/cdogs/content/mth/mth06860_e.htm", "6860")</f>
        <v>6860</v>
      </c>
      <c r="H538" s="1" t="str">
        <f>HYPERLINK("http://geochem.nrcan.gc.ca/cdogs/content/bdl/bdl211191_e.htm", "211191")</f>
        <v>211191</v>
      </c>
      <c r="J538" s="1" t="str">
        <f>HYPERLINK("http://geochem.nrcan.gc.ca/cdogs/content/svy/svy210387_e.htm", "210387")</f>
        <v>210387</v>
      </c>
      <c r="K538">
        <v>1</v>
      </c>
      <c r="L538" t="s">
        <v>20</v>
      </c>
      <c r="O538" t="s">
        <v>2154</v>
      </c>
      <c r="P538" t="s">
        <v>2159</v>
      </c>
      <c r="Q538" t="s">
        <v>2160</v>
      </c>
      <c r="R538" t="s">
        <v>2161</v>
      </c>
      <c r="S538" t="s">
        <v>2162</v>
      </c>
      <c r="T538">
        <v>0</v>
      </c>
    </row>
    <row r="539" spans="1:20" x14ac:dyDescent="0.3">
      <c r="A539">
        <v>65.4782194</v>
      </c>
      <c r="B539">
        <v>-88.2321922</v>
      </c>
      <c r="C539" s="1" t="str">
        <f>HYPERLINK("http://geochem.nrcan.gc.ca/cdogs/content/kwd/kwd020044_e.htm", "Till")</f>
        <v>Till</v>
      </c>
      <c r="D539" s="1" t="str">
        <f>HYPERLINK("http://geochem.nrcan.gc.ca/cdogs/content/kwd/kwd080107_e.htm", "Grain Mount: 0.25 – 0.50 mm (carbon coated)")</f>
        <v>Grain Mount: 0.25 – 0.50 mm (carbon coated)</v>
      </c>
      <c r="E539" s="1" t="str">
        <f>HYPERLINK("http://geochem.nrcan.gc.ca/cdogs/content/dgp/dgp00002_e.htm", "Total")</f>
        <v>Total</v>
      </c>
      <c r="F539" s="1" t="str">
        <f>HYPERLINK("http://geochem.nrcan.gc.ca/cdogs/content/agp/agp02249_e.htm", "WO3 | NONE | ELECTR PRB")</f>
        <v>WO3 | NONE | ELECTR PRB</v>
      </c>
      <c r="G539" s="1" t="str">
        <f>HYPERLINK("http://geochem.nrcan.gc.ca/cdogs/content/mth/mth06860_e.htm", "6860")</f>
        <v>6860</v>
      </c>
      <c r="H539" s="1" t="str">
        <f>HYPERLINK("http://geochem.nrcan.gc.ca/cdogs/content/bdl/bdl211191_e.htm", "211191")</f>
        <v>211191</v>
      </c>
      <c r="J539" s="1" t="str">
        <f>HYPERLINK("http://geochem.nrcan.gc.ca/cdogs/content/svy/svy210387_e.htm", "210387")</f>
        <v>210387</v>
      </c>
      <c r="K539">
        <v>1</v>
      </c>
      <c r="L539" t="s">
        <v>20</v>
      </c>
      <c r="O539" t="s">
        <v>2154</v>
      </c>
      <c r="P539" t="s">
        <v>2163</v>
      </c>
      <c r="Q539" t="s">
        <v>2164</v>
      </c>
      <c r="R539" t="s">
        <v>2165</v>
      </c>
      <c r="S539" t="s">
        <v>2166</v>
      </c>
      <c r="T539">
        <v>0</v>
      </c>
    </row>
    <row r="540" spans="1:20" x14ac:dyDescent="0.3">
      <c r="A540">
        <v>65.499919000000006</v>
      </c>
      <c r="B540">
        <v>-88.054502999999997</v>
      </c>
      <c r="C540" s="1" t="str">
        <f>HYPERLINK("http://geochem.nrcan.gc.ca/cdogs/content/kwd/kwd020044_e.htm", "Till")</f>
        <v>Till</v>
      </c>
      <c r="D540" s="1" t="str">
        <f>HYPERLINK("http://geochem.nrcan.gc.ca/cdogs/content/kwd/kwd080107_e.htm", "Grain Mount: 0.25 – 0.50 mm (carbon coated)")</f>
        <v>Grain Mount: 0.25 – 0.50 mm (carbon coated)</v>
      </c>
      <c r="E540" s="1" t="str">
        <f>HYPERLINK("http://geochem.nrcan.gc.ca/cdogs/content/dgp/dgp00002_e.htm", "Total")</f>
        <v>Total</v>
      </c>
      <c r="F540" s="1" t="str">
        <f>HYPERLINK("http://geochem.nrcan.gc.ca/cdogs/content/agp/agp02249_e.htm", "WO3 | NONE | ELECTR PRB")</f>
        <v>WO3 | NONE | ELECTR PRB</v>
      </c>
      <c r="G540" s="1" t="str">
        <f>HYPERLINK("http://geochem.nrcan.gc.ca/cdogs/content/mth/mth06860_e.htm", "6860")</f>
        <v>6860</v>
      </c>
      <c r="H540" s="1" t="str">
        <f>HYPERLINK("http://geochem.nrcan.gc.ca/cdogs/content/bdl/bdl211191_e.htm", "211191")</f>
        <v>211191</v>
      </c>
      <c r="J540" s="1" t="str">
        <f>HYPERLINK("http://geochem.nrcan.gc.ca/cdogs/content/svy/svy210387_e.htm", "210387")</f>
        <v>210387</v>
      </c>
      <c r="K540">
        <v>1</v>
      </c>
      <c r="L540" t="s">
        <v>20</v>
      </c>
      <c r="O540" t="s">
        <v>2167</v>
      </c>
      <c r="P540" t="s">
        <v>2168</v>
      </c>
      <c r="Q540" t="s">
        <v>2169</v>
      </c>
      <c r="R540" t="s">
        <v>2170</v>
      </c>
      <c r="S540" t="s">
        <v>2171</v>
      </c>
      <c r="T540">
        <v>0</v>
      </c>
    </row>
    <row r="541" spans="1:20" x14ac:dyDescent="0.3">
      <c r="A541">
        <v>65.499919000000006</v>
      </c>
      <c r="B541">
        <v>-88.054502999999997</v>
      </c>
      <c r="C541" s="1" t="str">
        <f>HYPERLINK("http://geochem.nrcan.gc.ca/cdogs/content/kwd/kwd020044_e.htm", "Till")</f>
        <v>Till</v>
      </c>
      <c r="D541" s="1" t="str">
        <f>HYPERLINK("http://geochem.nrcan.gc.ca/cdogs/content/kwd/kwd080107_e.htm", "Grain Mount: 0.25 – 0.50 mm (carbon coated)")</f>
        <v>Grain Mount: 0.25 – 0.50 mm (carbon coated)</v>
      </c>
      <c r="E541" s="1" t="str">
        <f>HYPERLINK("http://geochem.nrcan.gc.ca/cdogs/content/dgp/dgp00002_e.htm", "Total")</f>
        <v>Total</v>
      </c>
      <c r="F541" s="1" t="str">
        <f>HYPERLINK("http://geochem.nrcan.gc.ca/cdogs/content/agp/agp02249_e.htm", "WO3 | NONE | ELECTR PRB")</f>
        <v>WO3 | NONE | ELECTR PRB</v>
      </c>
      <c r="G541" s="1" t="str">
        <f>HYPERLINK("http://geochem.nrcan.gc.ca/cdogs/content/mth/mth06860_e.htm", "6860")</f>
        <v>6860</v>
      </c>
      <c r="H541" s="1" t="str">
        <f>HYPERLINK("http://geochem.nrcan.gc.ca/cdogs/content/bdl/bdl211191_e.htm", "211191")</f>
        <v>211191</v>
      </c>
      <c r="J541" s="1" t="str">
        <f>HYPERLINK("http://geochem.nrcan.gc.ca/cdogs/content/svy/svy210387_e.htm", "210387")</f>
        <v>210387</v>
      </c>
      <c r="K541">
        <v>1</v>
      </c>
      <c r="L541" t="s">
        <v>20</v>
      </c>
      <c r="O541" t="s">
        <v>2167</v>
      </c>
      <c r="P541" t="s">
        <v>2172</v>
      </c>
      <c r="Q541" t="s">
        <v>2173</v>
      </c>
      <c r="R541" t="s">
        <v>2174</v>
      </c>
      <c r="S541" t="s">
        <v>2175</v>
      </c>
      <c r="T541">
        <v>0</v>
      </c>
    </row>
    <row r="542" spans="1:20" x14ac:dyDescent="0.3">
      <c r="A542">
        <v>65.499919000000006</v>
      </c>
      <c r="B542">
        <v>-88.054502999999997</v>
      </c>
      <c r="C542" s="1" t="str">
        <f>HYPERLINK("http://geochem.nrcan.gc.ca/cdogs/content/kwd/kwd020044_e.htm", "Till")</f>
        <v>Till</v>
      </c>
      <c r="D542" s="1" t="str">
        <f>HYPERLINK("http://geochem.nrcan.gc.ca/cdogs/content/kwd/kwd080107_e.htm", "Grain Mount: 0.25 – 0.50 mm (carbon coated)")</f>
        <v>Grain Mount: 0.25 – 0.50 mm (carbon coated)</v>
      </c>
      <c r="E542" s="1" t="str">
        <f>HYPERLINK("http://geochem.nrcan.gc.ca/cdogs/content/dgp/dgp00002_e.htm", "Total")</f>
        <v>Total</v>
      </c>
      <c r="F542" s="1" t="str">
        <f>HYPERLINK("http://geochem.nrcan.gc.ca/cdogs/content/agp/agp02249_e.htm", "WO3 | NONE | ELECTR PRB")</f>
        <v>WO3 | NONE | ELECTR PRB</v>
      </c>
      <c r="G542" s="1" t="str">
        <f>HYPERLINK("http://geochem.nrcan.gc.ca/cdogs/content/mth/mth06860_e.htm", "6860")</f>
        <v>6860</v>
      </c>
      <c r="H542" s="1" t="str">
        <f>HYPERLINK("http://geochem.nrcan.gc.ca/cdogs/content/bdl/bdl211191_e.htm", "211191")</f>
        <v>211191</v>
      </c>
      <c r="J542" s="1" t="str">
        <f>HYPERLINK("http://geochem.nrcan.gc.ca/cdogs/content/svy/svy210387_e.htm", "210387")</f>
        <v>210387</v>
      </c>
      <c r="K542">
        <v>1</v>
      </c>
      <c r="L542" t="s">
        <v>20</v>
      </c>
      <c r="O542" t="s">
        <v>2167</v>
      </c>
      <c r="P542" t="s">
        <v>2176</v>
      </c>
      <c r="Q542" t="s">
        <v>2177</v>
      </c>
      <c r="R542" t="s">
        <v>2178</v>
      </c>
      <c r="S542" t="s">
        <v>2179</v>
      </c>
      <c r="T542">
        <v>0</v>
      </c>
    </row>
    <row r="543" spans="1:20" x14ac:dyDescent="0.3">
      <c r="A543">
        <v>65.499919000000006</v>
      </c>
      <c r="B543">
        <v>-88.054502999999997</v>
      </c>
      <c r="C543" s="1" t="str">
        <f>HYPERLINK("http://geochem.nrcan.gc.ca/cdogs/content/kwd/kwd020044_e.htm", "Till")</f>
        <v>Till</v>
      </c>
      <c r="D543" s="1" t="str">
        <f>HYPERLINK("http://geochem.nrcan.gc.ca/cdogs/content/kwd/kwd080107_e.htm", "Grain Mount: 0.25 – 0.50 mm (carbon coated)")</f>
        <v>Grain Mount: 0.25 – 0.50 mm (carbon coated)</v>
      </c>
      <c r="E543" s="1" t="str">
        <f>HYPERLINK("http://geochem.nrcan.gc.ca/cdogs/content/dgp/dgp00002_e.htm", "Total")</f>
        <v>Total</v>
      </c>
      <c r="F543" s="1" t="str">
        <f>HYPERLINK("http://geochem.nrcan.gc.ca/cdogs/content/agp/agp02249_e.htm", "WO3 | NONE | ELECTR PRB")</f>
        <v>WO3 | NONE | ELECTR PRB</v>
      </c>
      <c r="G543" s="1" t="str">
        <f>HYPERLINK("http://geochem.nrcan.gc.ca/cdogs/content/mth/mth06860_e.htm", "6860")</f>
        <v>6860</v>
      </c>
      <c r="H543" s="1" t="str">
        <f>HYPERLINK("http://geochem.nrcan.gc.ca/cdogs/content/bdl/bdl211191_e.htm", "211191")</f>
        <v>211191</v>
      </c>
      <c r="J543" s="1" t="str">
        <f>HYPERLINK("http://geochem.nrcan.gc.ca/cdogs/content/svy/svy210387_e.htm", "210387")</f>
        <v>210387</v>
      </c>
      <c r="K543">
        <v>1</v>
      </c>
      <c r="L543" t="s">
        <v>20</v>
      </c>
      <c r="O543" t="s">
        <v>2167</v>
      </c>
      <c r="P543" t="s">
        <v>2180</v>
      </c>
      <c r="Q543" t="s">
        <v>2181</v>
      </c>
      <c r="R543" t="s">
        <v>2182</v>
      </c>
      <c r="S543" t="s">
        <v>2183</v>
      </c>
      <c r="T543">
        <v>0</v>
      </c>
    </row>
    <row r="544" spans="1:20" x14ac:dyDescent="0.3">
      <c r="A544">
        <v>65.499919000000006</v>
      </c>
      <c r="B544">
        <v>-88.054502999999997</v>
      </c>
      <c r="C544" s="1" t="str">
        <f>HYPERLINK("http://geochem.nrcan.gc.ca/cdogs/content/kwd/kwd020044_e.htm", "Till")</f>
        <v>Till</v>
      </c>
      <c r="D544" s="1" t="str">
        <f>HYPERLINK("http://geochem.nrcan.gc.ca/cdogs/content/kwd/kwd080107_e.htm", "Grain Mount: 0.25 – 0.50 mm (carbon coated)")</f>
        <v>Grain Mount: 0.25 – 0.50 mm (carbon coated)</v>
      </c>
      <c r="E544" s="1" t="str">
        <f>HYPERLINK("http://geochem.nrcan.gc.ca/cdogs/content/dgp/dgp00002_e.htm", "Total")</f>
        <v>Total</v>
      </c>
      <c r="F544" s="1" t="str">
        <f>HYPERLINK("http://geochem.nrcan.gc.ca/cdogs/content/agp/agp02249_e.htm", "WO3 | NONE | ELECTR PRB")</f>
        <v>WO3 | NONE | ELECTR PRB</v>
      </c>
      <c r="G544" s="1" t="str">
        <f>HYPERLINK("http://geochem.nrcan.gc.ca/cdogs/content/mth/mth06860_e.htm", "6860")</f>
        <v>6860</v>
      </c>
      <c r="H544" s="1" t="str">
        <f>HYPERLINK("http://geochem.nrcan.gc.ca/cdogs/content/bdl/bdl211191_e.htm", "211191")</f>
        <v>211191</v>
      </c>
      <c r="J544" s="1" t="str">
        <f>HYPERLINK("http://geochem.nrcan.gc.ca/cdogs/content/svy/svy210387_e.htm", "210387")</f>
        <v>210387</v>
      </c>
      <c r="K544">
        <v>1</v>
      </c>
      <c r="L544" t="s">
        <v>20</v>
      </c>
      <c r="O544" t="s">
        <v>2167</v>
      </c>
      <c r="P544" t="s">
        <v>2184</v>
      </c>
      <c r="Q544" t="s">
        <v>2185</v>
      </c>
      <c r="R544" t="s">
        <v>2186</v>
      </c>
      <c r="S544" t="s">
        <v>2187</v>
      </c>
      <c r="T544">
        <v>0</v>
      </c>
    </row>
    <row r="545" spans="1:20" x14ac:dyDescent="0.3">
      <c r="A545">
        <v>65.499919000000006</v>
      </c>
      <c r="B545">
        <v>-88.054502999999997</v>
      </c>
      <c r="C545" s="1" t="str">
        <f>HYPERLINK("http://geochem.nrcan.gc.ca/cdogs/content/kwd/kwd020044_e.htm", "Till")</f>
        <v>Till</v>
      </c>
      <c r="D545" s="1" t="str">
        <f>HYPERLINK("http://geochem.nrcan.gc.ca/cdogs/content/kwd/kwd080107_e.htm", "Grain Mount: 0.25 – 0.50 mm (carbon coated)")</f>
        <v>Grain Mount: 0.25 – 0.50 mm (carbon coated)</v>
      </c>
      <c r="E545" s="1" t="str">
        <f>HYPERLINK("http://geochem.nrcan.gc.ca/cdogs/content/dgp/dgp00002_e.htm", "Total")</f>
        <v>Total</v>
      </c>
      <c r="F545" s="1" t="str">
        <f>HYPERLINK("http://geochem.nrcan.gc.ca/cdogs/content/agp/agp02249_e.htm", "WO3 | NONE | ELECTR PRB")</f>
        <v>WO3 | NONE | ELECTR PRB</v>
      </c>
      <c r="G545" s="1" t="str">
        <f>HYPERLINK("http://geochem.nrcan.gc.ca/cdogs/content/mth/mth06860_e.htm", "6860")</f>
        <v>6860</v>
      </c>
      <c r="H545" s="1" t="str">
        <f>HYPERLINK("http://geochem.nrcan.gc.ca/cdogs/content/bdl/bdl211191_e.htm", "211191")</f>
        <v>211191</v>
      </c>
      <c r="J545" s="1" t="str">
        <f>HYPERLINK("http://geochem.nrcan.gc.ca/cdogs/content/svy/svy210387_e.htm", "210387")</f>
        <v>210387</v>
      </c>
      <c r="K545">
        <v>1</v>
      </c>
      <c r="L545" t="s">
        <v>20</v>
      </c>
      <c r="O545" t="s">
        <v>2167</v>
      </c>
      <c r="P545" t="s">
        <v>2188</v>
      </c>
      <c r="Q545" t="s">
        <v>2189</v>
      </c>
      <c r="R545" t="s">
        <v>2190</v>
      </c>
      <c r="S545" t="s">
        <v>2191</v>
      </c>
      <c r="T545">
        <v>0</v>
      </c>
    </row>
    <row r="546" spans="1:20" x14ac:dyDescent="0.3">
      <c r="A546">
        <v>65.499919000000006</v>
      </c>
      <c r="B546">
        <v>-88.054502999999997</v>
      </c>
      <c r="C546" s="1" t="str">
        <f>HYPERLINK("http://geochem.nrcan.gc.ca/cdogs/content/kwd/kwd020044_e.htm", "Till")</f>
        <v>Till</v>
      </c>
      <c r="D546" s="1" t="str">
        <f>HYPERLINK("http://geochem.nrcan.gc.ca/cdogs/content/kwd/kwd080107_e.htm", "Grain Mount: 0.25 – 0.50 mm (carbon coated)")</f>
        <v>Grain Mount: 0.25 – 0.50 mm (carbon coated)</v>
      </c>
      <c r="E546" s="1" t="str">
        <f>HYPERLINK("http://geochem.nrcan.gc.ca/cdogs/content/dgp/dgp00002_e.htm", "Total")</f>
        <v>Total</v>
      </c>
      <c r="F546" s="1" t="str">
        <f>HYPERLINK("http://geochem.nrcan.gc.ca/cdogs/content/agp/agp02249_e.htm", "WO3 | NONE | ELECTR PRB")</f>
        <v>WO3 | NONE | ELECTR PRB</v>
      </c>
      <c r="G546" s="1" t="str">
        <f>HYPERLINK("http://geochem.nrcan.gc.ca/cdogs/content/mth/mth06860_e.htm", "6860")</f>
        <v>6860</v>
      </c>
      <c r="H546" s="1" t="str">
        <f>HYPERLINK("http://geochem.nrcan.gc.ca/cdogs/content/bdl/bdl211191_e.htm", "211191")</f>
        <v>211191</v>
      </c>
      <c r="J546" s="1" t="str">
        <f>HYPERLINK("http://geochem.nrcan.gc.ca/cdogs/content/svy/svy210387_e.htm", "210387")</f>
        <v>210387</v>
      </c>
      <c r="K546">
        <v>1</v>
      </c>
      <c r="L546" t="s">
        <v>20</v>
      </c>
      <c r="O546" t="s">
        <v>2167</v>
      </c>
      <c r="P546" t="s">
        <v>2192</v>
      </c>
      <c r="Q546" t="s">
        <v>2193</v>
      </c>
      <c r="R546" t="s">
        <v>2194</v>
      </c>
      <c r="S546" t="s">
        <v>2195</v>
      </c>
      <c r="T546">
        <v>0</v>
      </c>
    </row>
    <row r="547" spans="1:20" x14ac:dyDescent="0.3">
      <c r="A547">
        <v>65.499919000000006</v>
      </c>
      <c r="B547">
        <v>-88.054502999999997</v>
      </c>
      <c r="C547" s="1" t="str">
        <f>HYPERLINK("http://geochem.nrcan.gc.ca/cdogs/content/kwd/kwd020044_e.htm", "Till")</f>
        <v>Till</v>
      </c>
      <c r="D547" s="1" t="str">
        <f>HYPERLINK("http://geochem.nrcan.gc.ca/cdogs/content/kwd/kwd080107_e.htm", "Grain Mount: 0.25 – 0.50 mm (carbon coated)")</f>
        <v>Grain Mount: 0.25 – 0.50 mm (carbon coated)</v>
      </c>
      <c r="E547" s="1" t="str">
        <f>HYPERLINK("http://geochem.nrcan.gc.ca/cdogs/content/dgp/dgp00002_e.htm", "Total")</f>
        <v>Total</v>
      </c>
      <c r="F547" s="1" t="str">
        <f>HYPERLINK("http://geochem.nrcan.gc.ca/cdogs/content/agp/agp02249_e.htm", "WO3 | NONE | ELECTR PRB")</f>
        <v>WO3 | NONE | ELECTR PRB</v>
      </c>
      <c r="G547" s="1" t="str">
        <f>HYPERLINK("http://geochem.nrcan.gc.ca/cdogs/content/mth/mth06860_e.htm", "6860")</f>
        <v>6860</v>
      </c>
      <c r="H547" s="1" t="str">
        <f>HYPERLINK("http://geochem.nrcan.gc.ca/cdogs/content/bdl/bdl211191_e.htm", "211191")</f>
        <v>211191</v>
      </c>
      <c r="J547" s="1" t="str">
        <f>HYPERLINK("http://geochem.nrcan.gc.ca/cdogs/content/svy/svy210387_e.htm", "210387")</f>
        <v>210387</v>
      </c>
      <c r="K547">
        <v>1</v>
      </c>
      <c r="L547" t="s">
        <v>20</v>
      </c>
      <c r="O547" t="s">
        <v>2167</v>
      </c>
      <c r="P547" t="s">
        <v>2196</v>
      </c>
      <c r="Q547" t="s">
        <v>2197</v>
      </c>
      <c r="R547" t="s">
        <v>2198</v>
      </c>
      <c r="S547" t="s">
        <v>2199</v>
      </c>
      <c r="T547">
        <v>0</v>
      </c>
    </row>
    <row r="548" spans="1:20" x14ac:dyDescent="0.3">
      <c r="A548">
        <v>65.499919000000006</v>
      </c>
      <c r="B548">
        <v>-88.054502999999997</v>
      </c>
      <c r="C548" s="1" t="str">
        <f>HYPERLINK("http://geochem.nrcan.gc.ca/cdogs/content/kwd/kwd020044_e.htm", "Till")</f>
        <v>Till</v>
      </c>
      <c r="D548" s="1" t="str">
        <f>HYPERLINK("http://geochem.nrcan.gc.ca/cdogs/content/kwd/kwd080107_e.htm", "Grain Mount: 0.25 – 0.50 mm (carbon coated)")</f>
        <v>Grain Mount: 0.25 – 0.50 mm (carbon coated)</v>
      </c>
      <c r="E548" s="1" t="str">
        <f>HYPERLINK("http://geochem.nrcan.gc.ca/cdogs/content/dgp/dgp00002_e.htm", "Total")</f>
        <v>Total</v>
      </c>
      <c r="F548" s="1" t="str">
        <f>HYPERLINK("http://geochem.nrcan.gc.ca/cdogs/content/agp/agp02249_e.htm", "WO3 | NONE | ELECTR PRB")</f>
        <v>WO3 | NONE | ELECTR PRB</v>
      </c>
      <c r="G548" s="1" t="str">
        <f>HYPERLINK("http://geochem.nrcan.gc.ca/cdogs/content/mth/mth06860_e.htm", "6860")</f>
        <v>6860</v>
      </c>
      <c r="H548" s="1" t="str">
        <f>HYPERLINK("http://geochem.nrcan.gc.ca/cdogs/content/bdl/bdl211191_e.htm", "211191")</f>
        <v>211191</v>
      </c>
      <c r="J548" s="1" t="str">
        <f>HYPERLINK("http://geochem.nrcan.gc.ca/cdogs/content/svy/svy210387_e.htm", "210387")</f>
        <v>210387</v>
      </c>
      <c r="K548">
        <v>1</v>
      </c>
      <c r="L548" t="s">
        <v>20</v>
      </c>
      <c r="O548" t="s">
        <v>2167</v>
      </c>
      <c r="P548" t="s">
        <v>2200</v>
      </c>
      <c r="Q548" t="s">
        <v>2201</v>
      </c>
      <c r="R548" t="s">
        <v>2202</v>
      </c>
      <c r="S548" t="s">
        <v>2203</v>
      </c>
      <c r="T548">
        <v>0</v>
      </c>
    </row>
    <row r="549" spans="1:20" x14ac:dyDescent="0.3">
      <c r="A549">
        <v>65.499919000000006</v>
      </c>
      <c r="B549">
        <v>-88.054502999999997</v>
      </c>
      <c r="C549" s="1" t="str">
        <f>HYPERLINK("http://geochem.nrcan.gc.ca/cdogs/content/kwd/kwd020044_e.htm", "Till")</f>
        <v>Till</v>
      </c>
      <c r="D549" s="1" t="str">
        <f>HYPERLINK("http://geochem.nrcan.gc.ca/cdogs/content/kwd/kwd080107_e.htm", "Grain Mount: 0.25 – 0.50 mm (carbon coated)")</f>
        <v>Grain Mount: 0.25 – 0.50 mm (carbon coated)</v>
      </c>
      <c r="E549" s="1" t="str">
        <f>HYPERLINK("http://geochem.nrcan.gc.ca/cdogs/content/dgp/dgp00002_e.htm", "Total")</f>
        <v>Total</v>
      </c>
      <c r="F549" s="1" t="str">
        <f>HYPERLINK("http://geochem.nrcan.gc.ca/cdogs/content/agp/agp02249_e.htm", "WO3 | NONE | ELECTR PRB")</f>
        <v>WO3 | NONE | ELECTR PRB</v>
      </c>
      <c r="G549" s="1" t="str">
        <f>HYPERLINK("http://geochem.nrcan.gc.ca/cdogs/content/mth/mth06860_e.htm", "6860")</f>
        <v>6860</v>
      </c>
      <c r="H549" s="1" t="str">
        <f>HYPERLINK("http://geochem.nrcan.gc.ca/cdogs/content/bdl/bdl211191_e.htm", "211191")</f>
        <v>211191</v>
      </c>
      <c r="J549" s="1" t="str">
        <f>HYPERLINK("http://geochem.nrcan.gc.ca/cdogs/content/svy/svy210387_e.htm", "210387")</f>
        <v>210387</v>
      </c>
      <c r="K549">
        <v>1</v>
      </c>
      <c r="L549" t="s">
        <v>20</v>
      </c>
      <c r="O549" t="s">
        <v>2167</v>
      </c>
      <c r="P549" t="s">
        <v>2204</v>
      </c>
      <c r="Q549" t="s">
        <v>2205</v>
      </c>
      <c r="R549" t="s">
        <v>2206</v>
      </c>
      <c r="S549" t="s">
        <v>2207</v>
      </c>
      <c r="T549">
        <v>0</v>
      </c>
    </row>
    <row r="550" spans="1:20" x14ac:dyDescent="0.3">
      <c r="A550">
        <v>66.043703300000004</v>
      </c>
      <c r="B550">
        <v>-86.741587499999994</v>
      </c>
      <c r="C550" s="1" t="str">
        <f>HYPERLINK("http://geochem.nrcan.gc.ca/cdogs/content/kwd/kwd020044_e.htm", "Till")</f>
        <v>Till</v>
      </c>
      <c r="D550" s="1" t="str">
        <f>HYPERLINK("http://geochem.nrcan.gc.ca/cdogs/content/kwd/kwd080107_e.htm", "Grain Mount: 0.25 – 0.50 mm (carbon coated)")</f>
        <v>Grain Mount: 0.25 – 0.50 mm (carbon coated)</v>
      </c>
      <c r="E550" s="1" t="str">
        <f>HYPERLINK("http://geochem.nrcan.gc.ca/cdogs/content/dgp/dgp00002_e.htm", "Total")</f>
        <v>Total</v>
      </c>
      <c r="F550" s="1" t="str">
        <f>HYPERLINK("http://geochem.nrcan.gc.ca/cdogs/content/agp/agp02249_e.htm", "WO3 | NONE | ELECTR PRB")</f>
        <v>WO3 | NONE | ELECTR PRB</v>
      </c>
      <c r="G550" s="1" t="str">
        <f>HYPERLINK("http://geochem.nrcan.gc.ca/cdogs/content/mth/mth06860_e.htm", "6860")</f>
        <v>6860</v>
      </c>
      <c r="H550" s="1" t="str">
        <f>HYPERLINK("http://geochem.nrcan.gc.ca/cdogs/content/bdl/bdl211191_e.htm", "211191")</f>
        <v>211191</v>
      </c>
      <c r="J550" s="1" t="str">
        <f>HYPERLINK("http://geochem.nrcan.gc.ca/cdogs/content/svy/svy210387_e.htm", "210387")</f>
        <v>210387</v>
      </c>
      <c r="K550">
        <v>1</v>
      </c>
      <c r="L550" t="s">
        <v>20</v>
      </c>
      <c r="O550" t="s">
        <v>2208</v>
      </c>
      <c r="P550" t="s">
        <v>2209</v>
      </c>
      <c r="Q550" t="s">
        <v>2210</v>
      </c>
      <c r="R550" t="s">
        <v>2211</v>
      </c>
      <c r="S550" t="s">
        <v>2212</v>
      </c>
      <c r="T550">
        <v>0</v>
      </c>
    </row>
    <row r="551" spans="1:20" x14ac:dyDescent="0.3">
      <c r="A551">
        <v>66.043703300000004</v>
      </c>
      <c r="B551">
        <v>-86.741587499999994</v>
      </c>
      <c r="C551" s="1" t="str">
        <f>HYPERLINK("http://geochem.nrcan.gc.ca/cdogs/content/kwd/kwd020044_e.htm", "Till")</f>
        <v>Till</v>
      </c>
      <c r="D551" s="1" t="str">
        <f>HYPERLINK("http://geochem.nrcan.gc.ca/cdogs/content/kwd/kwd080107_e.htm", "Grain Mount: 0.25 – 0.50 mm (carbon coated)")</f>
        <v>Grain Mount: 0.25 – 0.50 mm (carbon coated)</v>
      </c>
      <c r="E551" s="1" t="str">
        <f>HYPERLINK("http://geochem.nrcan.gc.ca/cdogs/content/dgp/dgp00002_e.htm", "Total")</f>
        <v>Total</v>
      </c>
      <c r="F551" s="1" t="str">
        <f>HYPERLINK("http://geochem.nrcan.gc.ca/cdogs/content/agp/agp02249_e.htm", "WO3 | NONE | ELECTR PRB")</f>
        <v>WO3 | NONE | ELECTR PRB</v>
      </c>
      <c r="G551" s="1" t="str">
        <f>HYPERLINK("http://geochem.nrcan.gc.ca/cdogs/content/mth/mth06860_e.htm", "6860")</f>
        <v>6860</v>
      </c>
      <c r="H551" s="1" t="str">
        <f>HYPERLINK("http://geochem.nrcan.gc.ca/cdogs/content/bdl/bdl211191_e.htm", "211191")</f>
        <v>211191</v>
      </c>
      <c r="J551" s="1" t="str">
        <f>HYPERLINK("http://geochem.nrcan.gc.ca/cdogs/content/svy/svy210387_e.htm", "210387")</f>
        <v>210387</v>
      </c>
      <c r="K551">
        <v>1</v>
      </c>
      <c r="L551" t="s">
        <v>20</v>
      </c>
      <c r="O551" t="s">
        <v>2208</v>
      </c>
      <c r="P551" t="s">
        <v>2213</v>
      </c>
      <c r="Q551" t="s">
        <v>2214</v>
      </c>
      <c r="R551" t="s">
        <v>2215</v>
      </c>
      <c r="S551" t="s">
        <v>2216</v>
      </c>
      <c r="T551">
        <v>0</v>
      </c>
    </row>
    <row r="552" spans="1:20" x14ac:dyDescent="0.3">
      <c r="A552">
        <v>66.043703300000004</v>
      </c>
      <c r="B552">
        <v>-86.741587499999994</v>
      </c>
      <c r="C552" s="1" t="str">
        <f>HYPERLINK("http://geochem.nrcan.gc.ca/cdogs/content/kwd/kwd020044_e.htm", "Till")</f>
        <v>Till</v>
      </c>
      <c r="D552" s="1" t="str">
        <f>HYPERLINK("http://geochem.nrcan.gc.ca/cdogs/content/kwd/kwd080107_e.htm", "Grain Mount: 0.25 – 0.50 mm (carbon coated)")</f>
        <v>Grain Mount: 0.25 – 0.50 mm (carbon coated)</v>
      </c>
      <c r="E552" s="1" t="str">
        <f>HYPERLINK("http://geochem.nrcan.gc.ca/cdogs/content/dgp/dgp00002_e.htm", "Total")</f>
        <v>Total</v>
      </c>
      <c r="F552" s="1" t="str">
        <f>HYPERLINK("http://geochem.nrcan.gc.ca/cdogs/content/agp/agp02249_e.htm", "WO3 | NONE | ELECTR PRB")</f>
        <v>WO3 | NONE | ELECTR PRB</v>
      </c>
      <c r="G552" s="1" t="str">
        <f>HYPERLINK("http://geochem.nrcan.gc.ca/cdogs/content/mth/mth06860_e.htm", "6860")</f>
        <v>6860</v>
      </c>
      <c r="H552" s="1" t="str">
        <f>HYPERLINK("http://geochem.nrcan.gc.ca/cdogs/content/bdl/bdl211191_e.htm", "211191")</f>
        <v>211191</v>
      </c>
      <c r="J552" s="1" t="str">
        <f>HYPERLINK("http://geochem.nrcan.gc.ca/cdogs/content/svy/svy210387_e.htm", "210387")</f>
        <v>210387</v>
      </c>
      <c r="K552">
        <v>1</v>
      </c>
      <c r="L552" t="s">
        <v>20</v>
      </c>
      <c r="O552" t="s">
        <v>2208</v>
      </c>
      <c r="P552" t="s">
        <v>2217</v>
      </c>
      <c r="Q552" t="s">
        <v>2218</v>
      </c>
      <c r="R552" t="s">
        <v>2219</v>
      </c>
      <c r="S552" t="s">
        <v>2220</v>
      </c>
      <c r="T552">
        <v>0</v>
      </c>
    </row>
    <row r="553" spans="1:20" x14ac:dyDescent="0.3">
      <c r="A553">
        <v>66.043703300000004</v>
      </c>
      <c r="B553">
        <v>-86.741587499999994</v>
      </c>
      <c r="C553" s="1" t="str">
        <f>HYPERLINK("http://geochem.nrcan.gc.ca/cdogs/content/kwd/kwd020044_e.htm", "Till")</f>
        <v>Till</v>
      </c>
      <c r="D553" s="1" t="str">
        <f>HYPERLINK("http://geochem.nrcan.gc.ca/cdogs/content/kwd/kwd080107_e.htm", "Grain Mount: 0.25 – 0.50 mm (carbon coated)")</f>
        <v>Grain Mount: 0.25 – 0.50 mm (carbon coated)</v>
      </c>
      <c r="E553" s="1" t="str">
        <f>HYPERLINK("http://geochem.nrcan.gc.ca/cdogs/content/dgp/dgp00002_e.htm", "Total")</f>
        <v>Total</v>
      </c>
      <c r="F553" s="1" t="str">
        <f>HYPERLINK("http://geochem.nrcan.gc.ca/cdogs/content/agp/agp02249_e.htm", "WO3 | NONE | ELECTR PRB")</f>
        <v>WO3 | NONE | ELECTR PRB</v>
      </c>
      <c r="G553" s="1" t="str">
        <f>HYPERLINK("http://geochem.nrcan.gc.ca/cdogs/content/mth/mth06860_e.htm", "6860")</f>
        <v>6860</v>
      </c>
      <c r="H553" s="1" t="str">
        <f>HYPERLINK("http://geochem.nrcan.gc.ca/cdogs/content/bdl/bdl211191_e.htm", "211191")</f>
        <v>211191</v>
      </c>
      <c r="J553" s="1" t="str">
        <f>HYPERLINK("http://geochem.nrcan.gc.ca/cdogs/content/svy/svy210387_e.htm", "210387")</f>
        <v>210387</v>
      </c>
      <c r="K553">
        <v>1</v>
      </c>
      <c r="L553" t="s">
        <v>20</v>
      </c>
      <c r="O553" t="s">
        <v>2208</v>
      </c>
      <c r="P553" t="s">
        <v>2221</v>
      </c>
      <c r="Q553" t="s">
        <v>2222</v>
      </c>
      <c r="R553" t="s">
        <v>2223</v>
      </c>
      <c r="S553" t="s">
        <v>2224</v>
      </c>
      <c r="T553">
        <v>0</v>
      </c>
    </row>
    <row r="554" spans="1:20" x14ac:dyDescent="0.3">
      <c r="A554">
        <v>66.043703300000004</v>
      </c>
      <c r="B554">
        <v>-86.741587499999994</v>
      </c>
      <c r="C554" s="1" t="str">
        <f>HYPERLINK("http://geochem.nrcan.gc.ca/cdogs/content/kwd/kwd020044_e.htm", "Till")</f>
        <v>Till</v>
      </c>
      <c r="D554" s="1" t="str">
        <f>HYPERLINK("http://geochem.nrcan.gc.ca/cdogs/content/kwd/kwd080107_e.htm", "Grain Mount: 0.25 – 0.50 mm (carbon coated)")</f>
        <v>Grain Mount: 0.25 – 0.50 mm (carbon coated)</v>
      </c>
      <c r="E554" s="1" t="str">
        <f>HYPERLINK("http://geochem.nrcan.gc.ca/cdogs/content/dgp/dgp00002_e.htm", "Total")</f>
        <v>Total</v>
      </c>
      <c r="F554" s="1" t="str">
        <f>HYPERLINK("http://geochem.nrcan.gc.ca/cdogs/content/agp/agp02249_e.htm", "WO3 | NONE | ELECTR PRB")</f>
        <v>WO3 | NONE | ELECTR PRB</v>
      </c>
      <c r="G554" s="1" t="str">
        <f>HYPERLINK("http://geochem.nrcan.gc.ca/cdogs/content/mth/mth06860_e.htm", "6860")</f>
        <v>6860</v>
      </c>
      <c r="H554" s="1" t="str">
        <f>HYPERLINK("http://geochem.nrcan.gc.ca/cdogs/content/bdl/bdl211191_e.htm", "211191")</f>
        <v>211191</v>
      </c>
      <c r="J554" s="1" t="str">
        <f>HYPERLINK("http://geochem.nrcan.gc.ca/cdogs/content/svy/svy210387_e.htm", "210387")</f>
        <v>210387</v>
      </c>
      <c r="K554">
        <v>1</v>
      </c>
      <c r="L554" t="s">
        <v>20</v>
      </c>
      <c r="O554" t="s">
        <v>2208</v>
      </c>
      <c r="P554" t="s">
        <v>2225</v>
      </c>
      <c r="Q554" t="s">
        <v>2226</v>
      </c>
      <c r="R554" t="s">
        <v>2227</v>
      </c>
      <c r="S554" t="s">
        <v>2228</v>
      </c>
      <c r="T554">
        <v>0</v>
      </c>
    </row>
    <row r="555" spans="1:20" x14ac:dyDescent="0.3">
      <c r="A555">
        <v>66.234792600000006</v>
      </c>
      <c r="B555">
        <v>-91.491496900000001</v>
      </c>
      <c r="C555" s="1" t="str">
        <f>HYPERLINK("http://geochem.nrcan.gc.ca/cdogs/content/kwd/kwd020044_e.htm", "Till")</f>
        <v>Till</v>
      </c>
      <c r="D555" s="1" t="str">
        <f>HYPERLINK("http://geochem.nrcan.gc.ca/cdogs/content/kwd/kwd080107_e.htm", "Grain Mount: 0.25 – 0.50 mm (carbon coated)")</f>
        <v>Grain Mount: 0.25 – 0.50 mm (carbon coated)</v>
      </c>
      <c r="E555" s="1" t="str">
        <f>HYPERLINK("http://geochem.nrcan.gc.ca/cdogs/content/dgp/dgp00002_e.htm", "Total")</f>
        <v>Total</v>
      </c>
      <c r="F555" s="1" t="str">
        <f>HYPERLINK("http://geochem.nrcan.gc.ca/cdogs/content/agp/agp02249_e.htm", "WO3 | NONE | ELECTR PRB")</f>
        <v>WO3 | NONE | ELECTR PRB</v>
      </c>
      <c r="G555" s="1" t="str">
        <f>HYPERLINK("http://geochem.nrcan.gc.ca/cdogs/content/mth/mth06860_e.htm", "6860")</f>
        <v>6860</v>
      </c>
      <c r="H555" s="1" t="str">
        <f>HYPERLINK("http://geochem.nrcan.gc.ca/cdogs/content/bdl/bdl211191_e.htm", "211191")</f>
        <v>211191</v>
      </c>
      <c r="J555" s="1" t="str">
        <f>HYPERLINK("http://geochem.nrcan.gc.ca/cdogs/content/svy/svy210387_e.htm", "210387")</f>
        <v>210387</v>
      </c>
      <c r="K555">
        <v>1</v>
      </c>
      <c r="L555" t="s">
        <v>20</v>
      </c>
      <c r="O555" t="s">
        <v>2229</v>
      </c>
      <c r="P555" t="s">
        <v>2230</v>
      </c>
      <c r="Q555" t="s">
        <v>2231</v>
      </c>
      <c r="R555" t="s">
        <v>2232</v>
      </c>
      <c r="S555" t="s">
        <v>2233</v>
      </c>
      <c r="T555">
        <v>0</v>
      </c>
    </row>
    <row r="556" spans="1:20" x14ac:dyDescent="0.3">
      <c r="A556">
        <v>66.234792600000006</v>
      </c>
      <c r="B556">
        <v>-91.491496900000001</v>
      </c>
      <c r="C556" s="1" t="str">
        <f>HYPERLINK("http://geochem.nrcan.gc.ca/cdogs/content/kwd/kwd020044_e.htm", "Till")</f>
        <v>Till</v>
      </c>
      <c r="D556" s="1" t="str">
        <f>HYPERLINK("http://geochem.nrcan.gc.ca/cdogs/content/kwd/kwd080107_e.htm", "Grain Mount: 0.25 – 0.50 mm (carbon coated)")</f>
        <v>Grain Mount: 0.25 – 0.50 mm (carbon coated)</v>
      </c>
      <c r="E556" s="1" t="str">
        <f>HYPERLINK("http://geochem.nrcan.gc.ca/cdogs/content/dgp/dgp00002_e.htm", "Total")</f>
        <v>Total</v>
      </c>
      <c r="F556" s="1" t="str">
        <f>HYPERLINK("http://geochem.nrcan.gc.ca/cdogs/content/agp/agp02249_e.htm", "WO3 | NONE | ELECTR PRB")</f>
        <v>WO3 | NONE | ELECTR PRB</v>
      </c>
      <c r="G556" s="1" t="str">
        <f>HYPERLINK("http://geochem.nrcan.gc.ca/cdogs/content/mth/mth06860_e.htm", "6860")</f>
        <v>6860</v>
      </c>
      <c r="H556" s="1" t="str">
        <f>HYPERLINK("http://geochem.nrcan.gc.ca/cdogs/content/bdl/bdl211191_e.htm", "211191")</f>
        <v>211191</v>
      </c>
      <c r="J556" s="1" t="str">
        <f>HYPERLINK("http://geochem.nrcan.gc.ca/cdogs/content/svy/svy210387_e.htm", "210387")</f>
        <v>210387</v>
      </c>
      <c r="K556">
        <v>1</v>
      </c>
      <c r="L556" t="s">
        <v>20</v>
      </c>
      <c r="O556" t="s">
        <v>2229</v>
      </c>
      <c r="P556" t="s">
        <v>2234</v>
      </c>
      <c r="Q556" t="s">
        <v>2235</v>
      </c>
      <c r="R556" t="s">
        <v>2236</v>
      </c>
      <c r="S556" t="s">
        <v>2237</v>
      </c>
      <c r="T556">
        <v>0</v>
      </c>
    </row>
    <row r="557" spans="1:20" x14ac:dyDescent="0.3">
      <c r="A557">
        <v>66.234792600000006</v>
      </c>
      <c r="B557">
        <v>-91.491496900000001</v>
      </c>
      <c r="C557" s="1" t="str">
        <f>HYPERLINK("http://geochem.nrcan.gc.ca/cdogs/content/kwd/kwd020044_e.htm", "Till")</f>
        <v>Till</v>
      </c>
      <c r="D557" s="1" t="str">
        <f>HYPERLINK("http://geochem.nrcan.gc.ca/cdogs/content/kwd/kwd080107_e.htm", "Grain Mount: 0.25 – 0.50 mm (carbon coated)")</f>
        <v>Grain Mount: 0.25 – 0.50 mm (carbon coated)</v>
      </c>
      <c r="E557" s="1" t="str">
        <f>HYPERLINK("http://geochem.nrcan.gc.ca/cdogs/content/dgp/dgp00002_e.htm", "Total")</f>
        <v>Total</v>
      </c>
      <c r="F557" s="1" t="str">
        <f>HYPERLINK("http://geochem.nrcan.gc.ca/cdogs/content/agp/agp02249_e.htm", "WO3 | NONE | ELECTR PRB")</f>
        <v>WO3 | NONE | ELECTR PRB</v>
      </c>
      <c r="G557" s="1" t="str">
        <f>HYPERLINK("http://geochem.nrcan.gc.ca/cdogs/content/mth/mth06860_e.htm", "6860")</f>
        <v>6860</v>
      </c>
      <c r="H557" s="1" t="str">
        <f>HYPERLINK("http://geochem.nrcan.gc.ca/cdogs/content/bdl/bdl211191_e.htm", "211191")</f>
        <v>211191</v>
      </c>
      <c r="J557" s="1" t="str">
        <f>HYPERLINK("http://geochem.nrcan.gc.ca/cdogs/content/svy/svy210387_e.htm", "210387")</f>
        <v>210387</v>
      </c>
      <c r="K557">
        <v>1</v>
      </c>
      <c r="L557" t="s">
        <v>20</v>
      </c>
      <c r="O557" t="s">
        <v>2229</v>
      </c>
      <c r="P557" t="s">
        <v>2238</v>
      </c>
      <c r="Q557" t="s">
        <v>2239</v>
      </c>
      <c r="R557" t="s">
        <v>2240</v>
      </c>
      <c r="S557" t="s">
        <v>2241</v>
      </c>
      <c r="T557">
        <v>0</v>
      </c>
    </row>
    <row r="558" spans="1:20" x14ac:dyDescent="0.3">
      <c r="A558">
        <v>66.299490399999996</v>
      </c>
      <c r="B558">
        <v>-91.2895094</v>
      </c>
      <c r="C558" s="1" t="str">
        <f>HYPERLINK("http://geochem.nrcan.gc.ca/cdogs/content/kwd/kwd020044_e.htm", "Till")</f>
        <v>Till</v>
      </c>
      <c r="D558" s="1" t="str">
        <f>HYPERLINK("http://geochem.nrcan.gc.ca/cdogs/content/kwd/kwd080107_e.htm", "Grain Mount: 0.25 – 0.50 mm (carbon coated)")</f>
        <v>Grain Mount: 0.25 – 0.50 mm (carbon coated)</v>
      </c>
      <c r="E558" s="1" t="str">
        <f>HYPERLINK("http://geochem.nrcan.gc.ca/cdogs/content/dgp/dgp00002_e.htm", "Total")</f>
        <v>Total</v>
      </c>
      <c r="F558" s="1" t="str">
        <f>HYPERLINK("http://geochem.nrcan.gc.ca/cdogs/content/agp/agp02249_e.htm", "WO3 | NONE | ELECTR PRB")</f>
        <v>WO3 | NONE | ELECTR PRB</v>
      </c>
      <c r="G558" s="1" t="str">
        <f>HYPERLINK("http://geochem.nrcan.gc.ca/cdogs/content/mth/mth06860_e.htm", "6860")</f>
        <v>6860</v>
      </c>
      <c r="H558" s="1" t="str">
        <f>HYPERLINK("http://geochem.nrcan.gc.ca/cdogs/content/bdl/bdl211191_e.htm", "211191")</f>
        <v>211191</v>
      </c>
      <c r="J558" s="1" t="str">
        <f>HYPERLINK("http://geochem.nrcan.gc.ca/cdogs/content/svy/svy210387_e.htm", "210387")</f>
        <v>210387</v>
      </c>
      <c r="K558">
        <v>1</v>
      </c>
      <c r="L558" t="s">
        <v>20</v>
      </c>
      <c r="O558" t="s">
        <v>2242</v>
      </c>
      <c r="P558" t="s">
        <v>2243</v>
      </c>
      <c r="Q558" t="s">
        <v>2244</v>
      </c>
      <c r="R558" t="s">
        <v>2245</v>
      </c>
      <c r="S558" t="s">
        <v>2246</v>
      </c>
      <c r="T558">
        <v>0</v>
      </c>
    </row>
    <row r="559" spans="1:20" x14ac:dyDescent="0.3">
      <c r="A559">
        <v>66.012500200000005</v>
      </c>
      <c r="B559">
        <v>-90.394564000000003</v>
      </c>
      <c r="C559" s="1" t="str">
        <f>HYPERLINK("http://geochem.nrcan.gc.ca/cdogs/content/kwd/kwd020044_e.htm", "Till")</f>
        <v>Till</v>
      </c>
      <c r="D559" s="1" t="str">
        <f>HYPERLINK("http://geochem.nrcan.gc.ca/cdogs/content/kwd/kwd080107_e.htm", "Grain Mount: 0.25 – 0.50 mm (carbon coated)")</f>
        <v>Grain Mount: 0.25 – 0.50 mm (carbon coated)</v>
      </c>
      <c r="E559" s="1" t="str">
        <f>HYPERLINK("http://geochem.nrcan.gc.ca/cdogs/content/dgp/dgp00002_e.htm", "Total")</f>
        <v>Total</v>
      </c>
      <c r="F559" s="1" t="str">
        <f>HYPERLINK("http://geochem.nrcan.gc.ca/cdogs/content/agp/agp02249_e.htm", "WO3 | NONE | ELECTR PRB")</f>
        <v>WO3 | NONE | ELECTR PRB</v>
      </c>
      <c r="G559" s="1" t="str">
        <f>HYPERLINK("http://geochem.nrcan.gc.ca/cdogs/content/mth/mth06860_e.htm", "6860")</f>
        <v>6860</v>
      </c>
      <c r="H559" s="1" t="str">
        <f>HYPERLINK("http://geochem.nrcan.gc.ca/cdogs/content/bdl/bdl211191_e.htm", "211191")</f>
        <v>211191</v>
      </c>
      <c r="J559" s="1" t="str">
        <f>HYPERLINK("http://geochem.nrcan.gc.ca/cdogs/content/svy/svy210387_e.htm", "210387")</f>
        <v>210387</v>
      </c>
      <c r="K559">
        <v>1</v>
      </c>
      <c r="L559" t="s">
        <v>20</v>
      </c>
      <c r="O559" t="s">
        <v>2247</v>
      </c>
      <c r="P559" t="s">
        <v>2248</v>
      </c>
      <c r="Q559" t="s">
        <v>2249</v>
      </c>
      <c r="R559" t="s">
        <v>2250</v>
      </c>
      <c r="S559" t="s">
        <v>2251</v>
      </c>
      <c r="T559">
        <v>0</v>
      </c>
    </row>
    <row r="560" spans="1:20" x14ac:dyDescent="0.3">
      <c r="A560">
        <v>66.037899499999995</v>
      </c>
      <c r="B560">
        <v>-90.0597846</v>
      </c>
      <c r="C560" s="1" t="str">
        <f>HYPERLINK("http://geochem.nrcan.gc.ca/cdogs/content/kwd/kwd020101_e.htm", "Diamicton")</f>
        <v>Diamicton</v>
      </c>
      <c r="D560" s="1" t="str">
        <f>HYPERLINK("http://geochem.nrcan.gc.ca/cdogs/content/kwd/kwd080107_e.htm", "Grain Mount: 0.25 – 0.50 mm (carbon coated)")</f>
        <v>Grain Mount: 0.25 – 0.50 mm (carbon coated)</v>
      </c>
      <c r="E560" s="1" t="str">
        <f>HYPERLINK("http://geochem.nrcan.gc.ca/cdogs/content/dgp/dgp00002_e.htm", "Total")</f>
        <v>Total</v>
      </c>
      <c r="F560" s="1" t="str">
        <f>HYPERLINK("http://geochem.nrcan.gc.ca/cdogs/content/agp/agp02249_e.htm", "WO3 | NONE | ELECTR PRB")</f>
        <v>WO3 | NONE | ELECTR PRB</v>
      </c>
      <c r="G560" s="1" t="str">
        <f>HYPERLINK("http://geochem.nrcan.gc.ca/cdogs/content/mth/mth06860_e.htm", "6860")</f>
        <v>6860</v>
      </c>
      <c r="H560" s="1" t="str">
        <f>HYPERLINK("http://geochem.nrcan.gc.ca/cdogs/content/bdl/bdl211191_e.htm", "211191")</f>
        <v>211191</v>
      </c>
      <c r="J560" s="1" t="str">
        <f>HYPERLINK("http://geochem.nrcan.gc.ca/cdogs/content/svy/svy210387_e.htm", "210387")</f>
        <v>210387</v>
      </c>
      <c r="K560">
        <v>1</v>
      </c>
      <c r="L560" t="s">
        <v>20</v>
      </c>
      <c r="O560" t="s">
        <v>2252</v>
      </c>
      <c r="P560" t="s">
        <v>2253</v>
      </c>
      <c r="Q560" t="s">
        <v>2254</v>
      </c>
      <c r="R560" t="s">
        <v>2255</v>
      </c>
      <c r="S560" t="s">
        <v>2256</v>
      </c>
      <c r="T560">
        <v>0</v>
      </c>
    </row>
    <row r="561" spans="1:20" x14ac:dyDescent="0.3">
      <c r="A561">
        <v>66.397187200000005</v>
      </c>
      <c r="B561">
        <v>-90.830737900000003</v>
      </c>
      <c r="C561" s="1" t="str">
        <f>HYPERLINK("http://geochem.nrcan.gc.ca/cdogs/content/kwd/kwd020044_e.htm", "Till")</f>
        <v>Till</v>
      </c>
      <c r="D561" s="1" t="str">
        <f>HYPERLINK("http://geochem.nrcan.gc.ca/cdogs/content/kwd/kwd080107_e.htm", "Grain Mount: 0.25 – 0.50 mm (carbon coated)")</f>
        <v>Grain Mount: 0.25 – 0.50 mm (carbon coated)</v>
      </c>
      <c r="E561" s="1" t="str">
        <f>HYPERLINK("http://geochem.nrcan.gc.ca/cdogs/content/dgp/dgp00002_e.htm", "Total")</f>
        <v>Total</v>
      </c>
      <c r="F561" s="1" t="str">
        <f>HYPERLINK("http://geochem.nrcan.gc.ca/cdogs/content/agp/agp02249_e.htm", "WO3 | NONE | ELECTR PRB")</f>
        <v>WO3 | NONE | ELECTR PRB</v>
      </c>
      <c r="G561" s="1" t="str">
        <f>HYPERLINK("http://geochem.nrcan.gc.ca/cdogs/content/mth/mth06860_e.htm", "6860")</f>
        <v>6860</v>
      </c>
      <c r="H561" s="1" t="str">
        <f>HYPERLINK("http://geochem.nrcan.gc.ca/cdogs/content/bdl/bdl211191_e.htm", "211191")</f>
        <v>211191</v>
      </c>
      <c r="J561" s="1" t="str">
        <f>HYPERLINK("http://geochem.nrcan.gc.ca/cdogs/content/svy/svy210387_e.htm", "210387")</f>
        <v>210387</v>
      </c>
      <c r="K561">
        <v>1</v>
      </c>
      <c r="L561" t="s">
        <v>20</v>
      </c>
      <c r="O561" t="s">
        <v>2257</v>
      </c>
      <c r="P561" t="s">
        <v>2258</v>
      </c>
      <c r="Q561" t="s">
        <v>2259</v>
      </c>
      <c r="R561" t="s">
        <v>2260</v>
      </c>
      <c r="S561" t="s">
        <v>2261</v>
      </c>
      <c r="T561">
        <v>0</v>
      </c>
    </row>
    <row r="562" spans="1:20" x14ac:dyDescent="0.3">
      <c r="A562">
        <v>66.143395699999999</v>
      </c>
      <c r="B562">
        <v>-90.763741600000003</v>
      </c>
      <c r="C562" s="1" t="str">
        <f>HYPERLINK("http://geochem.nrcan.gc.ca/cdogs/content/kwd/kwd020044_e.htm", "Till")</f>
        <v>Till</v>
      </c>
      <c r="D562" s="1" t="str">
        <f>HYPERLINK("http://geochem.nrcan.gc.ca/cdogs/content/kwd/kwd080107_e.htm", "Grain Mount: 0.25 – 0.50 mm (carbon coated)")</f>
        <v>Grain Mount: 0.25 – 0.50 mm (carbon coated)</v>
      </c>
      <c r="E562" s="1" t="str">
        <f>HYPERLINK("http://geochem.nrcan.gc.ca/cdogs/content/dgp/dgp00002_e.htm", "Total")</f>
        <v>Total</v>
      </c>
      <c r="F562" s="1" t="str">
        <f>HYPERLINK("http://geochem.nrcan.gc.ca/cdogs/content/agp/agp02249_e.htm", "WO3 | NONE | ELECTR PRB")</f>
        <v>WO3 | NONE | ELECTR PRB</v>
      </c>
      <c r="G562" s="1" t="str">
        <f>HYPERLINK("http://geochem.nrcan.gc.ca/cdogs/content/mth/mth06860_e.htm", "6860")</f>
        <v>6860</v>
      </c>
      <c r="H562" s="1" t="str">
        <f>HYPERLINK("http://geochem.nrcan.gc.ca/cdogs/content/bdl/bdl211191_e.htm", "211191")</f>
        <v>211191</v>
      </c>
      <c r="J562" s="1" t="str">
        <f>HYPERLINK("http://geochem.nrcan.gc.ca/cdogs/content/svy/svy210387_e.htm", "210387")</f>
        <v>210387</v>
      </c>
      <c r="K562">
        <v>1</v>
      </c>
      <c r="L562" t="s">
        <v>20</v>
      </c>
      <c r="O562" t="s">
        <v>2262</v>
      </c>
      <c r="P562" t="s">
        <v>2263</v>
      </c>
      <c r="Q562" t="s">
        <v>2264</v>
      </c>
      <c r="R562" t="s">
        <v>2265</v>
      </c>
      <c r="S562" t="s">
        <v>2266</v>
      </c>
      <c r="T562">
        <v>0</v>
      </c>
    </row>
    <row r="563" spans="1:20" x14ac:dyDescent="0.3">
      <c r="A563">
        <v>66.147195600000003</v>
      </c>
      <c r="B563">
        <v>-90.629249900000005</v>
      </c>
      <c r="C563" s="1" t="str">
        <f>HYPERLINK("http://geochem.nrcan.gc.ca/cdogs/content/kwd/kwd020044_e.htm", "Till")</f>
        <v>Till</v>
      </c>
      <c r="D563" s="1" t="str">
        <f>HYPERLINK("http://geochem.nrcan.gc.ca/cdogs/content/kwd/kwd080107_e.htm", "Grain Mount: 0.25 – 0.50 mm (carbon coated)")</f>
        <v>Grain Mount: 0.25 – 0.50 mm (carbon coated)</v>
      </c>
      <c r="E563" s="1" t="str">
        <f>HYPERLINK("http://geochem.nrcan.gc.ca/cdogs/content/dgp/dgp00002_e.htm", "Total")</f>
        <v>Total</v>
      </c>
      <c r="F563" s="1" t="str">
        <f>HYPERLINK("http://geochem.nrcan.gc.ca/cdogs/content/agp/agp02249_e.htm", "WO3 | NONE | ELECTR PRB")</f>
        <v>WO3 | NONE | ELECTR PRB</v>
      </c>
      <c r="G563" s="1" t="str">
        <f>HYPERLINK("http://geochem.nrcan.gc.ca/cdogs/content/mth/mth06860_e.htm", "6860")</f>
        <v>6860</v>
      </c>
      <c r="H563" s="1" t="str">
        <f>HYPERLINK("http://geochem.nrcan.gc.ca/cdogs/content/bdl/bdl211191_e.htm", "211191")</f>
        <v>211191</v>
      </c>
      <c r="J563" s="1" t="str">
        <f>HYPERLINK("http://geochem.nrcan.gc.ca/cdogs/content/svy/svy210387_e.htm", "210387")</f>
        <v>210387</v>
      </c>
      <c r="K563">
        <v>1</v>
      </c>
      <c r="L563" t="s">
        <v>20</v>
      </c>
      <c r="O563" t="s">
        <v>2267</v>
      </c>
      <c r="P563" t="s">
        <v>2268</v>
      </c>
      <c r="Q563" t="s">
        <v>2269</v>
      </c>
      <c r="R563" t="s">
        <v>2270</v>
      </c>
      <c r="S563" t="s">
        <v>2271</v>
      </c>
      <c r="T563">
        <v>0</v>
      </c>
    </row>
    <row r="564" spans="1:20" x14ac:dyDescent="0.3">
      <c r="A564">
        <v>66.147195600000003</v>
      </c>
      <c r="B564">
        <v>-90.629249900000005</v>
      </c>
      <c r="C564" s="1" t="str">
        <f>HYPERLINK("http://geochem.nrcan.gc.ca/cdogs/content/kwd/kwd020044_e.htm", "Till")</f>
        <v>Till</v>
      </c>
      <c r="D564" s="1" t="str">
        <f>HYPERLINK("http://geochem.nrcan.gc.ca/cdogs/content/kwd/kwd080107_e.htm", "Grain Mount: 0.25 – 0.50 mm (carbon coated)")</f>
        <v>Grain Mount: 0.25 – 0.50 mm (carbon coated)</v>
      </c>
      <c r="E564" s="1" t="str">
        <f>HYPERLINK("http://geochem.nrcan.gc.ca/cdogs/content/dgp/dgp00002_e.htm", "Total")</f>
        <v>Total</v>
      </c>
      <c r="F564" s="1" t="str">
        <f>HYPERLINK("http://geochem.nrcan.gc.ca/cdogs/content/agp/agp02249_e.htm", "WO3 | NONE | ELECTR PRB")</f>
        <v>WO3 | NONE | ELECTR PRB</v>
      </c>
      <c r="G564" s="1" t="str">
        <f>HYPERLINK("http://geochem.nrcan.gc.ca/cdogs/content/mth/mth06860_e.htm", "6860")</f>
        <v>6860</v>
      </c>
      <c r="H564" s="1" t="str">
        <f>HYPERLINK("http://geochem.nrcan.gc.ca/cdogs/content/bdl/bdl211191_e.htm", "211191")</f>
        <v>211191</v>
      </c>
      <c r="J564" s="1" t="str">
        <f>HYPERLINK("http://geochem.nrcan.gc.ca/cdogs/content/svy/svy210387_e.htm", "210387")</f>
        <v>210387</v>
      </c>
      <c r="K564">
        <v>1</v>
      </c>
      <c r="L564" t="s">
        <v>20</v>
      </c>
      <c r="O564" t="s">
        <v>2267</v>
      </c>
      <c r="P564" t="s">
        <v>2272</v>
      </c>
      <c r="Q564" t="s">
        <v>2273</v>
      </c>
      <c r="R564" t="s">
        <v>2274</v>
      </c>
      <c r="S564" t="s">
        <v>2275</v>
      </c>
      <c r="T564">
        <v>0</v>
      </c>
    </row>
    <row r="565" spans="1:20" x14ac:dyDescent="0.3">
      <c r="A565">
        <v>66.147195600000003</v>
      </c>
      <c r="B565">
        <v>-90.629249900000005</v>
      </c>
      <c r="C565" s="1" t="str">
        <f>HYPERLINK("http://geochem.nrcan.gc.ca/cdogs/content/kwd/kwd020044_e.htm", "Till")</f>
        <v>Till</v>
      </c>
      <c r="D565" s="1" t="str">
        <f>HYPERLINK("http://geochem.nrcan.gc.ca/cdogs/content/kwd/kwd080107_e.htm", "Grain Mount: 0.25 – 0.50 mm (carbon coated)")</f>
        <v>Grain Mount: 0.25 – 0.50 mm (carbon coated)</v>
      </c>
      <c r="E565" s="1" t="str">
        <f>HYPERLINK("http://geochem.nrcan.gc.ca/cdogs/content/dgp/dgp00002_e.htm", "Total")</f>
        <v>Total</v>
      </c>
      <c r="F565" s="1" t="str">
        <f>HYPERLINK("http://geochem.nrcan.gc.ca/cdogs/content/agp/agp02249_e.htm", "WO3 | NONE | ELECTR PRB")</f>
        <v>WO3 | NONE | ELECTR PRB</v>
      </c>
      <c r="G565" s="1" t="str">
        <f>HYPERLINK("http://geochem.nrcan.gc.ca/cdogs/content/mth/mth06860_e.htm", "6860")</f>
        <v>6860</v>
      </c>
      <c r="H565" s="1" t="str">
        <f>HYPERLINK("http://geochem.nrcan.gc.ca/cdogs/content/bdl/bdl211191_e.htm", "211191")</f>
        <v>211191</v>
      </c>
      <c r="J565" s="1" t="str">
        <f>HYPERLINK("http://geochem.nrcan.gc.ca/cdogs/content/svy/svy210387_e.htm", "210387")</f>
        <v>210387</v>
      </c>
      <c r="K565">
        <v>1</v>
      </c>
      <c r="L565" t="s">
        <v>20</v>
      </c>
      <c r="O565" t="s">
        <v>2267</v>
      </c>
      <c r="P565" t="s">
        <v>2276</v>
      </c>
      <c r="Q565" t="s">
        <v>2277</v>
      </c>
      <c r="R565" t="s">
        <v>2278</v>
      </c>
      <c r="S565" t="s">
        <v>2279</v>
      </c>
      <c r="T565">
        <v>0</v>
      </c>
    </row>
    <row r="566" spans="1:20" x14ac:dyDescent="0.3">
      <c r="A566">
        <v>66.147195600000003</v>
      </c>
      <c r="B566">
        <v>-90.629249900000005</v>
      </c>
      <c r="C566" s="1" t="str">
        <f>HYPERLINK("http://geochem.nrcan.gc.ca/cdogs/content/kwd/kwd020044_e.htm", "Till")</f>
        <v>Till</v>
      </c>
      <c r="D566" s="1" t="str">
        <f>HYPERLINK("http://geochem.nrcan.gc.ca/cdogs/content/kwd/kwd080107_e.htm", "Grain Mount: 0.25 – 0.50 mm (carbon coated)")</f>
        <v>Grain Mount: 0.25 – 0.50 mm (carbon coated)</v>
      </c>
      <c r="E566" s="1" t="str">
        <f>HYPERLINK("http://geochem.nrcan.gc.ca/cdogs/content/dgp/dgp00002_e.htm", "Total")</f>
        <v>Total</v>
      </c>
      <c r="F566" s="1" t="str">
        <f>HYPERLINK("http://geochem.nrcan.gc.ca/cdogs/content/agp/agp02249_e.htm", "WO3 | NONE | ELECTR PRB")</f>
        <v>WO3 | NONE | ELECTR PRB</v>
      </c>
      <c r="G566" s="1" t="str">
        <f>HYPERLINK("http://geochem.nrcan.gc.ca/cdogs/content/mth/mth06860_e.htm", "6860")</f>
        <v>6860</v>
      </c>
      <c r="H566" s="1" t="str">
        <f>HYPERLINK("http://geochem.nrcan.gc.ca/cdogs/content/bdl/bdl211191_e.htm", "211191")</f>
        <v>211191</v>
      </c>
      <c r="J566" s="1" t="str">
        <f>HYPERLINK("http://geochem.nrcan.gc.ca/cdogs/content/svy/svy210387_e.htm", "210387")</f>
        <v>210387</v>
      </c>
      <c r="K566">
        <v>1</v>
      </c>
      <c r="L566" t="s">
        <v>20</v>
      </c>
      <c r="O566" t="s">
        <v>2267</v>
      </c>
      <c r="P566" t="s">
        <v>2280</v>
      </c>
      <c r="Q566" t="s">
        <v>2281</v>
      </c>
      <c r="R566" t="s">
        <v>2282</v>
      </c>
      <c r="S566" t="s">
        <v>2283</v>
      </c>
      <c r="T566">
        <v>0</v>
      </c>
    </row>
    <row r="567" spans="1:20" x14ac:dyDescent="0.3">
      <c r="A567">
        <v>66.147195600000003</v>
      </c>
      <c r="B567">
        <v>-90.629249900000005</v>
      </c>
      <c r="C567" s="1" t="str">
        <f>HYPERLINK("http://geochem.nrcan.gc.ca/cdogs/content/kwd/kwd020044_e.htm", "Till")</f>
        <v>Till</v>
      </c>
      <c r="D567" s="1" t="str">
        <f>HYPERLINK("http://geochem.nrcan.gc.ca/cdogs/content/kwd/kwd080107_e.htm", "Grain Mount: 0.25 – 0.50 mm (carbon coated)")</f>
        <v>Grain Mount: 0.25 – 0.50 mm (carbon coated)</v>
      </c>
      <c r="E567" s="1" t="str">
        <f>HYPERLINK("http://geochem.nrcan.gc.ca/cdogs/content/dgp/dgp00002_e.htm", "Total")</f>
        <v>Total</v>
      </c>
      <c r="F567" s="1" t="str">
        <f>HYPERLINK("http://geochem.nrcan.gc.ca/cdogs/content/agp/agp02249_e.htm", "WO3 | NONE | ELECTR PRB")</f>
        <v>WO3 | NONE | ELECTR PRB</v>
      </c>
      <c r="G567" s="1" t="str">
        <f>HYPERLINK("http://geochem.nrcan.gc.ca/cdogs/content/mth/mth06860_e.htm", "6860")</f>
        <v>6860</v>
      </c>
      <c r="H567" s="1" t="str">
        <f>HYPERLINK("http://geochem.nrcan.gc.ca/cdogs/content/bdl/bdl211191_e.htm", "211191")</f>
        <v>211191</v>
      </c>
      <c r="J567" s="1" t="str">
        <f>HYPERLINK("http://geochem.nrcan.gc.ca/cdogs/content/svy/svy210387_e.htm", "210387")</f>
        <v>210387</v>
      </c>
      <c r="K567">
        <v>1</v>
      </c>
      <c r="L567" t="s">
        <v>20</v>
      </c>
      <c r="O567" t="s">
        <v>2267</v>
      </c>
      <c r="P567" t="s">
        <v>2284</v>
      </c>
      <c r="Q567" t="s">
        <v>2285</v>
      </c>
      <c r="R567" t="s">
        <v>2286</v>
      </c>
      <c r="S567" t="s">
        <v>2287</v>
      </c>
      <c r="T567">
        <v>0</v>
      </c>
    </row>
    <row r="568" spans="1:20" x14ac:dyDescent="0.3">
      <c r="A568">
        <v>66.147195600000003</v>
      </c>
      <c r="B568">
        <v>-90.629249900000005</v>
      </c>
      <c r="C568" s="1" t="str">
        <f>HYPERLINK("http://geochem.nrcan.gc.ca/cdogs/content/kwd/kwd020044_e.htm", "Till")</f>
        <v>Till</v>
      </c>
      <c r="D568" s="1" t="str">
        <f>HYPERLINK("http://geochem.nrcan.gc.ca/cdogs/content/kwd/kwd080107_e.htm", "Grain Mount: 0.25 – 0.50 mm (carbon coated)")</f>
        <v>Grain Mount: 0.25 – 0.50 mm (carbon coated)</v>
      </c>
      <c r="E568" s="1" t="str">
        <f>HYPERLINK("http://geochem.nrcan.gc.ca/cdogs/content/dgp/dgp00002_e.htm", "Total")</f>
        <v>Total</v>
      </c>
      <c r="F568" s="1" t="str">
        <f>HYPERLINK("http://geochem.nrcan.gc.ca/cdogs/content/agp/agp02249_e.htm", "WO3 | NONE | ELECTR PRB")</f>
        <v>WO3 | NONE | ELECTR PRB</v>
      </c>
      <c r="G568" s="1" t="str">
        <f>HYPERLINK("http://geochem.nrcan.gc.ca/cdogs/content/mth/mth06860_e.htm", "6860")</f>
        <v>6860</v>
      </c>
      <c r="H568" s="1" t="str">
        <f>HYPERLINK("http://geochem.nrcan.gc.ca/cdogs/content/bdl/bdl211191_e.htm", "211191")</f>
        <v>211191</v>
      </c>
      <c r="J568" s="1" t="str">
        <f>HYPERLINK("http://geochem.nrcan.gc.ca/cdogs/content/svy/svy210387_e.htm", "210387")</f>
        <v>210387</v>
      </c>
      <c r="K568">
        <v>1</v>
      </c>
      <c r="L568" t="s">
        <v>20</v>
      </c>
      <c r="O568" t="s">
        <v>2267</v>
      </c>
      <c r="P568" t="s">
        <v>2288</v>
      </c>
      <c r="Q568" t="s">
        <v>2289</v>
      </c>
      <c r="R568" t="s">
        <v>2290</v>
      </c>
      <c r="S568" t="s">
        <v>2291</v>
      </c>
      <c r="T568">
        <v>0</v>
      </c>
    </row>
    <row r="569" spans="1:20" x14ac:dyDescent="0.3">
      <c r="A569">
        <v>66.147195600000003</v>
      </c>
      <c r="B569">
        <v>-90.629249900000005</v>
      </c>
      <c r="C569" s="1" t="str">
        <f>HYPERLINK("http://geochem.nrcan.gc.ca/cdogs/content/kwd/kwd020044_e.htm", "Till")</f>
        <v>Till</v>
      </c>
      <c r="D569" s="1" t="str">
        <f>HYPERLINK("http://geochem.nrcan.gc.ca/cdogs/content/kwd/kwd080107_e.htm", "Grain Mount: 0.25 – 0.50 mm (carbon coated)")</f>
        <v>Grain Mount: 0.25 – 0.50 mm (carbon coated)</v>
      </c>
      <c r="E569" s="1" t="str">
        <f>HYPERLINK("http://geochem.nrcan.gc.ca/cdogs/content/dgp/dgp00002_e.htm", "Total")</f>
        <v>Total</v>
      </c>
      <c r="F569" s="1" t="str">
        <f>HYPERLINK("http://geochem.nrcan.gc.ca/cdogs/content/agp/agp02249_e.htm", "WO3 | NONE | ELECTR PRB")</f>
        <v>WO3 | NONE | ELECTR PRB</v>
      </c>
      <c r="G569" s="1" t="str">
        <f>HYPERLINK("http://geochem.nrcan.gc.ca/cdogs/content/mth/mth06860_e.htm", "6860")</f>
        <v>6860</v>
      </c>
      <c r="H569" s="1" t="str">
        <f>HYPERLINK("http://geochem.nrcan.gc.ca/cdogs/content/bdl/bdl211191_e.htm", "211191")</f>
        <v>211191</v>
      </c>
      <c r="J569" s="1" t="str">
        <f>HYPERLINK("http://geochem.nrcan.gc.ca/cdogs/content/svy/svy210387_e.htm", "210387")</f>
        <v>210387</v>
      </c>
      <c r="K569">
        <v>1</v>
      </c>
      <c r="L569" t="s">
        <v>20</v>
      </c>
      <c r="O569" t="s">
        <v>2267</v>
      </c>
      <c r="P569" t="s">
        <v>2292</v>
      </c>
      <c r="Q569" t="s">
        <v>2293</v>
      </c>
      <c r="R569" t="s">
        <v>2294</v>
      </c>
      <c r="S569" t="s">
        <v>2295</v>
      </c>
      <c r="T569">
        <v>0</v>
      </c>
    </row>
    <row r="570" spans="1:20" x14ac:dyDescent="0.3">
      <c r="A570">
        <v>66.147195600000003</v>
      </c>
      <c r="B570">
        <v>-90.629249900000005</v>
      </c>
      <c r="C570" s="1" t="str">
        <f>HYPERLINK("http://geochem.nrcan.gc.ca/cdogs/content/kwd/kwd020044_e.htm", "Till")</f>
        <v>Till</v>
      </c>
      <c r="D570" s="1" t="str">
        <f>HYPERLINK("http://geochem.nrcan.gc.ca/cdogs/content/kwd/kwd080107_e.htm", "Grain Mount: 0.25 – 0.50 mm (carbon coated)")</f>
        <v>Grain Mount: 0.25 – 0.50 mm (carbon coated)</v>
      </c>
      <c r="E570" s="1" t="str">
        <f>HYPERLINK("http://geochem.nrcan.gc.ca/cdogs/content/dgp/dgp00002_e.htm", "Total")</f>
        <v>Total</v>
      </c>
      <c r="F570" s="1" t="str">
        <f>HYPERLINK("http://geochem.nrcan.gc.ca/cdogs/content/agp/agp02249_e.htm", "WO3 | NONE | ELECTR PRB")</f>
        <v>WO3 | NONE | ELECTR PRB</v>
      </c>
      <c r="G570" s="1" t="str">
        <f>HYPERLINK("http://geochem.nrcan.gc.ca/cdogs/content/mth/mth06860_e.htm", "6860")</f>
        <v>6860</v>
      </c>
      <c r="H570" s="1" t="str">
        <f>HYPERLINK("http://geochem.nrcan.gc.ca/cdogs/content/bdl/bdl211191_e.htm", "211191")</f>
        <v>211191</v>
      </c>
      <c r="J570" s="1" t="str">
        <f>HYPERLINK("http://geochem.nrcan.gc.ca/cdogs/content/svy/svy210387_e.htm", "210387")</f>
        <v>210387</v>
      </c>
      <c r="K570">
        <v>1</v>
      </c>
      <c r="L570" t="s">
        <v>20</v>
      </c>
      <c r="O570" t="s">
        <v>2267</v>
      </c>
      <c r="P570" t="s">
        <v>2296</v>
      </c>
      <c r="Q570" t="s">
        <v>2297</v>
      </c>
      <c r="R570" t="s">
        <v>2298</v>
      </c>
      <c r="S570" t="s">
        <v>2299</v>
      </c>
      <c r="T570">
        <v>0</v>
      </c>
    </row>
    <row r="571" spans="1:20" x14ac:dyDescent="0.3">
      <c r="A571">
        <v>66.147195600000003</v>
      </c>
      <c r="B571">
        <v>-90.629249900000005</v>
      </c>
      <c r="C571" s="1" t="str">
        <f>HYPERLINK("http://geochem.nrcan.gc.ca/cdogs/content/kwd/kwd020044_e.htm", "Till")</f>
        <v>Till</v>
      </c>
      <c r="D571" s="1" t="str">
        <f>HYPERLINK("http://geochem.nrcan.gc.ca/cdogs/content/kwd/kwd080107_e.htm", "Grain Mount: 0.25 – 0.50 mm (carbon coated)")</f>
        <v>Grain Mount: 0.25 – 0.50 mm (carbon coated)</v>
      </c>
      <c r="E571" s="1" t="str">
        <f>HYPERLINK("http://geochem.nrcan.gc.ca/cdogs/content/dgp/dgp00002_e.htm", "Total")</f>
        <v>Total</v>
      </c>
      <c r="F571" s="1" t="str">
        <f>HYPERLINK("http://geochem.nrcan.gc.ca/cdogs/content/agp/agp02249_e.htm", "WO3 | NONE | ELECTR PRB")</f>
        <v>WO3 | NONE | ELECTR PRB</v>
      </c>
      <c r="G571" s="1" t="str">
        <f>HYPERLINK("http://geochem.nrcan.gc.ca/cdogs/content/mth/mth06860_e.htm", "6860")</f>
        <v>6860</v>
      </c>
      <c r="H571" s="1" t="str">
        <f>HYPERLINK("http://geochem.nrcan.gc.ca/cdogs/content/bdl/bdl211191_e.htm", "211191")</f>
        <v>211191</v>
      </c>
      <c r="J571" s="1" t="str">
        <f>HYPERLINK("http://geochem.nrcan.gc.ca/cdogs/content/svy/svy210387_e.htm", "210387")</f>
        <v>210387</v>
      </c>
      <c r="K571">
        <v>1</v>
      </c>
      <c r="L571" t="s">
        <v>20</v>
      </c>
      <c r="O571" t="s">
        <v>2267</v>
      </c>
      <c r="P571" t="s">
        <v>2300</v>
      </c>
      <c r="Q571" t="s">
        <v>2301</v>
      </c>
      <c r="R571" t="s">
        <v>2302</v>
      </c>
      <c r="S571" t="s">
        <v>2303</v>
      </c>
      <c r="T571">
        <v>0</v>
      </c>
    </row>
    <row r="572" spans="1:20" x14ac:dyDescent="0.3">
      <c r="A572">
        <v>66.147195600000003</v>
      </c>
      <c r="B572">
        <v>-90.629249900000005</v>
      </c>
      <c r="C572" s="1" t="str">
        <f>HYPERLINK("http://geochem.nrcan.gc.ca/cdogs/content/kwd/kwd020044_e.htm", "Till")</f>
        <v>Till</v>
      </c>
      <c r="D572" s="1" t="str">
        <f>HYPERLINK("http://geochem.nrcan.gc.ca/cdogs/content/kwd/kwd080107_e.htm", "Grain Mount: 0.25 – 0.50 mm (carbon coated)")</f>
        <v>Grain Mount: 0.25 – 0.50 mm (carbon coated)</v>
      </c>
      <c r="E572" s="1" t="str">
        <f>HYPERLINK("http://geochem.nrcan.gc.ca/cdogs/content/dgp/dgp00002_e.htm", "Total")</f>
        <v>Total</v>
      </c>
      <c r="F572" s="1" t="str">
        <f>HYPERLINK("http://geochem.nrcan.gc.ca/cdogs/content/agp/agp02249_e.htm", "WO3 | NONE | ELECTR PRB")</f>
        <v>WO3 | NONE | ELECTR PRB</v>
      </c>
      <c r="G572" s="1" t="str">
        <f>HYPERLINK("http://geochem.nrcan.gc.ca/cdogs/content/mth/mth06860_e.htm", "6860")</f>
        <v>6860</v>
      </c>
      <c r="H572" s="1" t="str">
        <f>HYPERLINK("http://geochem.nrcan.gc.ca/cdogs/content/bdl/bdl211191_e.htm", "211191")</f>
        <v>211191</v>
      </c>
      <c r="J572" s="1" t="str">
        <f>HYPERLINK("http://geochem.nrcan.gc.ca/cdogs/content/svy/svy210387_e.htm", "210387")</f>
        <v>210387</v>
      </c>
      <c r="K572">
        <v>1</v>
      </c>
      <c r="L572" t="s">
        <v>20</v>
      </c>
      <c r="O572" t="s">
        <v>2267</v>
      </c>
      <c r="P572" t="s">
        <v>2304</v>
      </c>
      <c r="Q572" t="s">
        <v>2305</v>
      </c>
      <c r="R572" t="s">
        <v>2306</v>
      </c>
      <c r="S572" t="s">
        <v>2307</v>
      </c>
      <c r="T572">
        <v>0</v>
      </c>
    </row>
    <row r="573" spans="1:20" x14ac:dyDescent="0.3">
      <c r="A573">
        <v>66.147195600000003</v>
      </c>
      <c r="B573">
        <v>-90.629249900000005</v>
      </c>
      <c r="C573" s="1" t="str">
        <f>HYPERLINK("http://geochem.nrcan.gc.ca/cdogs/content/kwd/kwd020044_e.htm", "Till")</f>
        <v>Till</v>
      </c>
      <c r="D573" s="1" t="str">
        <f>HYPERLINK("http://geochem.nrcan.gc.ca/cdogs/content/kwd/kwd080107_e.htm", "Grain Mount: 0.25 – 0.50 mm (carbon coated)")</f>
        <v>Grain Mount: 0.25 – 0.50 mm (carbon coated)</v>
      </c>
      <c r="E573" s="1" t="str">
        <f>HYPERLINK("http://geochem.nrcan.gc.ca/cdogs/content/dgp/dgp00002_e.htm", "Total")</f>
        <v>Total</v>
      </c>
      <c r="F573" s="1" t="str">
        <f>HYPERLINK("http://geochem.nrcan.gc.ca/cdogs/content/agp/agp02249_e.htm", "WO3 | NONE | ELECTR PRB")</f>
        <v>WO3 | NONE | ELECTR PRB</v>
      </c>
      <c r="G573" s="1" t="str">
        <f>HYPERLINK("http://geochem.nrcan.gc.ca/cdogs/content/mth/mth06860_e.htm", "6860")</f>
        <v>6860</v>
      </c>
      <c r="H573" s="1" t="str">
        <f>HYPERLINK("http://geochem.nrcan.gc.ca/cdogs/content/bdl/bdl211191_e.htm", "211191")</f>
        <v>211191</v>
      </c>
      <c r="J573" s="1" t="str">
        <f>HYPERLINK("http://geochem.nrcan.gc.ca/cdogs/content/svy/svy210387_e.htm", "210387")</f>
        <v>210387</v>
      </c>
      <c r="K573">
        <v>1</v>
      </c>
      <c r="L573" t="s">
        <v>20</v>
      </c>
      <c r="O573" t="s">
        <v>2267</v>
      </c>
      <c r="P573" t="s">
        <v>2308</v>
      </c>
      <c r="Q573" t="s">
        <v>2309</v>
      </c>
      <c r="R573" t="s">
        <v>2310</v>
      </c>
      <c r="S573" t="s">
        <v>2311</v>
      </c>
      <c r="T573">
        <v>0</v>
      </c>
    </row>
    <row r="574" spans="1:20" x14ac:dyDescent="0.3">
      <c r="A574">
        <v>66.147195600000003</v>
      </c>
      <c r="B574">
        <v>-90.629249900000005</v>
      </c>
      <c r="C574" s="1" t="str">
        <f>HYPERLINK("http://geochem.nrcan.gc.ca/cdogs/content/kwd/kwd020044_e.htm", "Till")</f>
        <v>Till</v>
      </c>
      <c r="D574" s="1" t="str">
        <f>HYPERLINK("http://geochem.nrcan.gc.ca/cdogs/content/kwd/kwd080107_e.htm", "Grain Mount: 0.25 – 0.50 mm (carbon coated)")</f>
        <v>Grain Mount: 0.25 – 0.50 mm (carbon coated)</v>
      </c>
      <c r="E574" s="1" t="str">
        <f>HYPERLINK("http://geochem.nrcan.gc.ca/cdogs/content/dgp/dgp00002_e.htm", "Total")</f>
        <v>Total</v>
      </c>
      <c r="F574" s="1" t="str">
        <f>HYPERLINK("http://geochem.nrcan.gc.ca/cdogs/content/agp/agp02249_e.htm", "WO3 | NONE | ELECTR PRB")</f>
        <v>WO3 | NONE | ELECTR PRB</v>
      </c>
      <c r="G574" s="1" t="str">
        <f>HYPERLINK("http://geochem.nrcan.gc.ca/cdogs/content/mth/mth06860_e.htm", "6860")</f>
        <v>6860</v>
      </c>
      <c r="H574" s="1" t="str">
        <f>HYPERLINK("http://geochem.nrcan.gc.ca/cdogs/content/bdl/bdl211191_e.htm", "211191")</f>
        <v>211191</v>
      </c>
      <c r="J574" s="1" t="str">
        <f>HYPERLINK("http://geochem.nrcan.gc.ca/cdogs/content/svy/svy210387_e.htm", "210387")</f>
        <v>210387</v>
      </c>
      <c r="K574">
        <v>1</v>
      </c>
      <c r="L574" t="s">
        <v>20</v>
      </c>
      <c r="O574" t="s">
        <v>2267</v>
      </c>
      <c r="P574" t="s">
        <v>2312</v>
      </c>
      <c r="Q574" t="s">
        <v>2313</v>
      </c>
      <c r="R574" t="s">
        <v>2314</v>
      </c>
      <c r="S574" t="s">
        <v>2315</v>
      </c>
      <c r="T574">
        <v>0</v>
      </c>
    </row>
    <row r="575" spans="1:20" x14ac:dyDescent="0.3">
      <c r="A575">
        <v>66.147195600000003</v>
      </c>
      <c r="B575">
        <v>-90.629249900000005</v>
      </c>
      <c r="C575" s="1" t="str">
        <f>HYPERLINK("http://geochem.nrcan.gc.ca/cdogs/content/kwd/kwd020044_e.htm", "Till")</f>
        <v>Till</v>
      </c>
      <c r="D575" s="1" t="str">
        <f>HYPERLINK("http://geochem.nrcan.gc.ca/cdogs/content/kwd/kwd080107_e.htm", "Grain Mount: 0.25 – 0.50 mm (carbon coated)")</f>
        <v>Grain Mount: 0.25 – 0.50 mm (carbon coated)</v>
      </c>
      <c r="E575" s="1" t="str">
        <f>HYPERLINK("http://geochem.nrcan.gc.ca/cdogs/content/dgp/dgp00002_e.htm", "Total")</f>
        <v>Total</v>
      </c>
      <c r="F575" s="1" t="str">
        <f>HYPERLINK("http://geochem.nrcan.gc.ca/cdogs/content/agp/agp02249_e.htm", "WO3 | NONE | ELECTR PRB")</f>
        <v>WO3 | NONE | ELECTR PRB</v>
      </c>
      <c r="G575" s="1" t="str">
        <f>HYPERLINK("http://geochem.nrcan.gc.ca/cdogs/content/mth/mth06860_e.htm", "6860")</f>
        <v>6860</v>
      </c>
      <c r="H575" s="1" t="str">
        <f>HYPERLINK("http://geochem.nrcan.gc.ca/cdogs/content/bdl/bdl211191_e.htm", "211191")</f>
        <v>211191</v>
      </c>
      <c r="J575" s="1" t="str">
        <f>HYPERLINK("http://geochem.nrcan.gc.ca/cdogs/content/svy/svy210387_e.htm", "210387")</f>
        <v>210387</v>
      </c>
      <c r="K575">
        <v>1</v>
      </c>
      <c r="L575" t="s">
        <v>20</v>
      </c>
      <c r="O575" t="s">
        <v>2267</v>
      </c>
      <c r="P575" t="s">
        <v>2316</v>
      </c>
      <c r="Q575" t="s">
        <v>2317</v>
      </c>
      <c r="R575" t="s">
        <v>2318</v>
      </c>
      <c r="S575" t="s">
        <v>2319</v>
      </c>
      <c r="T575">
        <v>0</v>
      </c>
    </row>
    <row r="576" spans="1:20" x14ac:dyDescent="0.3">
      <c r="A576">
        <v>66.147195600000003</v>
      </c>
      <c r="B576">
        <v>-90.629249900000005</v>
      </c>
      <c r="C576" s="1" t="str">
        <f>HYPERLINK("http://geochem.nrcan.gc.ca/cdogs/content/kwd/kwd020044_e.htm", "Till")</f>
        <v>Till</v>
      </c>
      <c r="D576" s="1" t="str">
        <f>HYPERLINK("http://geochem.nrcan.gc.ca/cdogs/content/kwd/kwd080108_e.htm", "Grain Mount: 0.50 – 1.00 mm (carbon coated)")</f>
        <v>Grain Mount: 0.50 – 1.00 mm (carbon coated)</v>
      </c>
      <c r="E576" s="1" t="str">
        <f>HYPERLINK("http://geochem.nrcan.gc.ca/cdogs/content/dgp/dgp00002_e.htm", "Total")</f>
        <v>Total</v>
      </c>
      <c r="F576" s="1" t="str">
        <f>HYPERLINK("http://geochem.nrcan.gc.ca/cdogs/content/agp/agp02249_e.htm", "WO3 | NONE | ELECTR PRB")</f>
        <v>WO3 | NONE | ELECTR PRB</v>
      </c>
      <c r="G576" s="1" t="str">
        <f>HYPERLINK("http://geochem.nrcan.gc.ca/cdogs/content/mth/mth06860_e.htm", "6860")</f>
        <v>6860</v>
      </c>
      <c r="H576" s="1" t="str">
        <f>HYPERLINK("http://geochem.nrcan.gc.ca/cdogs/content/bdl/bdl211191_e.htm", "211191")</f>
        <v>211191</v>
      </c>
      <c r="J576" s="1" t="str">
        <f>HYPERLINK("http://geochem.nrcan.gc.ca/cdogs/content/svy/svy210387_e.htm", "210387")</f>
        <v>210387</v>
      </c>
      <c r="K576">
        <v>1</v>
      </c>
      <c r="L576" t="s">
        <v>20</v>
      </c>
      <c r="O576" t="s">
        <v>2267</v>
      </c>
      <c r="P576" t="s">
        <v>2320</v>
      </c>
      <c r="Q576" t="s">
        <v>2321</v>
      </c>
      <c r="R576" t="s">
        <v>2322</v>
      </c>
      <c r="S576" t="s">
        <v>2323</v>
      </c>
      <c r="T576">
        <v>0</v>
      </c>
    </row>
    <row r="577" spans="1:20" x14ac:dyDescent="0.3">
      <c r="A577">
        <v>66.317290299999996</v>
      </c>
      <c r="B577">
        <v>-89.9016953</v>
      </c>
      <c r="C577" s="1" t="str">
        <f>HYPERLINK("http://geochem.nrcan.gc.ca/cdogs/content/kwd/kwd020044_e.htm", "Till")</f>
        <v>Till</v>
      </c>
      <c r="D577" s="1" t="str">
        <f>HYPERLINK("http://geochem.nrcan.gc.ca/cdogs/content/kwd/kwd080107_e.htm", "Grain Mount: 0.25 – 0.50 mm (carbon coated)")</f>
        <v>Grain Mount: 0.25 – 0.50 mm (carbon coated)</v>
      </c>
      <c r="E577" s="1" t="str">
        <f>HYPERLINK("http://geochem.nrcan.gc.ca/cdogs/content/dgp/dgp00002_e.htm", "Total")</f>
        <v>Total</v>
      </c>
      <c r="F577" s="1" t="str">
        <f>HYPERLINK("http://geochem.nrcan.gc.ca/cdogs/content/agp/agp02249_e.htm", "WO3 | NONE | ELECTR PRB")</f>
        <v>WO3 | NONE | ELECTR PRB</v>
      </c>
      <c r="G577" s="1" t="str">
        <f>HYPERLINK("http://geochem.nrcan.gc.ca/cdogs/content/mth/mth06860_e.htm", "6860")</f>
        <v>6860</v>
      </c>
      <c r="H577" s="1" t="str">
        <f>HYPERLINK("http://geochem.nrcan.gc.ca/cdogs/content/bdl/bdl211191_e.htm", "211191")</f>
        <v>211191</v>
      </c>
      <c r="J577" s="1" t="str">
        <f>HYPERLINK("http://geochem.nrcan.gc.ca/cdogs/content/svy/svy210387_e.htm", "210387")</f>
        <v>210387</v>
      </c>
      <c r="K577">
        <v>1</v>
      </c>
      <c r="L577" t="s">
        <v>20</v>
      </c>
      <c r="O577" t="s">
        <v>2324</v>
      </c>
      <c r="P577" t="s">
        <v>2325</v>
      </c>
      <c r="Q577" t="s">
        <v>2326</v>
      </c>
      <c r="R577" t="s">
        <v>2327</v>
      </c>
      <c r="S577" t="s">
        <v>2328</v>
      </c>
      <c r="T577">
        <v>0</v>
      </c>
    </row>
    <row r="578" spans="1:20" x14ac:dyDescent="0.3">
      <c r="A578">
        <v>66.317290299999996</v>
      </c>
      <c r="B578">
        <v>-89.9016953</v>
      </c>
      <c r="C578" s="1" t="str">
        <f>HYPERLINK("http://geochem.nrcan.gc.ca/cdogs/content/kwd/kwd020044_e.htm", "Till")</f>
        <v>Till</v>
      </c>
      <c r="D578" s="1" t="str">
        <f>HYPERLINK("http://geochem.nrcan.gc.ca/cdogs/content/kwd/kwd080107_e.htm", "Grain Mount: 0.25 – 0.50 mm (carbon coated)")</f>
        <v>Grain Mount: 0.25 – 0.50 mm (carbon coated)</v>
      </c>
      <c r="E578" s="1" t="str">
        <f>HYPERLINK("http://geochem.nrcan.gc.ca/cdogs/content/dgp/dgp00002_e.htm", "Total")</f>
        <v>Total</v>
      </c>
      <c r="F578" s="1" t="str">
        <f>HYPERLINK("http://geochem.nrcan.gc.ca/cdogs/content/agp/agp02249_e.htm", "WO3 | NONE | ELECTR PRB")</f>
        <v>WO3 | NONE | ELECTR PRB</v>
      </c>
      <c r="G578" s="1" t="str">
        <f>HYPERLINK("http://geochem.nrcan.gc.ca/cdogs/content/mth/mth06860_e.htm", "6860")</f>
        <v>6860</v>
      </c>
      <c r="H578" s="1" t="str">
        <f>HYPERLINK("http://geochem.nrcan.gc.ca/cdogs/content/bdl/bdl211191_e.htm", "211191")</f>
        <v>211191</v>
      </c>
      <c r="J578" s="1" t="str">
        <f>HYPERLINK("http://geochem.nrcan.gc.ca/cdogs/content/svy/svy210387_e.htm", "210387")</f>
        <v>210387</v>
      </c>
      <c r="K578">
        <v>1</v>
      </c>
      <c r="L578" t="s">
        <v>20</v>
      </c>
      <c r="O578" t="s">
        <v>2324</v>
      </c>
      <c r="P578" t="s">
        <v>2329</v>
      </c>
      <c r="Q578" t="s">
        <v>2330</v>
      </c>
      <c r="R578" t="s">
        <v>2331</v>
      </c>
      <c r="S578" t="s">
        <v>2332</v>
      </c>
      <c r="T578">
        <v>0</v>
      </c>
    </row>
    <row r="579" spans="1:20" x14ac:dyDescent="0.3">
      <c r="A579">
        <v>66.317290299999996</v>
      </c>
      <c r="B579">
        <v>-89.9016953</v>
      </c>
      <c r="C579" s="1" t="str">
        <f>HYPERLINK("http://geochem.nrcan.gc.ca/cdogs/content/kwd/kwd020044_e.htm", "Till")</f>
        <v>Till</v>
      </c>
      <c r="D579" s="1" t="str">
        <f>HYPERLINK("http://geochem.nrcan.gc.ca/cdogs/content/kwd/kwd080107_e.htm", "Grain Mount: 0.25 – 0.50 mm (carbon coated)")</f>
        <v>Grain Mount: 0.25 – 0.50 mm (carbon coated)</v>
      </c>
      <c r="E579" s="1" t="str">
        <f>HYPERLINK("http://geochem.nrcan.gc.ca/cdogs/content/dgp/dgp00002_e.htm", "Total")</f>
        <v>Total</v>
      </c>
      <c r="F579" s="1" t="str">
        <f>HYPERLINK("http://geochem.nrcan.gc.ca/cdogs/content/agp/agp02249_e.htm", "WO3 | NONE | ELECTR PRB")</f>
        <v>WO3 | NONE | ELECTR PRB</v>
      </c>
      <c r="G579" s="1" t="str">
        <f>HYPERLINK("http://geochem.nrcan.gc.ca/cdogs/content/mth/mth06860_e.htm", "6860")</f>
        <v>6860</v>
      </c>
      <c r="H579" s="1" t="str">
        <f>HYPERLINK("http://geochem.nrcan.gc.ca/cdogs/content/bdl/bdl211191_e.htm", "211191")</f>
        <v>211191</v>
      </c>
      <c r="J579" s="1" t="str">
        <f>HYPERLINK("http://geochem.nrcan.gc.ca/cdogs/content/svy/svy210387_e.htm", "210387")</f>
        <v>210387</v>
      </c>
      <c r="K579">
        <v>1</v>
      </c>
      <c r="L579" t="s">
        <v>20</v>
      </c>
      <c r="O579" t="s">
        <v>2324</v>
      </c>
      <c r="P579" t="s">
        <v>2333</v>
      </c>
      <c r="Q579" t="s">
        <v>2334</v>
      </c>
      <c r="R579" t="s">
        <v>2335</v>
      </c>
      <c r="S579" t="s">
        <v>2336</v>
      </c>
      <c r="T579">
        <v>0</v>
      </c>
    </row>
    <row r="580" spans="1:20" x14ac:dyDescent="0.3">
      <c r="A580">
        <v>66.479984799999997</v>
      </c>
      <c r="B580">
        <v>-90.021288499999997</v>
      </c>
      <c r="C580" s="1" t="str">
        <f>HYPERLINK("http://geochem.nrcan.gc.ca/cdogs/content/kwd/kwd020044_e.htm", "Till")</f>
        <v>Till</v>
      </c>
      <c r="D580" s="1" t="str">
        <f>HYPERLINK("http://geochem.nrcan.gc.ca/cdogs/content/kwd/kwd080107_e.htm", "Grain Mount: 0.25 – 0.50 mm (carbon coated)")</f>
        <v>Grain Mount: 0.25 – 0.50 mm (carbon coated)</v>
      </c>
      <c r="E580" s="1" t="str">
        <f>HYPERLINK("http://geochem.nrcan.gc.ca/cdogs/content/dgp/dgp00002_e.htm", "Total")</f>
        <v>Total</v>
      </c>
      <c r="F580" s="1" t="str">
        <f>HYPERLINK("http://geochem.nrcan.gc.ca/cdogs/content/agp/agp02249_e.htm", "WO3 | NONE | ELECTR PRB")</f>
        <v>WO3 | NONE | ELECTR PRB</v>
      </c>
      <c r="G580" s="1" t="str">
        <f>HYPERLINK("http://geochem.nrcan.gc.ca/cdogs/content/mth/mth06860_e.htm", "6860")</f>
        <v>6860</v>
      </c>
      <c r="H580" s="1" t="str">
        <f>HYPERLINK("http://geochem.nrcan.gc.ca/cdogs/content/bdl/bdl211191_e.htm", "211191")</f>
        <v>211191</v>
      </c>
      <c r="J580" s="1" t="str">
        <f>HYPERLINK("http://geochem.nrcan.gc.ca/cdogs/content/svy/svy210387_e.htm", "210387")</f>
        <v>210387</v>
      </c>
      <c r="K580">
        <v>1</v>
      </c>
      <c r="L580" t="s">
        <v>20</v>
      </c>
      <c r="O580" t="s">
        <v>2337</v>
      </c>
      <c r="P580" t="s">
        <v>2338</v>
      </c>
      <c r="Q580" t="s">
        <v>2339</v>
      </c>
      <c r="R580" t="s">
        <v>2340</v>
      </c>
      <c r="S580" t="s">
        <v>2341</v>
      </c>
      <c r="T580">
        <v>0</v>
      </c>
    </row>
    <row r="581" spans="1:20" x14ac:dyDescent="0.3">
      <c r="A581">
        <v>66.3923877</v>
      </c>
      <c r="B581">
        <v>-90.025187900000006</v>
      </c>
      <c r="C581" s="1" t="str">
        <f>HYPERLINK("http://geochem.nrcan.gc.ca/cdogs/content/kwd/kwd020044_e.htm", "Till")</f>
        <v>Till</v>
      </c>
      <c r="D581" s="1" t="str">
        <f>HYPERLINK("http://geochem.nrcan.gc.ca/cdogs/content/kwd/kwd080107_e.htm", "Grain Mount: 0.25 – 0.50 mm (carbon coated)")</f>
        <v>Grain Mount: 0.25 – 0.50 mm (carbon coated)</v>
      </c>
      <c r="E581" s="1" t="str">
        <f>HYPERLINK("http://geochem.nrcan.gc.ca/cdogs/content/dgp/dgp00002_e.htm", "Total")</f>
        <v>Total</v>
      </c>
      <c r="F581" s="1" t="str">
        <f>HYPERLINK("http://geochem.nrcan.gc.ca/cdogs/content/agp/agp02249_e.htm", "WO3 | NONE | ELECTR PRB")</f>
        <v>WO3 | NONE | ELECTR PRB</v>
      </c>
      <c r="G581" s="1" t="str">
        <f>HYPERLINK("http://geochem.nrcan.gc.ca/cdogs/content/mth/mth06860_e.htm", "6860")</f>
        <v>6860</v>
      </c>
      <c r="H581" s="1" t="str">
        <f>HYPERLINK("http://geochem.nrcan.gc.ca/cdogs/content/bdl/bdl211191_e.htm", "211191")</f>
        <v>211191</v>
      </c>
      <c r="J581" s="1" t="str">
        <f>HYPERLINK("http://geochem.nrcan.gc.ca/cdogs/content/svy/svy210387_e.htm", "210387")</f>
        <v>210387</v>
      </c>
      <c r="K581">
        <v>1</v>
      </c>
      <c r="L581" t="s">
        <v>20</v>
      </c>
      <c r="O581" t="s">
        <v>2342</v>
      </c>
      <c r="P581" t="s">
        <v>2343</v>
      </c>
      <c r="Q581" t="s">
        <v>2344</v>
      </c>
      <c r="R581" t="s">
        <v>2345</v>
      </c>
      <c r="S581" t="s">
        <v>2346</v>
      </c>
      <c r="T581">
        <v>0</v>
      </c>
    </row>
    <row r="582" spans="1:20" x14ac:dyDescent="0.3">
      <c r="A582">
        <v>66.3923877</v>
      </c>
      <c r="B582">
        <v>-90.025187900000006</v>
      </c>
      <c r="C582" s="1" t="str">
        <f>HYPERLINK("http://geochem.nrcan.gc.ca/cdogs/content/kwd/kwd020044_e.htm", "Till")</f>
        <v>Till</v>
      </c>
      <c r="D582" s="1" t="str">
        <f>HYPERLINK("http://geochem.nrcan.gc.ca/cdogs/content/kwd/kwd080107_e.htm", "Grain Mount: 0.25 – 0.50 mm (carbon coated)")</f>
        <v>Grain Mount: 0.25 – 0.50 mm (carbon coated)</v>
      </c>
      <c r="E582" s="1" t="str">
        <f>HYPERLINK("http://geochem.nrcan.gc.ca/cdogs/content/dgp/dgp00002_e.htm", "Total")</f>
        <v>Total</v>
      </c>
      <c r="F582" s="1" t="str">
        <f>HYPERLINK("http://geochem.nrcan.gc.ca/cdogs/content/agp/agp02249_e.htm", "WO3 | NONE | ELECTR PRB")</f>
        <v>WO3 | NONE | ELECTR PRB</v>
      </c>
      <c r="G582" s="1" t="str">
        <f>HYPERLINK("http://geochem.nrcan.gc.ca/cdogs/content/mth/mth06860_e.htm", "6860")</f>
        <v>6860</v>
      </c>
      <c r="H582" s="1" t="str">
        <f>HYPERLINK("http://geochem.nrcan.gc.ca/cdogs/content/bdl/bdl211191_e.htm", "211191")</f>
        <v>211191</v>
      </c>
      <c r="J582" s="1" t="str">
        <f>HYPERLINK("http://geochem.nrcan.gc.ca/cdogs/content/svy/svy210387_e.htm", "210387")</f>
        <v>210387</v>
      </c>
      <c r="K582">
        <v>1</v>
      </c>
      <c r="L582" t="s">
        <v>20</v>
      </c>
      <c r="O582" t="s">
        <v>2342</v>
      </c>
      <c r="P582" t="s">
        <v>2347</v>
      </c>
      <c r="Q582" t="s">
        <v>2348</v>
      </c>
      <c r="R582" t="s">
        <v>2349</v>
      </c>
      <c r="S582" t="s">
        <v>2350</v>
      </c>
      <c r="T582">
        <v>0</v>
      </c>
    </row>
    <row r="583" spans="1:20" x14ac:dyDescent="0.3">
      <c r="A583">
        <v>66.3923877</v>
      </c>
      <c r="B583">
        <v>-90.025187900000006</v>
      </c>
      <c r="C583" s="1" t="str">
        <f>HYPERLINK("http://geochem.nrcan.gc.ca/cdogs/content/kwd/kwd020044_e.htm", "Till")</f>
        <v>Till</v>
      </c>
      <c r="D583" s="1" t="str">
        <f>HYPERLINK("http://geochem.nrcan.gc.ca/cdogs/content/kwd/kwd080107_e.htm", "Grain Mount: 0.25 – 0.50 mm (carbon coated)")</f>
        <v>Grain Mount: 0.25 – 0.50 mm (carbon coated)</v>
      </c>
      <c r="E583" s="1" t="str">
        <f>HYPERLINK("http://geochem.nrcan.gc.ca/cdogs/content/dgp/dgp00002_e.htm", "Total")</f>
        <v>Total</v>
      </c>
      <c r="F583" s="1" t="str">
        <f>HYPERLINK("http://geochem.nrcan.gc.ca/cdogs/content/agp/agp02249_e.htm", "WO3 | NONE | ELECTR PRB")</f>
        <v>WO3 | NONE | ELECTR PRB</v>
      </c>
      <c r="G583" s="1" t="str">
        <f>HYPERLINK("http://geochem.nrcan.gc.ca/cdogs/content/mth/mth06860_e.htm", "6860")</f>
        <v>6860</v>
      </c>
      <c r="H583" s="1" t="str">
        <f>HYPERLINK("http://geochem.nrcan.gc.ca/cdogs/content/bdl/bdl211191_e.htm", "211191")</f>
        <v>211191</v>
      </c>
      <c r="J583" s="1" t="str">
        <f>HYPERLINK("http://geochem.nrcan.gc.ca/cdogs/content/svy/svy210387_e.htm", "210387")</f>
        <v>210387</v>
      </c>
      <c r="K583">
        <v>1</v>
      </c>
      <c r="L583" t="s">
        <v>20</v>
      </c>
      <c r="O583" t="s">
        <v>2342</v>
      </c>
      <c r="P583" t="s">
        <v>2351</v>
      </c>
      <c r="Q583" t="s">
        <v>2352</v>
      </c>
      <c r="R583" t="s">
        <v>2353</v>
      </c>
      <c r="S583" t="s">
        <v>2354</v>
      </c>
      <c r="T583">
        <v>0</v>
      </c>
    </row>
    <row r="584" spans="1:20" x14ac:dyDescent="0.3">
      <c r="A584">
        <v>66.3923877</v>
      </c>
      <c r="B584">
        <v>-90.025187900000006</v>
      </c>
      <c r="C584" s="1" t="str">
        <f>HYPERLINK("http://geochem.nrcan.gc.ca/cdogs/content/kwd/kwd020044_e.htm", "Till")</f>
        <v>Till</v>
      </c>
      <c r="D584" s="1" t="str">
        <f>HYPERLINK("http://geochem.nrcan.gc.ca/cdogs/content/kwd/kwd080107_e.htm", "Grain Mount: 0.25 – 0.50 mm (carbon coated)")</f>
        <v>Grain Mount: 0.25 – 0.50 mm (carbon coated)</v>
      </c>
      <c r="E584" s="1" t="str">
        <f>HYPERLINK("http://geochem.nrcan.gc.ca/cdogs/content/dgp/dgp00002_e.htm", "Total")</f>
        <v>Total</v>
      </c>
      <c r="F584" s="1" t="str">
        <f>HYPERLINK("http://geochem.nrcan.gc.ca/cdogs/content/agp/agp02249_e.htm", "WO3 | NONE | ELECTR PRB")</f>
        <v>WO3 | NONE | ELECTR PRB</v>
      </c>
      <c r="G584" s="1" t="str">
        <f>HYPERLINK("http://geochem.nrcan.gc.ca/cdogs/content/mth/mth06860_e.htm", "6860")</f>
        <v>6860</v>
      </c>
      <c r="H584" s="1" t="str">
        <f>HYPERLINK("http://geochem.nrcan.gc.ca/cdogs/content/bdl/bdl211191_e.htm", "211191")</f>
        <v>211191</v>
      </c>
      <c r="J584" s="1" t="str">
        <f>HYPERLINK("http://geochem.nrcan.gc.ca/cdogs/content/svy/svy210387_e.htm", "210387")</f>
        <v>210387</v>
      </c>
      <c r="K584">
        <v>1</v>
      </c>
      <c r="L584" t="s">
        <v>20</v>
      </c>
      <c r="O584" t="s">
        <v>2342</v>
      </c>
      <c r="P584" t="s">
        <v>2355</v>
      </c>
      <c r="Q584" t="s">
        <v>2356</v>
      </c>
      <c r="R584" t="s">
        <v>2357</v>
      </c>
      <c r="S584" t="s">
        <v>2358</v>
      </c>
      <c r="T584">
        <v>0</v>
      </c>
    </row>
    <row r="585" spans="1:20" x14ac:dyDescent="0.3">
      <c r="A585">
        <v>66.3923877</v>
      </c>
      <c r="B585">
        <v>-90.025187900000006</v>
      </c>
      <c r="C585" s="1" t="str">
        <f>HYPERLINK("http://geochem.nrcan.gc.ca/cdogs/content/kwd/kwd020044_e.htm", "Till")</f>
        <v>Till</v>
      </c>
      <c r="D585" s="1" t="str">
        <f>HYPERLINK("http://geochem.nrcan.gc.ca/cdogs/content/kwd/kwd080107_e.htm", "Grain Mount: 0.25 – 0.50 mm (carbon coated)")</f>
        <v>Grain Mount: 0.25 – 0.50 mm (carbon coated)</v>
      </c>
      <c r="E585" s="1" t="str">
        <f>HYPERLINK("http://geochem.nrcan.gc.ca/cdogs/content/dgp/dgp00002_e.htm", "Total")</f>
        <v>Total</v>
      </c>
      <c r="F585" s="1" t="str">
        <f>HYPERLINK("http://geochem.nrcan.gc.ca/cdogs/content/agp/agp02249_e.htm", "WO3 | NONE | ELECTR PRB")</f>
        <v>WO3 | NONE | ELECTR PRB</v>
      </c>
      <c r="G585" s="1" t="str">
        <f>HYPERLINK("http://geochem.nrcan.gc.ca/cdogs/content/mth/mth06860_e.htm", "6860")</f>
        <v>6860</v>
      </c>
      <c r="H585" s="1" t="str">
        <f>HYPERLINK("http://geochem.nrcan.gc.ca/cdogs/content/bdl/bdl211191_e.htm", "211191")</f>
        <v>211191</v>
      </c>
      <c r="J585" s="1" t="str">
        <f>HYPERLINK("http://geochem.nrcan.gc.ca/cdogs/content/svy/svy210387_e.htm", "210387")</f>
        <v>210387</v>
      </c>
      <c r="K585">
        <v>1</v>
      </c>
      <c r="L585" t="s">
        <v>20</v>
      </c>
      <c r="O585" t="s">
        <v>2342</v>
      </c>
      <c r="P585" t="s">
        <v>2359</v>
      </c>
      <c r="Q585" t="s">
        <v>2360</v>
      </c>
      <c r="R585" t="s">
        <v>2361</v>
      </c>
      <c r="S585" t="s">
        <v>2362</v>
      </c>
      <c r="T585">
        <v>0</v>
      </c>
    </row>
    <row r="586" spans="1:20" x14ac:dyDescent="0.3">
      <c r="A586">
        <v>66.3923877</v>
      </c>
      <c r="B586">
        <v>-90.025187900000006</v>
      </c>
      <c r="C586" s="1" t="str">
        <f>HYPERLINK("http://geochem.nrcan.gc.ca/cdogs/content/kwd/kwd020044_e.htm", "Till")</f>
        <v>Till</v>
      </c>
      <c r="D586" s="1" t="str">
        <f>HYPERLINK("http://geochem.nrcan.gc.ca/cdogs/content/kwd/kwd080107_e.htm", "Grain Mount: 0.25 – 0.50 mm (carbon coated)")</f>
        <v>Grain Mount: 0.25 – 0.50 mm (carbon coated)</v>
      </c>
      <c r="E586" s="1" t="str">
        <f>HYPERLINK("http://geochem.nrcan.gc.ca/cdogs/content/dgp/dgp00002_e.htm", "Total")</f>
        <v>Total</v>
      </c>
      <c r="F586" s="1" t="str">
        <f>HYPERLINK("http://geochem.nrcan.gc.ca/cdogs/content/agp/agp02249_e.htm", "WO3 | NONE | ELECTR PRB")</f>
        <v>WO3 | NONE | ELECTR PRB</v>
      </c>
      <c r="G586" s="1" t="str">
        <f>HYPERLINK("http://geochem.nrcan.gc.ca/cdogs/content/mth/mth06860_e.htm", "6860")</f>
        <v>6860</v>
      </c>
      <c r="H586" s="1" t="str">
        <f>HYPERLINK("http://geochem.nrcan.gc.ca/cdogs/content/bdl/bdl211191_e.htm", "211191")</f>
        <v>211191</v>
      </c>
      <c r="J586" s="1" t="str">
        <f>HYPERLINK("http://geochem.nrcan.gc.ca/cdogs/content/svy/svy210387_e.htm", "210387")</f>
        <v>210387</v>
      </c>
      <c r="K586">
        <v>1</v>
      </c>
      <c r="L586" t="s">
        <v>20</v>
      </c>
      <c r="O586" t="s">
        <v>2342</v>
      </c>
      <c r="P586" t="s">
        <v>2363</v>
      </c>
      <c r="Q586" t="s">
        <v>2364</v>
      </c>
      <c r="R586" t="s">
        <v>2365</v>
      </c>
      <c r="S586" t="s">
        <v>2366</v>
      </c>
      <c r="T586">
        <v>0</v>
      </c>
    </row>
    <row r="587" spans="1:20" x14ac:dyDescent="0.3">
      <c r="A587">
        <v>66.447985700000004</v>
      </c>
      <c r="B587">
        <v>-90.300571000000005</v>
      </c>
      <c r="C587" s="1" t="str">
        <f>HYPERLINK("http://geochem.nrcan.gc.ca/cdogs/content/kwd/kwd020044_e.htm", "Till")</f>
        <v>Till</v>
      </c>
      <c r="D587" s="1" t="str">
        <f>HYPERLINK("http://geochem.nrcan.gc.ca/cdogs/content/kwd/kwd080107_e.htm", "Grain Mount: 0.25 – 0.50 mm (carbon coated)")</f>
        <v>Grain Mount: 0.25 – 0.50 mm (carbon coated)</v>
      </c>
      <c r="E587" s="1" t="str">
        <f>HYPERLINK("http://geochem.nrcan.gc.ca/cdogs/content/dgp/dgp00002_e.htm", "Total")</f>
        <v>Total</v>
      </c>
      <c r="F587" s="1" t="str">
        <f>HYPERLINK("http://geochem.nrcan.gc.ca/cdogs/content/agp/agp02249_e.htm", "WO3 | NONE | ELECTR PRB")</f>
        <v>WO3 | NONE | ELECTR PRB</v>
      </c>
      <c r="G587" s="1" t="str">
        <f>HYPERLINK("http://geochem.nrcan.gc.ca/cdogs/content/mth/mth06860_e.htm", "6860")</f>
        <v>6860</v>
      </c>
      <c r="H587" s="1" t="str">
        <f>HYPERLINK("http://geochem.nrcan.gc.ca/cdogs/content/bdl/bdl211191_e.htm", "211191")</f>
        <v>211191</v>
      </c>
      <c r="J587" s="1" t="str">
        <f>HYPERLINK("http://geochem.nrcan.gc.ca/cdogs/content/svy/svy210387_e.htm", "210387")</f>
        <v>210387</v>
      </c>
      <c r="K587">
        <v>1</v>
      </c>
      <c r="L587" t="s">
        <v>20</v>
      </c>
      <c r="O587" t="s">
        <v>2367</v>
      </c>
      <c r="P587" t="s">
        <v>2368</v>
      </c>
      <c r="Q587" t="s">
        <v>2369</v>
      </c>
      <c r="R587" t="s">
        <v>2370</v>
      </c>
      <c r="S587" t="s">
        <v>2371</v>
      </c>
      <c r="T587">
        <v>0</v>
      </c>
    </row>
    <row r="588" spans="1:20" x14ac:dyDescent="0.3">
      <c r="A588">
        <v>66.417786699999994</v>
      </c>
      <c r="B588">
        <v>-90.467960500000004</v>
      </c>
      <c r="C588" s="1" t="str">
        <f>HYPERLINK("http://geochem.nrcan.gc.ca/cdogs/content/kwd/kwd020044_e.htm", "Till")</f>
        <v>Till</v>
      </c>
      <c r="D588" s="1" t="str">
        <f>HYPERLINK("http://geochem.nrcan.gc.ca/cdogs/content/kwd/kwd080107_e.htm", "Grain Mount: 0.25 – 0.50 mm (carbon coated)")</f>
        <v>Grain Mount: 0.25 – 0.50 mm (carbon coated)</v>
      </c>
      <c r="E588" s="1" t="str">
        <f>HYPERLINK("http://geochem.nrcan.gc.ca/cdogs/content/dgp/dgp00002_e.htm", "Total")</f>
        <v>Total</v>
      </c>
      <c r="F588" s="1" t="str">
        <f>HYPERLINK("http://geochem.nrcan.gc.ca/cdogs/content/agp/agp02249_e.htm", "WO3 | NONE | ELECTR PRB")</f>
        <v>WO3 | NONE | ELECTR PRB</v>
      </c>
      <c r="G588" s="1" t="str">
        <f>HYPERLINK("http://geochem.nrcan.gc.ca/cdogs/content/mth/mth06860_e.htm", "6860")</f>
        <v>6860</v>
      </c>
      <c r="H588" s="1" t="str">
        <f>HYPERLINK("http://geochem.nrcan.gc.ca/cdogs/content/bdl/bdl211191_e.htm", "211191")</f>
        <v>211191</v>
      </c>
      <c r="J588" s="1" t="str">
        <f>HYPERLINK("http://geochem.nrcan.gc.ca/cdogs/content/svy/svy210387_e.htm", "210387")</f>
        <v>210387</v>
      </c>
      <c r="K588">
        <v>1</v>
      </c>
      <c r="L588" t="s">
        <v>20</v>
      </c>
      <c r="O588" t="s">
        <v>2372</v>
      </c>
      <c r="P588" t="s">
        <v>2373</v>
      </c>
      <c r="Q588" t="s">
        <v>2374</v>
      </c>
      <c r="R588" t="s">
        <v>2375</v>
      </c>
      <c r="S588" t="s">
        <v>2376</v>
      </c>
      <c r="T588">
        <v>0</v>
      </c>
    </row>
    <row r="589" spans="1:20" x14ac:dyDescent="0.3">
      <c r="A589">
        <v>66.300590400000004</v>
      </c>
      <c r="B589">
        <v>-91.512295600000002</v>
      </c>
      <c r="C589" s="1" t="str">
        <f>HYPERLINK("http://geochem.nrcan.gc.ca/cdogs/content/kwd/kwd020044_e.htm", "Till")</f>
        <v>Till</v>
      </c>
      <c r="D589" s="1" t="str">
        <f>HYPERLINK("http://geochem.nrcan.gc.ca/cdogs/content/kwd/kwd080107_e.htm", "Grain Mount: 0.25 – 0.50 mm (carbon coated)")</f>
        <v>Grain Mount: 0.25 – 0.50 mm (carbon coated)</v>
      </c>
      <c r="E589" s="1" t="str">
        <f>HYPERLINK("http://geochem.nrcan.gc.ca/cdogs/content/dgp/dgp00002_e.htm", "Total")</f>
        <v>Total</v>
      </c>
      <c r="F589" s="1" t="str">
        <f>HYPERLINK("http://geochem.nrcan.gc.ca/cdogs/content/agp/agp02249_e.htm", "WO3 | NONE | ELECTR PRB")</f>
        <v>WO3 | NONE | ELECTR PRB</v>
      </c>
      <c r="G589" s="1" t="str">
        <f>HYPERLINK("http://geochem.nrcan.gc.ca/cdogs/content/mth/mth06860_e.htm", "6860")</f>
        <v>6860</v>
      </c>
      <c r="H589" s="1" t="str">
        <f>HYPERLINK("http://geochem.nrcan.gc.ca/cdogs/content/bdl/bdl211191_e.htm", "211191")</f>
        <v>211191</v>
      </c>
      <c r="J589" s="1" t="str">
        <f>HYPERLINK("http://geochem.nrcan.gc.ca/cdogs/content/svy/svy210387_e.htm", "210387")</f>
        <v>210387</v>
      </c>
      <c r="K589">
        <v>1</v>
      </c>
      <c r="L589" t="s">
        <v>20</v>
      </c>
      <c r="O589" t="s">
        <v>2377</v>
      </c>
      <c r="P589" t="s">
        <v>2378</v>
      </c>
      <c r="Q589" t="s">
        <v>2379</v>
      </c>
      <c r="R589" t="s">
        <v>2380</v>
      </c>
      <c r="S589" t="s">
        <v>2381</v>
      </c>
      <c r="T589">
        <v>0</v>
      </c>
    </row>
    <row r="590" spans="1:20" x14ac:dyDescent="0.3">
      <c r="A590">
        <v>66.225864999999999</v>
      </c>
      <c r="B590">
        <v>-88.202409700000004</v>
      </c>
      <c r="C590" s="1" t="str">
        <f>HYPERLINK("http://geochem.nrcan.gc.ca/cdogs/content/kwd/kwd020044_e.htm", "Till")</f>
        <v>Till</v>
      </c>
      <c r="D590" s="1" t="str">
        <f>HYPERLINK("http://geochem.nrcan.gc.ca/cdogs/content/kwd/kwd080107_e.htm", "Grain Mount: 0.25 – 0.50 mm (carbon coated)")</f>
        <v>Grain Mount: 0.25 – 0.50 mm (carbon coated)</v>
      </c>
      <c r="E590" s="1" t="str">
        <f>HYPERLINK("http://geochem.nrcan.gc.ca/cdogs/content/dgp/dgp00002_e.htm", "Total")</f>
        <v>Total</v>
      </c>
      <c r="F590" s="1" t="str">
        <f>HYPERLINK("http://geochem.nrcan.gc.ca/cdogs/content/agp/agp02249_e.htm", "WO3 | NONE | ELECTR PRB")</f>
        <v>WO3 | NONE | ELECTR PRB</v>
      </c>
      <c r="G590" s="1" t="str">
        <f>HYPERLINK("http://geochem.nrcan.gc.ca/cdogs/content/mth/mth06860_e.htm", "6860")</f>
        <v>6860</v>
      </c>
      <c r="H590" s="1" t="str">
        <f>HYPERLINK("http://geochem.nrcan.gc.ca/cdogs/content/bdl/bdl211191_e.htm", "211191")</f>
        <v>211191</v>
      </c>
      <c r="J590" s="1" t="str">
        <f>HYPERLINK("http://geochem.nrcan.gc.ca/cdogs/content/svy/svy210387_e.htm", "210387")</f>
        <v>210387</v>
      </c>
      <c r="K590">
        <v>1</v>
      </c>
      <c r="L590" t="s">
        <v>20</v>
      </c>
      <c r="O590" t="s">
        <v>2382</v>
      </c>
      <c r="P590" t="s">
        <v>2383</v>
      </c>
      <c r="Q590" t="s">
        <v>2384</v>
      </c>
      <c r="R590" t="s">
        <v>2385</v>
      </c>
      <c r="S590" t="s">
        <v>2386</v>
      </c>
      <c r="T590">
        <v>0</v>
      </c>
    </row>
    <row r="591" spans="1:20" x14ac:dyDescent="0.3">
      <c r="A591">
        <v>66.064820299999994</v>
      </c>
      <c r="B591">
        <v>-88.175700000000006</v>
      </c>
      <c r="C591" s="1" t="str">
        <f>HYPERLINK("http://geochem.nrcan.gc.ca/cdogs/content/kwd/kwd020044_e.htm", "Till")</f>
        <v>Till</v>
      </c>
      <c r="D591" s="1" t="str">
        <f>HYPERLINK("http://geochem.nrcan.gc.ca/cdogs/content/kwd/kwd080107_e.htm", "Grain Mount: 0.25 – 0.50 mm (carbon coated)")</f>
        <v>Grain Mount: 0.25 – 0.50 mm (carbon coated)</v>
      </c>
      <c r="E591" s="1" t="str">
        <f>HYPERLINK("http://geochem.nrcan.gc.ca/cdogs/content/dgp/dgp00002_e.htm", "Total")</f>
        <v>Total</v>
      </c>
      <c r="F591" s="1" t="str">
        <f>HYPERLINK("http://geochem.nrcan.gc.ca/cdogs/content/agp/agp02249_e.htm", "WO3 | NONE | ELECTR PRB")</f>
        <v>WO3 | NONE | ELECTR PRB</v>
      </c>
      <c r="G591" s="1" t="str">
        <f>HYPERLINK("http://geochem.nrcan.gc.ca/cdogs/content/mth/mth06860_e.htm", "6860")</f>
        <v>6860</v>
      </c>
      <c r="H591" s="1" t="str">
        <f>HYPERLINK("http://geochem.nrcan.gc.ca/cdogs/content/bdl/bdl211191_e.htm", "211191")</f>
        <v>211191</v>
      </c>
      <c r="J591" s="1" t="str">
        <f>HYPERLINK("http://geochem.nrcan.gc.ca/cdogs/content/svy/svy210387_e.htm", "210387")</f>
        <v>210387</v>
      </c>
      <c r="K591">
        <v>1</v>
      </c>
      <c r="L591" t="s">
        <v>20</v>
      </c>
      <c r="O591" t="s">
        <v>2387</v>
      </c>
      <c r="P591" t="s">
        <v>2388</v>
      </c>
      <c r="Q591" t="s">
        <v>2389</v>
      </c>
      <c r="R591" t="s">
        <v>2390</v>
      </c>
      <c r="S591" t="s">
        <v>2391</v>
      </c>
      <c r="T591">
        <v>0</v>
      </c>
    </row>
    <row r="592" spans="1:20" x14ac:dyDescent="0.3">
      <c r="A592">
        <v>66.4037778</v>
      </c>
      <c r="B592">
        <v>-89.302542799999998</v>
      </c>
      <c r="C592" s="1" t="str">
        <f>HYPERLINK("http://geochem.nrcan.gc.ca/cdogs/content/kwd/kwd020044_e.htm", "Till")</f>
        <v>Till</v>
      </c>
      <c r="D592" s="1" t="str">
        <f>HYPERLINK("http://geochem.nrcan.gc.ca/cdogs/content/kwd/kwd080107_e.htm", "Grain Mount: 0.25 – 0.50 mm (carbon coated)")</f>
        <v>Grain Mount: 0.25 – 0.50 mm (carbon coated)</v>
      </c>
      <c r="E592" s="1" t="str">
        <f>HYPERLINK("http://geochem.nrcan.gc.ca/cdogs/content/dgp/dgp00002_e.htm", "Total")</f>
        <v>Total</v>
      </c>
      <c r="F592" s="1" t="str">
        <f>HYPERLINK("http://geochem.nrcan.gc.ca/cdogs/content/agp/agp02249_e.htm", "WO3 | NONE | ELECTR PRB")</f>
        <v>WO3 | NONE | ELECTR PRB</v>
      </c>
      <c r="G592" s="1" t="str">
        <f>HYPERLINK("http://geochem.nrcan.gc.ca/cdogs/content/mth/mth06860_e.htm", "6860")</f>
        <v>6860</v>
      </c>
      <c r="H592" s="1" t="str">
        <f>HYPERLINK("http://geochem.nrcan.gc.ca/cdogs/content/bdl/bdl211191_e.htm", "211191")</f>
        <v>211191</v>
      </c>
      <c r="J592" s="1" t="str">
        <f>HYPERLINK("http://geochem.nrcan.gc.ca/cdogs/content/svy/svy210387_e.htm", "210387")</f>
        <v>210387</v>
      </c>
      <c r="K592">
        <v>1</v>
      </c>
      <c r="L592" t="s">
        <v>20</v>
      </c>
      <c r="O592" t="s">
        <v>2392</v>
      </c>
      <c r="P592" t="s">
        <v>2393</v>
      </c>
      <c r="Q592" t="s">
        <v>2394</v>
      </c>
      <c r="R592" t="s">
        <v>2395</v>
      </c>
      <c r="S592" t="s">
        <v>2396</v>
      </c>
      <c r="T592">
        <v>0</v>
      </c>
    </row>
    <row r="593" spans="1:20" x14ac:dyDescent="0.3">
      <c r="A593">
        <v>66.4037778</v>
      </c>
      <c r="B593">
        <v>-89.302542799999998</v>
      </c>
      <c r="C593" s="1" t="str">
        <f>HYPERLINK("http://geochem.nrcan.gc.ca/cdogs/content/kwd/kwd020044_e.htm", "Till")</f>
        <v>Till</v>
      </c>
      <c r="D593" s="1" t="str">
        <f>HYPERLINK("http://geochem.nrcan.gc.ca/cdogs/content/kwd/kwd080107_e.htm", "Grain Mount: 0.25 – 0.50 mm (carbon coated)")</f>
        <v>Grain Mount: 0.25 – 0.50 mm (carbon coated)</v>
      </c>
      <c r="E593" s="1" t="str">
        <f>HYPERLINK("http://geochem.nrcan.gc.ca/cdogs/content/dgp/dgp00002_e.htm", "Total")</f>
        <v>Total</v>
      </c>
      <c r="F593" s="1" t="str">
        <f>HYPERLINK("http://geochem.nrcan.gc.ca/cdogs/content/agp/agp02249_e.htm", "WO3 | NONE | ELECTR PRB")</f>
        <v>WO3 | NONE | ELECTR PRB</v>
      </c>
      <c r="G593" s="1" t="str">
        <f>HYPERLINK("http://geochem.nrcan.gc.ca/cdogs/content/mth/mth06860_e.htm", "6860")</f>
        <v>6860</v>
      </c>
      <c r="H593" s="1" t="str">
        <f>HYPERLINK("http://geochem.nrcan.gc.ca/cdogs/content/bdl/bdl211191_e.htm", "211191")</f>
        <v>211191</v>
      </c>
      <c r="J593" s="1" t="str">
        <f>HYPERLINK("http://geochem.nrcan.gc.ca/cdogs/content/svy/svy210387_e.htm", "210387")</f>
        <v>210387</v>
      </c>
      <c r="K593">
        <v>1</v>
      </c>
      <c r="L593" t="s">
        <v>20</v>
      </c>
      <c r="O593" t="s">
        <v>2392</v>
      </c>
      <c r="P593" t="s">
        <v>2397</v>
      </c>
      <c r="Q593" t="s">
        <v>2398</v>
      </c>
      <c r="R593" t="s">
        <v>2399</v>
      </c>
      <c r="S593" t="s">
        <v>2400</v>
      </c>
      <c r="T593">
        <v>0</v>
      </c>
    </row>
    <row r="594" spans="1:20" x14ac:dyDescent="0.3">
      <c r="A594">
        <v>66.4037778</v>
      </c>
      <c r="B594">
        <v>-89.302542799999998</v>
      </c>
      <c r="C594" s="1" t="str">
        <f>HYPERLINK("http://geochem.nrcan.gc.ca/cdogs/content/kwd/kwd020044_e.htm", "Till")</f>
        <v>Till</v>
      </c>
      <c r="D594" s="1" t="str">
        <f>HYPERLINK("http://geochem.nrcan.gc.ca/cdogs/content/kwd/kwd080107_e.htm", "Grain Mount: 0.25 – 0.50 mm (carbon coated)")</f>
        <v>Grain Mount: 0.25 – 0.50 mm (carbon coated)</v>
      </c>
      <c r="E594" s="1" t="str">
        <f>HYPERLINK("http://geochem.nrcan.gc.ca/cdogs/content/dgp/dgp00002_e.htm", "Total")</f>
        <v>Total</v>
      </c>
      <c r="F594" s="1" t="str">
        <f>HYPERLINK("http://geochem.nrcan.gc.ca/cdogs/content/agp/agp02249_e.htm", "WO3 | NONE | ELECTR PRB")</f>
        <v>WO3 | NONE | ELECTR PRB</v>
      </c>
      <c r="G594" s="1" t="str">
        <f>HYPERLINK("http://geochem.nrcan.gc.ca/cdogs/content/mth/mth06860_e.htm", "6860")</f>
        <v>6860</v>
      </c>
      <c r="H594" s="1" t="str">
        <f>HYPERLINK("http://geochem.nrcan.gc.ca/cdogs/content/bdl/bdl211191_e.htm", "211191")</f>
        <v>211191</v>
      </c>
      <c r="J594" s="1" t="str">
        <f>HYPERLINK("http://geochem.nrcan.gc.ca/cdogs/content/svy/svy210387_e.htm", "210387")</f>
        <v>210387</v>
      </c>
      <c r="K594">
        <v>1</v>
      </c>
      <c r="L594" t="s">
        <v>20</v>
      </c>
      <c r="O594" t="s">
        <v>2392</v>
      </c>
      <c r="P594" t="s">
        <v>2401</v>
      </c>
      <c r="Q594" t="s">
        <v>2402</v>
      </c>
      <c r="R594" t="s">
        <v>2403</v>
      </c>
      <c r="S594" t="s">
        <v>2404</v>
      </c>
      <c r="T594">
        <v>0</v>
      </c>
    </row>
    <row r="595" spans="1:20" x14ac:dyDescent="0.3">
      <c r="A595">
        <v>66.4037778</v>
      </c>
      <c r="B595">
        <v>-89.302542799999998</v>
      </c>
      <c r="C595" s="1" t="str">
        <f>HYPERLINK("http://geochem.nrcan.gc.ca/cdogs/content/kwd/kwd020044_e.htm", "Till")</f>
        <v>Till</v>
      </c>
      <c r="D595" s="1" t="str">
        <f>HYPERLINK("http://geochem.nrcan.gc.ca/cdogs/content/kwd/kwd080107_e.htm", "Grain Mount: 0.25 – 0.50 mm (carbon coated)")</f>
        <v>Grain Mount: 0.25 – 0.50 mm (carbon coated)</v>
      </c>
      <c r="E595" s="1" t="str">
        <f>HYPERLINK("http://geochem.nrcan.gc.ca/cdogs/content/dgp/dgp00002_e.htm", "Total")</f>
        <v>Total</v>
      </c>
      <c r="F595" s="1" t="str">
        <f>HYPERLINK("http://geochem.nrcan.gc.ca/cdogs/content/agp/agp02249_e.htm", "WO3 | NONE | ELECTR PRB")</f>
        <v>WO3 | NONE | ELECTR PRB</v>
      </c>
      <c r="G595" s="1" t="str">
        <f>HYPERLINK("http://geochem.nrcan.gc.ca/cdogs/content/mth/mth06860_e.htm", "6860")</f>
        <v>6860</v>
      </c>
      <c r="H595" s="1" t="str">
        <f>HYPERLINK("http://geochem.nrcan.gc.ca/cdogs/content/bdl/bdl211191_e.htm", "211191")</f>
        <v>211191</v>
      </c>
      <c r="J595" s="1" t="str">
        <f>HYPERLINK("http://geochem.nrcan.gc.ca/cdogs/content/svy/svy210387_e.htm", "210387")</f>
        <v>210387</v>
      </c>
      <c r="K595">
        <v>1</v>
      </c>
      <c r="L595" t="s">
        <v>20</v>
      </c>
      <c r="O595" t="s">
        <v>2392</v>
      </c>
      <c r="P595" t="s">
        <v>2405</v>
      </c>
      <c r="Q595" t="s">
        <v>2406</v>
      </c>
      <c r="R595" t="s">
        <v>2407</v>
      </c>
      <c r="S595" t="s">
        <v>2408</v>
      </c>
      <c r="T595">
        <v>0</v>
      </c>
    </row>
    <row r="596" spans="1:20" x14ac:dyDescent="0.3">
      <c r="A596">
        <v>66.4037778</v>
      </c>
      <c r="B596">
        <v>-89.302542799999998</v>
      </c>
      <c r="C596" s="1" t="str">
        <f>HYPERLINK("http://geochem.nrcan.gc.ca/cdogs/content/kwd/kwd020044_e.htm", "Till")</f>
        <v>Till</v>
      </c>
      <c r="D596" s="1" t="str">
        <f>HYPERLINK("http://geochem.nrcan.gc.ca/cdogs/content/kwd/kwd080107_e.htm", "Grain Mount: 0.25 – 0.50 mm (carbon coated)")</f>
        <v>Grain Mount: 0.25 – 0.50 mm (carbon coated)</v>
      </c>
      <c r="E596" s="1" t="str">
        <f>HYPERLINK("http://geochem.nrcan.gc.ca/cdogs/content/dgp/dgp00002_e.htm", "Total")</f>
        <v>Total</v>
      </c>
      <c r="F596" s="1" t="str">
        <f>HYPERLINK("http://geochem.nrcan.gc.ca/cdogs/content/agp/agp02249_e.htm", "WO3 | NONE | ELECTR PRB")</f>
        <v>WO3 | NONE | ELECTR PRB</v>
      </c>
      <c r="G596" s="1" t="str">
        <f>HYPERLINK("http://geochem.nrcan.gc.ca/cdogs/content/mth/mth06860_e.htm", "6860")</f>
        <v>6860</v>
      </c>
      <c r="H596" s="1" t="str">
        <f>HYPERLINK("http://geochem.nrcan.gc.ca/cdogs/content/bdl/bdl211191_e.htm", "211191")</f>
        <v>211191</v>
      </c>
      <c r="J596" s="1" t="str">
        <f>HYPERLINK("http://geochem.nrcan.gc.ca/cdogs/content/svy/svy210387_e.htm", "210387")</f>
        <v>210387</v>
      </c>
      <c r="K596">
        <v>1</v>
      </c>
      <c r="L596" t="s">
        <v>20</v>
      </c>
      <c r="O596" t="s">
        <v>2392</v>
      </c>
      <c r="P596" t="s">
        <v>2409</v>
      </c>
      <c r="Q596" t="s">
        <v>2410</v>
      </c>
      <c r="R596" t="s">
        <v>2411</v>
      </c>
      <c r="S596" t="s">
        <v>2412</v>
      </c>
      <c r="T596">
        <v>0</v>
      </c>
    </row>
    <row r="597" spans="1:20" x14ac:dyDescent="0.3">
      <c r="A597">
        <v>66.4037778</v>
      </c>
      <c r="B597">
        <v>-89.302542799999998</v>
      </c>
      <c r="C597" s="1" t="str">
        <f>HYPERLINK("http://geochem.nrcan.gc.ca/cdogs/content/kwd/kwd020044_e.htm", "Till")</f>
        <v>Till</v>
      </c>
      <c r="D597" s="1" t="str">
        <f>HYPERLINK("http://geochem.nrcan.gc.ca/cdogs/content/kwd/kwd080107_e.htm", "Grain Mount: 0.25 – 0.50 mm (carbon coated)")</f>
        <v>Grain Mount: 0.25 – 0.50 mm (carbon coated)</v>
      </c>
      <c r="E597" s="1" t="str">
        <f>HYPERLINK("http://geochem.nrcan.gc.ca/cdogs/content/dgp/dgp00002_e.htm", "Total")</f>
        <v>Total</v>
      </c>
      <c r="F597" s="1" t="str">
        <f>HYPERLINK("http://geochem.nrcan.gc.ca/cdogs/content/agp/agp02249_e.htm", "WO3 | NONE | ELECTR PRB")</f>
        <v>WO3 | NONE | ELECTR PRB</v>
      </c>
      <c r="G597" s="1" t="str">
        <f>HYPERLINK("http://geochem.nrcan.gc.ca/cdogs/content/mth/mth06860_e.htm", "6860")</f>
        <v>6860</v>
      </c>
      <c r="H597" s="1" t="str">
        <f>HYPERLINK("http://geochem.nrcan.gc.ca/cdogs/content/bdl/bdl211191_e.htm", "211191")</f>
        <v>211191</v>
      </c>
      <c r="J597" s="1" t="str">
        <f>HYPERLINK("http://geochem.nrcan.gc.ca/cdogs/content/svy/svy210387_e.htm", "210387")</f>
        <v>210387</v>
      </c>
      <c r="K597">
        <v>1</v>
      </c>
      <c r="L597" t="s">
        <v>20</v>
      </c>
      <c r="O597" t="s">
        <v>2392</v>
      </c>
      <c r="P597" t="s">
        <v>2413</v>
      </c>
      <c r="Q597" t="s">
        <v>2414</v>
      </c>
      <c r="R597" t="s">
        <v>2415</v>
      </c>
      <c r="S597" t="s">
        <v>2416</v>
      </c>
      <c r="T597">
        <v>0</v>
      </c>
    </row>
    <row r="598" spans="1:20" x14ac:dyDescent="0.3">
      <c r="A598">
        <v>66.4037778</v>
      </c>
      <c r="B598">
        <v>-89.302542799999998</v>
      </c>
      <c r="C598" s="1" t="str">
        <f>HYPERLINK("http://geochem.nrcan.gc.ca/cdogs/content/kwd/kwd020044_e.htm", "Till")</f>
        <v>Till</v>
      </c>
      <c r="D598" s="1" t="str">
        <f>HYPERLINK("http://geochem.nrcan.gc.ca/cdogs/content/kwd/kwd080107_e.htm", "Grain Mount: 0.25 – 0.50 mm (carbon coated)")</f>
        <v>Grain Mount: 0.25 – 0.50 mm (carbon coated)</v>
      </c>
      <c r="E598" s="1" t="str">
        <f>HYPERLINK("http://geochem.nrcan.gc.ca/cdogs/content/dgp/dgp00002_e.htm", "Total")</f>
        <v>Total</v>
      </c>
      <c r="F598" s="1" t="str">
        <f>HYPERLINK("http://geochem.nrcan.gc.ca/cdogs/content/agp/agp02249_e.htm", "WO3 | NONE | ELECTR PRB")</f>
        <v>WO3 | NONE | ELECTR PRB</v>
      </c>
      <c r="G598" s="1" t="str">
        <f>HYPERLINK("http://geochem.nrcan.gc.ca/cdogs/content/mth/mth06860_e.htm", "6860")</f>
        <v>6860</v>
      </c>
      <c r="H598" s="1" t="str">
        <f>HYPERLINK("http://geochem.nrcan.gc.ca/cdogs/content/bdl/bdl211191_e.htm", "211191")</f>
        <v>211191</v>
      </c>
      <c r="J598" s="1" t="str">
        <f>HYPERLINK("http://geochem.nrcan.gc.ca/cdogs/content/svy/svy210387_e.htm", "210387")</f>
        <v>210387</v>
      </c>
      <c r="K598">
        <v>1</v>
      </c>
      <c r="L598" t="s">
        <v>20</v>
      </c>
      <c r="O598" t="s">
        <v>2392</v>
      </c>
      <c r="P598" t="s">
        <v>2417</v>
      </c>
      <c r="Q598" t="s">
        <v>2418</v>
      </c>
      <c r="R598" t="s">
        <v>2419</v>
      </c>
      <c r="S598" t="s">
        <v>2420</v>
      </c>
      <c r="T598">
        <v>0</v>
      </c>
    </row>
    <row r="599" spans="1:20" x14ac:dyDescent="0.3">
      <c r="A599">
        <v>66.450166199999998</v>
      </c>
      <c r="B599">
        <v>-89.368568999999994</v>
      </c>
      <c r="C599" s="1" t="str">
        <f>HYPERLINK("http://geochem.nrcan.gc.ca/cdogs/content/kwd/kwd020044_e.htm", "Till")</f>
        <v>Till</v>
      </c>
      <c r="D599" s="1" t="str">
        <f>HYPERLINK("http://geochem.nrcan.gc.ca/cdogs/content/kwd/kwd080107_e.htm", "Grain Mount: 0.25 – 0.50 mm (carbon coated)")</f>
        <v>Grain Mount: 0.25 – 0.50 mm (carbon coated)</v>
      </c>
      <c r="E599" s="1" t="str">
        <f>HYPERLINK("http://geochem.nrcan.gc.ca/cdogs/content/dgp/dgp00002_e.htm", "Total")</f>
        <v>Total</v>
      </c>
      <c r="F599" s="1" t="str">
        <f>HYPERLINK("http://geochem.nrcan.gc.ca/cdogs/content/agp/agp02249_e.htm", "WO3 | NONE | ELECTR PRB")</f>
        <v>WO3 | NONE | ELECTR PRB</v>
      </c>
      <c r="G599" s="1" t="str">
        <f>HYPERLINK("http://geochem.nrcan.gc.ca/cdogs/content/mth/mth06860_e.htm", "6860")</f>
        <v>6860</v>
      </c>
      <c r="H599" s="1" t="str">
        <f>HYPERLINK("http://geochem.nrcan.gc.ca/cdogs/content/bdl/bdl211191_e.htm", "211191")</f>
        <v>211191</v>
      </c>
      <c r="J599" s="1" t="str">
        <f>HYPERLINK("http://geochem.nrcan.gc.ca/cdogs/content/svy/svy210387_e.htm", "210387")</f>
        <v>210387</v>
      </c>
      <c r="K599">
        <v>1</v>
      </c>
      <c r="L599" t="s">
        <v>20</v>
      </c>
      <c r="O599" t="s">
        <v>2421</v>
      </c>
      <c r="P599" t="s">
        <v>2422</v>
      </c>
      <c r="Q599" t="s">
        <v>2423</v>
      </c>
      <c r="R599" t="s">
        <v>2424</v>
      </c>
      <c r="S599" t="s">
        <v>2425</v>
      </c>
      <c r="T599">
        <v>0</v>
      </c>
    </row>
    <row r="600" spans="1:20" x14ac:dyDescent="0.3">
      <c r="A600">
        <v>66.450166199999998</v>
      </c>
      <c r="B600">
        <v>-89.368568999999994</v>
      </c>
      <c r="C600" s="1" t="str">
        <f>HYPERLINK("http://geochem.nrcan.gc.ca/cdogs/content/kwd/kwd020044_e.htm", "Till")</f>
        <v>Till</v>
      </c>
      <c r="D600" s="1" t="str">
        <f>HYPERLINK("http://geochem.nrcan.gc.ca/cdogs/content/kwd/kwd080107_e.htm", "Grain Mount: 0.25 – 0.50 mm (carbon coated)")</f>
        <v>Grain Mount: 0.25 – 0.50 mm (carbon coated)</v>
      </c>
      <c r="E600" s="1" t="str">
        <f>HYPERLINK("http://geochem.nrcan.gc.ca/cdogs/content/dgp/dgp00002_e.htm", "Total")</f>
        <v>Total</v>
      </c>
      <c r="F600" s="1" t="str">
        <f>HYPERLINK("http://geochem.nrcan.gc.ca/cdogs/content/agp/agp02249_e.htm", "WO3 | NONE | ELECTR PRB")</f>
        <v>WO3 | NONE | ELECTR PRB</v>
      </c>
      <c r="G600" s="1" t="str">
        <f>HYPERLINK("http://geochem.nrcan.gc.ca/cdogs/content/mth/mth06860_e.htm", "6860")</f>
        <v>6860</v>
      </c>
      <c r="H600" s="1" t="str">
        <f>HYPERLINK("http://geochem.nrcan.gc.ca/cdogs/content/bdl/bdl211191_e.htm", "211191")</f>
        <v>211191</v>
      </c>
      <c r="J600" s="1" t="str">
        <f>HYPERLINK("http://geochem.nrcan.gc.ca/cdogs/content/svy/svy210387_e.htm", "210387")</f>
        <v>210387</v>
      </c>
      <c r="K600">
        <v>1</v>
      </c>
      <c r="L600" t="s">
        <v>20</v>
      </c>
      <c r="O600" t="s">
        <v>2421</v>
      </c>
      <c r="P600" t="s">
        <v>2426</v>
      </c>
      <c r="Q600" t="s">
        <v>2427</v>
      </c>
      <c r="R600" t="s">
        <v>2428</v>
      </c>
      <c r="S600" t="s">
        <v>2429</v>
      </c>
      <c r="T600">
        <v>0</v>
      </c>
    </row>
    <row r="601" spans="1:20" x14ac:dyDescent="0.3">
      <c r="A601">
        <v>66.450166199999998</v>
      </c>
      <c r="B601">
        <v>-89.368568999999994</v>
      </c>
      <c r="C601" s="1" t="str">
        <f>HYPERLINK("http://geochem.nrcan.gc.ca/cdogs/content/kwd/kwd020044_e.htm", "Till")</f>
        <v>Till</v>
      </c>
      <c r="D601" s="1" t="str">
        <f>HYPERLINK("http://geochem.nrcan.gc.ca/cdogs/content/kwd/kwd080107_e.htm", "Grain Mount: 0.25 – 0.50 mm (carbon coated)")</f>
        <v>Grain Mount: 0.25 – 0.50 mm (carbon coated)</v>
      </c>
      <c r="E601" s="1" t="str">
        <f>HYPERLINK("http://geochem.nrcan.gc.ca/cdogs/content/dgp/dgp00002_e.htm", "Total")</f>
        <v>Total</v>
      </c>
      <c r="F601" s="1" t="str">
        <f>HYPERLINK("http://geochem.nrcan.gc.ca/cdogs/content/agp/agp02249_e.htm", "WO3 | NONE | ELECTR PRB")</f>
        <v>WO3 | NONE | ELECTR PRB</v>
      </c>
      <c r="G601" s="1" t="str">
        <f>HYPERLINK("http://geochem.nrcan.gc.ca/cdogs/content/mth/mth06860_e.htm", "6860")</f>
        <v>6860</v>
      </c>
      <c r="H601" s="1" t="str">
        <f>HYPERLINK("http://geochem.nrcan.gc.ca/cdogs/content/bdl/bdl211191_e.htm", "211191")</f>
        <v>211191</v>
      </c>
      <c r="J601" s="1" t="str">
        <f>HYPERLINK("http://geochem.nrcan.gc.ca/cdogs/content/svy/svy210387_e.htm", "210387")</f>
        <v>210387</v>
      </c>
      <c r="K601">
        <v>1</v>
      </c>
      <c r="L601" t="s">
        <v>20</v>
      </c>
      <c r="O601" t="s">
        <v>2421</v>
      </c>
      <c r="P601" t="s">
        <v>2430</v>
      </c>
      <c r="Q601" t="s">
        <v>2431</v>
      </c>
      <c r="R601" t="s">
        <v>2432</v>
      </c>
      <c r="S601" t="s">
        <v>2433</v>
      </c>
      <c r="T601">
        <v>0</v>
      </c>
    </row>
    <row r="602" spans="1:20" x14ac:dyDescent="0.3">
      <c r="A602">
        <v>66.450166199999998</v>
      </c>
      <c r="B602">
        <v>-89.368568999999994</v>
      </c>
      <c r="C602" s="1" t="str">
        <f>HYPERLINK("http://geochem.nrcan.gc.ca/cdogs/content/kwd/kwd020044_e.htm", "Till")</f>
        <v>Till</v>
      </c>
      <c r="D602" s="1" t="str">
        <f>HYPERLINK("http://geochem.nrcan.gc.ca/cdogs/content/kwd/kwd080107_e.htm", "Grain Mount: 0.25 – 0.50 mm (carbon coated)")</f>
        <v>Grain Mount: 0.25 – 0.50 mm (carbon coated)</v>
      </c>
      <c r="E602" s="1" t="str">
        <f>HYPERLINK("http://geochem.nrcan.gc.ca/cdogs/content/dgp/dgp00002_e.htm", "Total")</f>
        <v>Total</v>
      </c>
      <c r="F602" s="1" t="str">
        <f>HYPERLINK("http://geochem.nrcan.gc.ca/cdogs/content/agp/agp02249_e.htm", "WO3 | NONE | ELECTR PRB")</f>
        <v>WO3 | NONE | ELECTR PRB</v>
      </c>
      <c r="G602" s="1" t="str">
        <f>HYPERLINK("http://geochem.nrcan.gc.ca/cdogs/content/mth/mth06860_e.htm", "6860")</f>
        <v>6860</v>
      </c>
      <c r="H602" s="1" t="str">
        <f>HYPERLINK("http://geochem.nrcan.gc.ca/cdogs/content/bdl/bdl211191_e.htm", "211191")</f>
        <v>211191</v>
      </c>
      <c r="J602" s="1" t="str">
        <f>HYPERLINK("http://geochem.nrcan.gc.ca/cdogs/content/svy/svy210387_e.htm", "210387")</f>
        <v>210387</v>
      </c>
      <c r="K602">
        <v>1</v>
      </c>
      <c r="L602" t="s">
        <v>20</v>
      </c>
      <c r="O602" t="s">
        <v>2421</v>
      </c>
      <c r="P602" t="s">
        <v>2434</v>
      </c>
      <c r="Q602" t="s">
        <v>2435</v>
      </c>
      <c r="R602" t="s">
        <v>2436</v>
      </c>
      <c r="S602" t="s">
        <v>2437</v>
      </c>
      <c r="T602">
        <v>0</v>
      </c>
    </row>
    <row r="603" spans="1:20" x14ac:dyDescent="0.3">
      <c r="A603">
        <v>66.450166199999998</v>
      </c>
      <c r="B603">
        <v>-89.368568999999994</v>
      </c>
      <c r="C603" s="1" t="str">
        <f>HYPERLINK("http://geochem.nrcan.gc.ca/cdogs/content/kwd/kwd020044_e.htm", "Till")</f>
        <v>Till</v>
      </c>
      <c r="D603" s="1" t="str">
        <f>HYPERLINK("http://geochem.nrcan.gc.ca/cdogs/content/kwd/kwd080107_e.htm", "Grain Mount: 0.25 – 0.50 mm (carbon coated)")</f>
        <v>Grain Mount: 0.25 – 0.50 mm (carbon coated)</v>
      </c>
      <c r="E603" s="1" t="str">
        <f>HYPERLINK("http://geochem.nrcan.gc.ca/cdogs/content/dgp/dgp00002_e.htm", "Total")</f>
        <v>Total</v>
      </c>
      <c r="F603" s="1" t="str">
        <f>HYPERLINK("http://geochem.nrcan.gc.ca/cdogs/content/agp/agp02249_e.htm", "WO3 | NONE | ELECTR PRB")</f>
        <v>WO3 | NONE | ELECTR PRB</v>
      </c>
      <c r="G603" s="1" t="str">
        <f>HYPERLINK("http://geochem.nrcan.gc.ca/cdogs/content/mth/mth06860_e.htm", "6860")</f>
        <v>6860</v>
      </c>
      <c r="H603" s="1" t="str">
        <f>HYPERLINK("http://geochem.nrcan.gc.ca/cdogs/content/bdl/bdl211191_e.htm", "211191")</f>
        <v>211191</v>
      </c>
      <c r="J603" s="1" t="str">
        <f>HYPERLINK("http://geochem.nrcan.gc.ca/cdogs/content/svy/svy210387_e.htm", "210387")</f>
        <v>210387</v>
      </c>
      <c r="K603">
        <v>1</v>
      </c>
      <c r="L603" t="s">
        <v>20</v>
      </c>
      <c r="O603" t="s">
        <v>2421</v>
      </c>
      <c r="P603" t="s">
        <v>2438</v>
      </c>
      <c r="Q603" t="s">
        <v>2439</v>
      </c>
      <c r="R603" t="s">
        <v>2440</v>
      </c>
      <c r="S603" t="s">
        <v>2441</v>
      </c>
      <c r="T603">
        <v>0</v>
      </c>
    </row>
    <row r="604" spans="1:20" x14ac:dyDescent="0.3">
      <c r="A604">
        <v>66.450166199999998</v>
      </c>
      <c r="B604">
        <v>-89.368568999999994</v>
      </c>
      <c r="C604" s="1" t="str">
        <f>HYPERLINK("http://geochem.nrcan.gc.ca/cdogs/content/kwd/kwd020044_e.htm", "Till")</f>
        <v>Till</v>
      </c>
      <c r="D604" s="1" t="str">
        <f>HYPERLINK("http://geochem.nrcan.gc.ca/cdogs/content/kwd/kwd080107_e.htm", "Grain Mount: 0.25 – 0.50 mm (carbon coated)")</f>
        <v>Grain Mount: 0.25 – 0.50 mm (carbon coated)</v>
      </c>
      <c r="E604" s="1" t="str">
        <f>HYPERLINK("http://geochem.nrcan.gc.ca/cdogs/content/dgp/dgp00002_e.htm", "Total")</f>
        <v>Total</v>
      </c>
      <c r="F604" s="1" t="str">
        <f>HYPERLINK("http://geochem.nrcan.gc.ca/cdogs/content/agp/agp02249_e.htm", "WO3 | NONE | ELECTR PRB")</f>
        <v>WO3 | NONE | ELECTR PRB</v>
      </c>
      <c r="G604" s="1" t="str">
        <f>HYPERLINK("http://geochem.nrcan.gc.ca/cdogs/content/mth/mth06860_e.htm", "6860")</f>
        <v>6860</v>
      </c>
      <c r="H604" s="1" t="str">
        <f>HYPERLINK("http://geochem.nrcan.gc.ca/cdogs/content/bdl/bdl211191_e.htm", "211191")</f>
        <v>211191</v>
      </c>
      <c r="J604" s="1" t="str">
        <f>HYPERLINK("http://geochem.nrcan.gc.ca/cdogs/content/svy/svy210387_e.htm", "210387")</f>
        <v>210387</v>
      </c>
      <c r="K604">
        <v>1</v>
      </c>
      <c r="L604" t="s">
        <v>20</v>
      </c>
      <c r="O604" t="s">
        <v>2421</v>
      </c>
      <c r="P604" t="s">
        <v>2442</v>
      </c>
      <c r="Q604" t="s">
        <v>2443</v>
      </c>
      <c r="R604" t="s">
        <v>2444</v>
      </c>
      <c r="S604" t="s">
        <v>2445</v>
      </c>
      <c r="T604">
        <v>0</v>
      </c>
    </row>
    <row r="605" spans="1:20" x14ac:dyDescent="0.3">
      <c r="A605">
        <v>66.450166199999998</v>
      </c>
      <c r="B605">
        <v>-89.368568999999994</v>
      </c>
      <c r="C605" s="1" t="str">
        <f>HYPERLINK("http://geochem.nrcan.gc.ca/cdogs/content/kwd/kwd020044_e.htm", "Till")</f>
        <v>Till</v>
      </c>
      <c r="D605" s="1" t="str">
        <f>HYPERLINK("http://geochem.nrcan.gc.ca/cdogs/content/kwd/kwd080107_e.htm", "Grain Mount: 0.25 – 0.50 mm (carbon coated)")</f>
        <v>Grain Mount: 0.25 – 0.50 mm (carbon coated)</v>
      </c>
      <c r="E605" s="1" t="str">
        <f>HYPERLINK("http://geochem.nrcan.gc.ca/cdogs/content/dgp/dgp00002_e.htm", "Total")</f>
        <v>Total</v>
      </c>
      <c r="F605" s="1" t="str">
        <f>HYPERLINK("http://geochem.nrcan.gc.ca/cdogs/content/agp/agp02249_e.htm", "WO3 | NONE | ELECTR PRB")</f>
        <v>WO3 | NONE | ELECTR PRB</v>
      </c>
      <c r="G605" s="1" t="str">
        <f>HYPERLINK("http://geochem.nrcan.gc.ca/cdogs/content/mth/mth06860_e.htm", "6860")</f>
        <v>6860</v>
      </c>
      <c r="H605" s="1" t="str">
        <f>HYPERLINK("http://geochem.nrcan.gc.ca/cdogs/content/bdl/bdl211191_e.htm", "211191")</f>
        <v>211191</v>
      </c>
      <c r="J605" s="1" t="str">
        <f>HYPERLINK("http://geochem.nrcan.gc.ca/cdogs/content/svy/svy210387_e.htm", "210387")</f>
        <v>210387</v>
      </c>
      <c r="K605">
        <v>1</v>
      </c>
      <c r="L605" t="s">
        <v>20</v>
      </c>
      <c r="O605" t="s">
        <v>2421</v>
      </c>
      <c r="P605" t="s">
        <v>2446</v>
      </c>
      <c r="Q605" t="s">
        <v>2447</v>
      </c>
      <c r="R605" t="s">
        <v>2448</v>
      </c>
      <c r="S605" t="s">
        <v>2449</v>
      </c>
      <c r="T605">
        <v>0</v>
      </c>
    </row>
    <row r="606" spans="1:20" x14ac:dyDescent="0.3">
      <c r="A606">
        <v>66.450166199999998</v>
      </c>
      <c r="B606">
        <v>-89.368568999999994</v>
      </c>
      <c r="C606" s="1" t="str">
        <f>HYPERLINK("http://geochem.nrcan.gc.ca/cdogs/content/kwd/kwd020044_e.htm", "Till")</f>
        <v>Till</v>
      </c>
      <c r="D606" s="1" t="str">
        <f>HYPERLINK("http://geochem.nrcan.gc.ca/cdogs/content/kwd/kwd080107_e.htm", "Grain Mount: 0.25 – 0.50 mm (carbon coated)")</f>
        <v>Grain Mount: 0.25 – 0.50 mm (carbon coated)</v>
      </c>
      <c r="E606" s="1" t="str">
        <f>HYPERLINK("http://geochem.nrcan.gc.ca/cdogs/content/dgp/dgp00002_e.htm", "Total")</f>
        <v>Total</v>
      </c>
      <c r="F606" s="1" t="str">
        <f>HYPERLINK("http://geochem.nrcan.gc.ca/cdogs/content/agp/agp02249_e.htm", "WO3 | NONE | ELECTR PRB")</f>
        <v>WO3 | NONE | ELECTR PRB</v>
      </c>
      <c r="G606" s="1" t="str">
        <f>HYPERLINK("http://geochem.nrcan.gc.ca/cdogs/content/mth/mth06860_e.htm", "6860")</f>
        <v>6860</v>
      </c>
      <c r="H606" s="1" t="str">
        <f>HYPERLINK("http://geochem.nrcan.gc.ca/cdogs/content/bdl/bdl211191_e.htm", "211191")</f>
        <v>211191</v>
      </c>
      <c r="J606" s="1" t="str">
        <f>HYPERLINK("http://geochem.nrcan.gc.ca/cdogs/content/svy/svy210387_e.htm", "210387")</f>
        <v>210387</v>
      </c>
      <c r="K606">
        <v>1</v>
      </c>
      <c r="L606" t="s">
        <v>20</v>
      </c>
      <c r="O606" t="s">
        <v>2421</v>
      </c>
      <c r="P606" t="s">
        <v>2450</v>
      </c>
      <c r="Q606" t="s">
        <v>2451</v>
      </c>
      <c r="R606" t="s">
        <v>2452</v>
      </c>
      <c r="S606" t="s">
        <v>2453</v>
      </c>
      <c r="T606">
        <v>0</v>
      </c>
    </row>
    <row r="607" spans="1:20" x14ac:dyDescent="0.3">
      <c r="A607">
        <v>66.450166199999998</v>
      </c>
      <c r="B607">
        <v>-89.368568999999994</v>
      </c>
      <c r="C607" s="1" t="str">
        <f>HYPERLINK("http://geochem.nrcan.gc.ca/cdogs/content/kwd/kwd020044_e.htm", "Till")</f>
        <v>Till</v>
      </c>
      <c r="D607" s="1" t="str">
        <f>HYPERLINK("http://geochem.nrcan.gc.ca/cdogs/content/kwd/kwd080107_e.htm", "Grain Mount: 0.25 – 0.50 mm (carbon coated)")</f>
        <v>Grain Mount: 0.25 – 0.50 mm (carbon coated)</v>
      </c>
      <c r="E607" s="1" t="str">
        <f>HYPERLINK("http://geochem.nrcan.gc.ca/cdogs/content/dgp/dgp00002_e.htm", "Total")</f>
        <v>Total</v>
      </c>
      <c r="F607" s="1" t="str">
        <f>HYPERLINK("http://geochem.nrcan.gc.ca/cdogs/content/agp/agp02249_e.htm", "WO3 | NONE | ELECTR PRB")</f>
        <v>WO3 | NONE | ELECTR PRB</v>
      </c>
      <c r="G607" s="1" t="str">
        <f>HYPERLINK("http://geochem.nrcan.gc.ca/cdogs/content/mth/mth06860_e.htm", "6860")</f>
        <v>6860</v>
      </c>
      <c r="H607" s="1" t="str">
        <f>HYPERLINK("http://geochem.nrcan.gc.ca/cdogs/content/bdl/bdl211191_e.htm", "211191")</f>
        <v>211191</v>
      </c>
      <c r="J607" s="1" t="str">
        <f>HYPERLINK("http://geochem.nrcan.gc.ca/cdogs/content/svy/svy210387_e.htm", "210387")</f>
        <v>210387</v>
      </c>
      <c r="K607">
        <v>1</v>
      </c>
      <c r="L607" t="s">
        <v>20</v>
      </c>
      <c r="O607" t="s">
        <v>2421</v>
      </c>
      <c r="P607" t="s">
        <v>2454</v>
      </c>
      <c r="Q607" t="s">
        <v>2455</v>
      </c>
      <c r="R607" t="s">
        <v>2456</v>
      </c>
      <c r="S607" t="s">
        <v>2457</v>
      </c>
      <c r="T607">
        <v>0</v>
      </c>
    </row>
    <row r="608" spans="1:20" x14ac:dyDescent="0.3">
      <c r="A608">
        <v>66.450166199999998</v>
      </c>
      <c r="B608">
        <v>-89.368568999999994</v>
      </c>
      <c r="C608" s="1" t="str">
        <f>HYPERLINK("http://geochem.nrcan.gc.ca/cdogs/content/kwd/kwd020044_e.htm", "Till")</f>
        <v>Till</v>
      </c>
      <c r="D608" s="1" t="str">
        <f>HYPERLINK("http://geochem.nrcan.gc.ca/cdogs/content/kwd/kwd080107_e.htm", "Grain Mount: 0.25 – 0.50 mm (carbon coated)")</f>
        <v>Grain Mount: 0.25 – 0.50 mm (carbon coated)</v>
      </c>
      <c r="E608" s="1" t="str">
        <f>HYPERLINK("http://geochem.nrcan.gc.ca/cdogs/content/dgp/dgp00002_e.htm", "Total")</f>
        <v>Total</v>
      </c>
      <c r="F608" s="1" t="str">
        <f>HYPERLINK("http://geochem.nrcan.gc.ca/cdogs/content/agp/agp02249_e.htm", "WO3 | NONE | ELECTR PRB")</f>
        <v>WO3 | NONE | ELECTR PRB</v>
      </c>
      <c r="G608" s="1" t="str">
        <f>HYPERLINK("http://geochem.nrcan.gc.ca/cdogs/content/mth/mth06860_e.htm", "6860")</f>
        <v>6860</v>
      </c>
      <c r="H608" s="1" t="str">
        <f>HYPERLINK("http://geochem.nrcan.gc.ca/cdogs/content/bdl/bdl211191_e.htm", "211191")</f>
        <v>211191</v>
      </c>
      <c r="J608" s="1" t="str">
        <f>HYPERLINK("http://geochem.nrcan.gc.ca/cdogs/content/svy/svy210387_e.htm", "210387")</f>
        <v>210387</v>
      </c>
      <c r="K608">
        <v>1</v>
      </c>
      <c r="L608" t="s">
        <v>20</v>
      </c>
      <c r="O608" t="s">
        <v>2421</v>
      </c>
      <c r="P608" t="s">
        <v>2458</v>
      </c>
      <c r="Q608" t="s">
        <v>2459</v>
      </c>
      <c r="R608" t="s">
        <v>2460</v>
      </c>
      <c r="S608" t="s">
        <v>2461</v>
      </c>
      <c r="T608">
        <v>0</v>
      </c>
    </row>
    <row r="609" spans="1:20" x14ac:dyDescent="0.3">
      <c r="A609">
        <v>66.450166199999998</v>
      </c>
      <c r="B609">
        <v>-89.368568999999994</v>
      </c>
      <c r="C609" s="1" t="str">
        <f>HYPERLINK("http://geochem.nrcan.gc.ca/cdogs/content/kwd/kwd020044_e.htm", "Till")</f>
        <v>Till</v>
      </c>
      <c r="D609" s="1" t="str">
        <f>HYPERLINK("http://geochem.nrcan.gc.ca/cdogs/content/kwd/kwd080107_e.htm", "Grain Mount: 0.25 – 0.50 mm (carbon coated)")</f>
        <v>Grain Mount: 0.25 – 0.50 mm (carbon coated)</v>
      </c>
      <c r="E609" s="1" t="str">
        <f>HYPERLINK("http://geochem.nrcan.gc.ca/cdogs/content/dgp/dgp00002_e.htm", "Total")</f>
        <v>Total</v>
      </c>
      <c r="F609" s="1" t="str">
        <f>HYPERLINK("http://geochem.nrcan.gc.ca/cdogs/content/agp/agp02249_e.htm", "WO3 | NONE | ELECTR PRB")</f>
        <v>WO3 | NONE | ELECTR PRB</v>
      </c>
      <c r="G609" s="1" t="str">
        <f>HYPERLINK("http://geochem.nrcan.gc.ca/cdogs/content/mth/mth06860_e.htm", "6860")</f>
        <v>6860</v>
      </c>
      <c r="H609" s="1" t="str">
        <f>HYPERLINK("http://geochem.nrcan.gc.ca/cdogs/content/bdl/bdl211191_e.htm", "211191")</f>
        <v>211191</v>
      </c>
      <c r="J609" s="1" t="str">
        <f>HYPERLINK("http://geochem.nrcan.gc.ca/cdogs/content/svy/svy210387_e.htm", "210387")</f>
        <v>210387</v>
      </c>
      <c r="K609">
        <v>1</v>
      </c>
      <c r="L609" t="s">
        <v>20</v>
      </c>
      <c r="O609" t="s">
        <v>2421</v>
      </c>
      <c r="P609" t="s">
        <v>2462</v>
      </c>
      <c r="Q609" t="s">
        <v>2463</v>
      </c>
      <c r="R609" t="s">
        <v>2464</v>
      </c>
      <c r="S609" t="s">
        <v>2465</v>
      </c>
      <c r="T609">
        <v>0</v>
      </c>
    </row>
    <row r="610" spans="1:20" x14ac:dyDescent="0.3">
      <c r="A610">
        <v>66.450166199999998</v>
      </c>
      <c r="B610">
        <v>-89.368568999999994</v>
      </c>
      <c r="C610" s="1" t="str">
        <f>HYPERLINK("http://geochem.nrcan.gc.ca/cdogs/content/kwd/kwd020044_e.htm", "Till")</f>
        <v>Till</v>
      </c>
      <c r="D610" s="1" t="str">
        <f>HYPERLINK("http://geochem.nrcan.gc.ca/cdogs/content/kwd/kwd080107_e.htm", "Grain Mount: 0.25 – 0.50 mm (carbon coated)")</f>
        <v>Grain Mount: 0.25 – 0.50 mm (carbon coated)</v>
      </c>
      <c r="E610" s="1" t="str">
        <f>HYPERLINK("http://geochem.nrcan.gc.ca/cdogs/content/dgp/dgp00002_e.htm", "Total")</f>
        <v>Total</v>
      </c>
      <c r="F610" s="1" t="str">
        <f>HYPERLINK("http://geochem.nrcan.gc.ca/cdogs/content/agp/agp02249_e.htm", "WO3 | NONE | ELECTR PRB")</f>
        <v>WO3 | NONE | ELECTR PRB</v>
      </c>
      <c r="G610" s="1" t="str">
        <f>HYPERLINK("http://geochem.nrcan.gc.ca/cdogs/content/mth/mth06860_e.htm", "6860")</f>
        <v>6860</v>
      </c>
      <c r="H610" s="1" t="str">
        <f>HYPERLINK("http://geochem.nrcan.gc.ca/cdogs/content/bdl/bdl211191_e.htm", "211191")</f>
        <v>211191</v>
      </c>
      <c r="J610" s="1" t="str">
        <f>HYPERLINK("http://geochem.nrcan.gc.ca/cdogs/content/svy/svy210387_e.htm", "210387")</f>
        <v>210387</v>
      </c>
      <c r="K610">
        <v>1</v>
      </c>
      <c r="L610" t="s">
        <v>20</v>
      </c>
      <c r="O610" t="s">
        <v>2421</v>
      </c>
      <c r="P610" t="s">
        <v>2466</v>
      </c>
      <c r="Q610" t="s">
        <v>2467</v>
      </c>
      <c r="R610" t="s">
        <v>2468</v>
      </c>
      <c r="S610" t="s">
        <v>2469</v>
      </c>
      <c r="T610">
        <v>0</v>
      </c>
    </row>
    <row r="611" spans="1:20" x14ac:dyDescent="0.3">
      <c r="A611">
        <v>66.450166199999998</v>
      </c>
      <c r="B611">
        <v>-89.368568999999994</v>
      </c>
      <c r="C611" s="1" t="str">
        <f>HYPERLINK("http://geochem.nrcan.gc.ca/cdogs/content/kwd/kwd020044_e.htm", "Till")</f>
        <v>Till</v>
      </c>
      <c r="D611" s="1" t="str">
        <f>HYPERLINK("http://geochem.nrcan.gc.ca/cdogs/content/kwd/kwd080108_e.htm", "Grain Mount: 0.50 – 1.00 mm (carbon coated)")</f>
        <v>Grain Mount: 0.50 – 1.00 mm (carbon coated)</v>
      </c>
      <c r="E611" s="1" t="str">
        <f>HYPERLINK("http://geochem.nrcan.gc.ca/cdogs/content/dgp/dgp00002_e.htm", "Total")</f>
        <v>Total</v>
      </c>
      <c r="F611" s="1" t="str">
        <f>HYPERLINK("http://geochem.nrcan.gc.ca/cdogs/content/agp/agp02249_e.htm", "WO3 | NONE | ELECTR PRB")</f>
        <v>WO3 | NONE | ELECTR PRB</v>
      </c>
      <c r="G611" s="1" t="str">
        <f>HYPERLINK("http://geochem.nrcan.gc.ca/cdogs/content/mth/mth06860_e.htm", "6860")</f>
        <v>6860</v>
      </c>
      <c r="H611" s="1" t="str">
        <f>HYPERLINK("http://geochem.nrcan.gc.ca/cdogs/content/bdl/bdl211191_e.htm", "211191")</f>
        <v>211191</v>
      </c>
      <c r="J611" s="1" t="str">
        <f>HYPERLINK("http://geochem.nrcan.gc.ca/cdogs/content/svy/svy210387_e.htm", "210387")</f>
        <v>210387</v>
      </c>
      <c r="K611">
        <v>1</v>
      </c>
      <c r="L611" t="s">
        <v>20</v>
      </c>
      <c r="O611" t="s">
        <v>2421</v>
      </c>
      <c r="P611" t="s">
        <v>2470</v>
      </c>
      <c r="Q611" t="s">
        <v>2471</v>
      </c>
      <c r="R611" t="s">
        <v>2472</v>
      </c>
      <c r="S611" t="s">
        <v>2473</v>
      </c>
      <c r="T611">
        <v>0</v>
      </c>
    </row>
    <row r="612" spans="1:20" x14ac:dyDescent="0.3">
      <c r="A612">
        <v>66.641639999999995</v>
      </c>
      <c r="B612">
        <v>-89.116975699999998</v>
      </c>
      <c r="C612" s="1" t="str">
        <f>HYPERLINK("http://geochem.nrcan.gc.ca/cdogs/content/kwd/kwd020044_e.htm", "Till")</f>
        <v>Till</v>
      </c>
      <c r="D612" s="1" t="str">
        <f>HYPERLINK("http://geochem.nrcan.gc.ca/cdogs/content/kwd/kwd080107_e.htm", "Grain Mount: 0.25 – 0.50 mm (carbon coated)")</f>
        <v>Grain Mount: 0.25 – 0.50 mm (carbon coated)</v>
      </c>
      <c r="E612" s="1" t="str">
        <f>HYPERLINK("http://geochem.nrcan.gc.ca/cdogs/content/dgp/dgp00002_e.htm", "Total")</f>
        <v>Total</v>
      </c>
      <c r="F612" s="1" t="str">
        <f>HYPERLINK("http://geochem.nrcan.gc.ca/cdogs/content/agp/agp02249_e.htm", "WO3 | NONE | ELECTR PRB")</f>
        <v>WO3 | NONE | ELECTR PRB</v>
      </c>
      <c r="G612" s="1" t="str">
        <f>HYPERLINK("http://geochem.nrcan.gc.ca/cdogs/content/mth/mth06860_e.htm", "6860")</f>
        <v>6860</v>
      </c>
      <c r="H612" s="1" t="str">
        <f>HYPERLINK("http://geochem.nrcan.gc.ca/cdogs/content/bdl/bdl211191_e.htm", "211191")</f>
        <v>211191</v>
      </c>
      <c r="J612" s="1" t="str">
        <f>HYPERLINK("http://geochem.nrcan.gc.ca/cdogs/content/svy/svy210387_e.htm", "210387")</f>
        <v>210387</v>
      </c>
      <c r="K612">
        <v>1</v>
      </c>
      <c r="L612" t="s">
        <v>20</v>
      </c>
      <c r="O612" t="s">
        <v>2474</v>
      </c>
      <c r="P612" t="s">
        <v>2475</v>
      </c>
      <c r="Q612" t="s">
        <v>2476</v>
      </c>
      <c r="R612" t="s">
        <v>2477</v>
      </c>
      <c r="S612" t="s">
        <v>2478</v>
      </c>
      <c r="T612">
        <v>0</v>
      </c>
    </row>
    <row r="613" spans="1:20" x14ac:dyDescent="0.3">
      <c r="A613">
        <v>66.641639999999995</v>
      </c>
      <c r="B613">
        <v>-89.116975699999998</v>
      </c>
      <c r="C613" s="1" t="str">
        <f>HYPERLINK("http://geochem.nrcan.gc.ca/cdogs/content/kwd/kwd020044_e.htm", "Till")</f>
        <v>Till</v>
      </c>
      <c r="D613" s="1" t="str">
        <f>HYPERLINK("http://geochem.nrcan.gc.ca/cdogs/content/kwd/kwd080107_e.htm", "Grain Mount: 0.25 – 0.50 mm (carbon coated)")</f>
        <v>Grain Mount: 0.25 – 0.50 mm (carbon coated)</v>
      </c>
      <c r="E613" s="1" t="str">
        <f>HYPERLINK("http://geochem.nrcan.gc.ca/cdogs/content/dgp/dgp00002_e.htm", "Total")</f>
        <v>Total</v>
      </c>
      <c r="F613" s="1" t="str">
        <f>HYPERLINK("http://geochem.nrcan.gc.ca/cdogs/content/agp/agp02249_e.htm", "WO3 | NONE | ELECTR PRB")</f>
        <v>WO3 | NONE | ELECTR PRB</v>
      </c>
      <c r="G613" s="1" t="str">
        <f>HYPERLINK("http://geochem.nrcan.gc.ca/cdogs/content/mth/mth06860_e.htm", "6860")</f>
        <v>6860</v>
      </c>
      <c r="H613" s="1" t="str">
        <f>HYPERLINK("http://geochem.nrcan.gc.ca/cdogs/content/bdl/bdl211191_e.htm", "211191")</f>
        <v>211191</v>
      </c>
      <c r="J613" s="1" t="str">
        <f>HYPERLINK("http://geochem.nrcan.gc.ca/cdogs/content/svy/svy210387_e.htm", "210387")</f>
        <v>210387</v>
      </c>
      <c r="K613">
        <v>1</v>
      </c>
      <c r="L613" t="s">
        <v>20</v>
      </c>
      <c r="O613" t="s">
        <v>2474</v>
      </c>
      <c r="P613" t="s">
        <v>2479</v>
      </c>
      <c r="Q613" t="s">
        <v>2480</v>
      </c>
      <c r="R613" t="s">
        <v>2481</v>
      </c>
      <c r="S613" t="s">
        <v>2482</v>
      </c>
      <c r="T613">
        <v>0</v>
      </c>
    </row>
    <row r="614" spans="1:20" x14ac:dyDescent="0.3">
      <c r="A614">
        <v>66.641639999999995</v>
      </c>
      <c r="B614">
        <v>-89.116975699999998</v>
      </c>
      <c r="C614" s="1" t="str">
        <f>HYPERLINK("http://geochem.nrcan.gc.ca/cdogs/content/kwd/kwd020044_e.htm", "Till")</f>
        <v>Till</v>
      </c>
      <c r="D614" s="1" t="str">
        <f>HYPERLINK("http://geochem.nrcan.gc.ca/cdogs/content/kwd/kwd080107_e.htm", "Grain Mount: 0.25 – 0.50 mm (carbon coated)")</f>
        <v>Grain Mount: 0.25 – 0.50 mm (carbon coated)</v>
      </c>
      <c r="E614" s="1" t="str">
        <f>HYPERLINK("http://geochem.nrcan.gc.ca/cdogs/content/dgp/dgp00002_e.htm", "Total")</f>
        <v>Total</v>
      </c>
      <c r="F614" s="1" t="str">
        <f>HYPERLINK("http://geochem.nrcan.gc.ca/cdogs/content/agp/agp02249_e.htm", "WO3 | NONE | ELECTR PRB")</f>
        <v>WO3 | NONE | ELECTR PRB</v>
      </c>
      <c r="G614" s="1" t="str">
        <f>HYPERLINK("http://geochem.nrcan.gc.ca/cdogs/content/mth/mth06860_e.htm", "6860")</f>
        <v>6860</v>
      </c>
      <c r="H614" s="1" t="str">
        <f>HYPERLINK("http://geochem.nrcan.gc.ca/cdogs/content/bdl/bdl211191_e.htm", "211191")</f>
        <v>211191</v>
      </c>
      <c r="J614" s="1" t="str">
        <f>HYPERLINK("http://geochem.nrcan.gc.ca/cdogs/content/svy/svy210387_e.htm", "210387")</f>
        <v>210387</v>
      </c>
      <c r="K614">
        <v>1</v>
      </c>
      <c r="L614" t="s">
        <v>20</v>
      </c>
      <c r="O614" t="s">
        <v>2474</v>
      </c>
      <c r="P614" t="s">
        <v>2483</v>
      </c>
      <c r="Q614" t="s">
        <v>2484</v>
      </c>
      <c r="R614" t="s">
        <v>2485</v>
      </c>
      <c r="S614" t="s">
        <v>2486</v>
      </c>
      <c r="T614">
        <v>0</v>
      </c>
    </row>
    <row r="615" spans="1:20" x14ac:dyDescent="0.3">
      <c r="A615">
        <v>66.641639999999995</v>
      </c>
      <c r="B615">
        <v>-89.116975699999998</v>
      </c>
      <c r="C615" s="1" t="str">
        <f>HYPERLINK("http://geochem.nrcan.gc.ca/cdogs/content/kwd/kwd020044_e.htm", "Till")</f>
        <v>Till</v>
      </c>
      <c r="D615" s="1" t="str">
        <f>HYPERLINK("http://geochem.nrcan.gc.ca/cdogs/content/kwd/kwd080107_e.htm", "Grain Mount: 0.25 – 0.50 mm (carbon coated)")</f>
        <v>Grain Mount: 0.25 – 0.50 mm (carbon coated)</v>
      </c>
      <c r="E615" s="1" t="str">
        <f>HYPERLINK("http://geochem.nrcan.gc.ca/cdogs/content/dgp/dgp00002_e.htm", "Total")</f>
        <v>Total</v>
      </c>
      <c r="F615" s="1" t="str">
        <f>HYPERLINK("http://geochem.nrcan.gc.ca/cdogs/content/agp/agp02249_e.htm", "WO3 | NONE | ELECTR PRB")</f>
        <v>WO3 | NONE | ELECTR PRB</v>
      </c>
      <c r="G615" s="1" t="str">
        <f>HYPERLINK("http://geochem.nrcan.gc.ca/cdogs/content/mth/mth06860_e.htm", "6860")</f>
        <v>6860</v>
      </c>
      <c r="H615" s="1" t="str">
        <f>HYPERLINK("http://geochem.nrcan.gc.ca/cdogs/content/bdl/bdl211191_e.htm", "211191")</f>
        <v>211191</v>
      </c>
      <c r="J615" s="1" t="str">
        <f>HYPERLINK("http://geochem.nrcan.gc.ca/cdogs/content/svy/svy210387_e.htm", "210387")</f>
        <v>210387</v>
      </c>
      <c r="K615">
        <v>1</v>
      </c>
      <c r="L615" t="s">
        <v>20</v>
      </c>
      <c r="O615" t="s">
        <v>2474</v>
      </c>
      <c r="P615" t="s">
        <v>2487</v>
      </c>
      <c r="Q615" t="s">
        <v>2488</v>
      </c>
      <c r="R615" t="s">
        <v>2489</v>
      </c>
      <c r="S615" t="s">
        <v>2490</v>
      </c>
      <c r="T615">
        <v>0</v>
      </c>
    </row>
    <row r="616" spans="1:20" x14ac:dyDescent="0.3">
      <c r="A616">
        <v>66.641639999999995</v>
      </c>
      <c r="B616">
        <v>-89.116975699999998</v>
      </c>
      <c r="C616" s="1" t="str">
        <f>HYPERLINK("http://geochem.nrcan.gc.ca/cdogs/content/kwd/kwd020044_e.htm", "Till")</f>
        <v>Till</v>
      </c>
      <c r="D616" s="1" t="str">
        <f>HYPERLINK("http://geochem.nrcan.gc.ca/cdogs/content/kwd/kwd080107_e.htm", "Grain Mount: 0.25 – 0.50 mm (carbon coated)")</f>
        <v>Grain Mount: 0.25 – 0.50 mm (carbon coated)</v>
      </c>
      <c r="E616" s="1" t="str">
        <f>HYPERLINK("http://geochem.nrcan.gc.ca/cdogs/content/dgp/dgp00002_e.htm", "Total")</f>
        <v>Total</v>
      </c>
      <c r="F616" s="1" t="str">
        <f>HYPERLINK("http://geochem.nrcan.gc.ca/cdogs/content/agp/agp02249_e.htm", "WO3 | NONE | ELECTR PRB")</f>
        <v>WO3 | NONE | ELECTR PRB</v>
      </c>
      <c r="G616" s="1" t="str">
        <f>HYPERLINK("http://geochem.nrcan.gc.ca/cdogs/content/mth/mth06860_e.htm", "6860")</f>
        <v>6860</v>
      </c>
      <c r="H616" s="1" t="str">
        <f>HYPERLINK("http://geochem.nrcan.gc.ca/cdogs/content/bdl/bdl211191_e.htm", "211191")</f>
        <v>211191</v>
      </c>
      <c r="J616" s="1" t="str">
        <f>HYPERLINK("http://geochem.nrcan.gc.ca/cdogs/content/svy/svy210387_e.htm", "210387")</f>
        <v>210387</v>
      </c>
      <c r="K616">
        <v>1</v>
      </c>
      <c r="L616" t="s">
        <v>20</v>
      </c>
      <c r="O616" t="s">
        <v>2474</v>
      </c>
      <c r="P616" t="s">
        <v>2491</v>
      </c>
      <c r="Q616" t="s">
        <v>2492</v>
      </c>
      <c r="R616" t="s">
        <v>2493</v>
      </c>
      <c r="S616" t="s">
        <v>2494</v>
      </c>
      <c r="T616">
        <v>0</v>
      </c>
    </row>
    <row r="617" spans="1:20" x14ac:dyDescent="0.3">
      <c r="A617">
        <v>66.641639999999995</v>
      </c>
      <c r="B617">
        <v>-89.116975699999998</v>
      </c>
      <c r="C617" s="1" t="str">
        <f>HYPERLINK("http://geochem.nrcan.gc.ca/cdogs/content/kwd/kwd020044_e.htm", "Till")</f>
        <v>Till</v>
      </c>
      <c r="D617" s="1" t="str">
        <f>HYPERLINK("http://geochem.nrcan.gc.ca/cdogs/content/kwd/kwd080107_e.htm", "Grain Mount: 0.25 – 0.50 mm (carbon coated)")</f>
        <v>Grain Mount: 0.25 – 0.50 mm (carbon coated)</v>
      </c>
      <c r="E617" s="1" t="str">
        <f>HYPERLINK("http://geochem.nrcan.gc.ca/cdogs/content/dgp/dgp00002_e.htm", "Total")</f>
        <v>Total</v>
      </c>
      <c r="F617" s="1" t="str">
        <f>HYPERLINK("http://geochem.nrcan.gc.ca/cdogs/content/agp/agp02249_e.htm", "WO3 | NONE | ELECTR PRB")</f>
        <v>WO3 | NONE | ELECTR PRB</v>
      </c>
      <c r="G617" s="1" t="str">
        <f>HYPERLINK("http://geochem.nrcan.gc.ca/cdogs/content/mth/mth06860_e.htm", "6860")</f>
        <v>6860</v>
      </c>
      <c r="H617" s="1" t="str">
        <f>HYPERLINK("http://geochem.nrcan.gc.ca/cdogs/content/bdl/bdl211191_e.htm", "211191")</f>
        <v>211191</v>
      </c>
      <c r="J617" s="1" t="str">
        <f>HYPERLINK("http://geochem.nrcan.gc.ca/cdogs/content/svy/svy210387_e.htm", "210387")</f>
        <v>210387</v>
      </c>
      <c r="K617">
        <v>1</v>
      </c>
      <c r="L617" t="s">
        <v>20</v>
      </c>
      <c r="O617" t="s">
        <v>2474</v>
      </c>
      <c r="P617" t="s">
        <v>2495</v>
      </c>
      <c r="Q617" t="s">
        <v>2496</v>
      </c>
      <c r="R617" t="s">
        <v>2497</v>
      </c>
      <c r="S617" t="s">
        <v>2498</v>
      </c>
      <c r="T617">
        <v>0</v>
      </c>
    </row>
    <row r="618" spans="1:20" x14ac:dyDescent="0.3">
      <c r="A618">
        <v>66.641639999999995</v>
      </c>
      <c r="B618">
        <v>-89.116975699999998</v>
      </c>
      <c r="C618" s="1" t="str">
        <f>HYPERLINK("http://geochem.nrcan.gc.ca/cdogs/content/kwd/kwd020044_e.htm", "Till")</f>
        <v>Till</v>
      </c>
      <c r="D618" s="1" t="str">
        <f>HYPERLINK("http://geochem.nrcan.gc.ca/cdogs/content/kwd/kwd080107_e.htm", "Grain Mount: 0.25 – 0.50 mm (carbon coated)")</f>
        <v>Grain Mount: 0.25 – 0.50 mm (carbon coated)</v>
      </c>
      <c r="E618" s="1" t="str">
        <f>HYPERLINK("http://geochem.nrcan.gc.ca/cdogs/content/dgp/dgp00002_e.htm", "Total")</f>
        <v>Total</v>
      </c>
      <c r="F618" s="1" t="str">
        <f>HYPERLINK("http://geochem.nrcan.gc.ca/cdogs/content/agp/agp02249_e.htm", "WO3 | NONE | ELECTR PRB")</f>
        <v>WO3 | NONE | ELECTR PRB</v>
      </c>
      <c r="G618" s="1" t="str">
        <f>HYPERLINK("http://geochem.nrcan.gc.ca/cdogs/content/mth/mth06860_e.htm", "6860")</f>
        <v>6860</v>
      </c>
      <c r="H618" s="1" t="str">
        <f>HYPERLINK("http://geochem.nrcan.gc.ca/cdogs/content/bdl/bdl211191_e.htm", "211191")</f>
        <v>211191</v>
      </c>
      <c r="J618" s="1" t="str">
        <f>HYPERLINK("http://geochem.nrcan.gc.ca/cdogs/content/svy/svy210387_e.htm", "210387")</f>
        <v>210387</v>
      </c>
      <c r="K618">
        <v>1</v>
      </c>
      <c r="L618" t="s">
        <v>20</v>
      </c>
      <c r="O618" t="s">
        <v>2474</v>
      </c>
      <c r="P618" t="s">
        <v>2499</v>
      </c>
      <c r="Q618" t="s">
        <v>2500</v>
      </c>
      <c r="R618" t="s">
        <v>2501</v>
      </c>
      <c r="S618" t="s">
        <v>2502</v>
      </c>
      <c r="T618">
        <v>0</v>
      </c>
    </row>
    <row r="619" spans="1:20" x14ac:dyDescent="0.3">
      <c r="A619">
        <v>66.641639999999995</v>
      </c>
      <c r="B619">
        <v>-89.116975699999998</v>
      </c>
      <c r="C619" s="1" t="str">
        <f>HYPERLINK("http://geochem.nrcan.gc.ca/cdogs/content/kwd/kwd020044_e.htm", "Till")</f>
        <v>Till</v>
      </c>
      <c r="D619" s="1" t="str">
        <f>HYPERLINK("http://geochem.nrcan.gc.ca/cdogs/content/kwd/kwd080107_e.htm", "Grain Mount: 0.25 – 0.50 mm (carbon coated)")</f>
        <v>Grain Mount: 0.25 – 0.50 mm (carbon coated)</v>
      </c>
      <c r="E619" s="1" t="str">
        <f>HYPERLINK("http://geochem.nrcan.gc.ca/cdogs/content/dgp/dgp00002_e.htm", "Total")</f>
        <v>Total</v>
      </c>
      <c r="F619" s="1" t="str">
        <f>HYPERLINK("http://geochem.nrcan.gc.ca/cdogs/content/agp/agp02249_e.htm", "WO3 | NONE | ELECTR PRB")</f>
        <v>WO3 | NONE | ELECTR PRB</v>
      </c>
      <c r="G619" s="1" t="str">
        <f>HYPERLINK("http://geochem.nrcan.gc.ca/cdogs/content/mth/mth06860_e.htm", "6860")</f>
        <v>6860</v>
      </c>
      <c r="H619" s="1" t="str">
        <f>HYPERLINK("http://geochem.nrcan.gc.ca/cdogs/content/bdl/bdl211191_e.htm", "211191")</f>
        <v>211191</v>
      </c>
      <c r="J619" s="1" t="str">
        <f>HYPERLINK("http://geochem.nrcan.gc.ca/cdogs/content/svy/svy210387_e.htm", "210387")</f>
        <v>210387</v>
      </c>
      <c r="K619">
        <v>1</v>
      </c>
      <c r="L619" t="s">
        <v>20</v>
      </c>
      <c r="O619" t="s">
        <v>2474</v>
      </c>
      <c r="P619" t="s">
        <v>2503</v>
      </c>
      <c r="Q619" t="s">
        <v>2504</v>
      </c>
      <c r="R619" t="s">
        <v>2505</v>
      </c>
      <c r="S619" t="s">
        <v>2506</v>
      </c>
      <c r="T619">
        <v>0</v>
      </c>
    </row>
    <row r="620" spans="1:20" x14ac:dyDescent="0.3">
      <c r="A620">
        <v>66.641639999999995</v>
      </c>
      <c r="B620">
        <v>-89.116975699999998</v>
      </c>
      <c r="C620" s="1" t="str">
        <f>HYPERLINK("http://geochem.nrcan.gc.ca/cdogs/content/kwd/kwd020044_e.htm", "Till")</f>
        <v>Till</v>
      </c>
      <c r="D620" s="1" t="str">
        <f>HYPERLINK("http://geochem.nrcan.gc.ca/cdogs/content/kwd/kwd080107_e.htm", "Grain Mount: 0.25 – 0.50 mm (carbon coated)")</f>
        <v>Grain Mount: 0.25 – 0.50 mm (carbon coated)</v>
      </c>
      <c r="E620" s="1" t="str">
        <f>HYPERLINK("http://geochem.nrcan.gc.ca/cdogs/content/dgp/dgp00002_e.htm", "Total")</f>
        <v>Total</v>
      </c>
      <c r="F620" s="1" t="str">
        <f>HYPERLINK("http://geochem.nrcan.gc.ca/cdogs/content/agp/agp02249_e.htm", "WO3 | NONE | ELECTR PRB")</f>
        <v>WO3 | NONE | ELECTR PRB</v>
      </c>
      <c r="G620" s="1" t="str">
        <f>HYPERLINK("http://geochem.nrcan.gc.ca/cdogs/content/mth/mth06860_e.htm", "6860")</f>
        <v>6860</v>
      </c>
      <c r="H620" s="1" t="str">
        <f>HYPERLINK("http://geochem.nrcan.gc.ca/cdogs/content/bdl/bdl211191_e.htm", "211191")</f>
        <v>211191</v>
      </c>
      <c r="J620" s="1" t="str">
        <f>HYPERLINK("http://geochem.nrcan.gc.ca/cdogs/content/svy/svy210387_e.htm", "210387")</f>
        <v>210387</v>
      </c>
      <c r="K620">
        <v>1</v>
      </c>
      <c r="L620" t="s">
        <v>20</v>
      </c>
      <c r="O620" t="s">
        <v>2474</v>
      </c>
      <c r="P620" t="s">
        <v>2507</v>
      </c>
      <c r="Q620" t="s">
        <v>2508</v>
      </c>
      <c r="R620" t="s">
        <v>2509</v>
      </c>
      <c r="S620" t="s">
        <v>2510</v>
      </c>
      <c r="T620">
        <v>0</v>
      </c>
    </row>
    <row r="621" spans="1:20" x14ac:dyDescent="0.3">
      <c r="A621">
        <v>66.641639999999995</v>
      </c>
      <c r="B621">
        <v>-89.116975699999998</v>
      </c>
      <c r="C621" s="1" t="str">
        <f>HYPERLINK("http://geochem.nrcan.gc.ca/cdogs/content/kwd/kwd020044_e.htm", "Till")</f>
        <v>Till</v>
      </c>
      <c r="D621" s="1" t="str">
        <f>HYPERLINK("http://geochem.nrcan.gc.ca/cdogs/content/kwd/kwd080107_e.htm", "Grain Mount: 0.25 – 0.50 mm (carbon coated)")</f>
        <v>Grain Mount: 0.25 – 0.50 mm (carbon coated)</v>
      </c>
      <c r="E621" s="1" t="str">
        <f>HYPERLINK("http://geochem.nrcan.gc.ca/cdogs/content/dgp/dgp00002_e.htm", "Total")</f>
        <v>Total</v>
      </c>
      <c r="F621" s="1" t="str">
        <f>HYPERLINK("http://geochem.nrcan.gc.ca/cdogs/content/agp/agp02249_e.htm", "WO3 | NONE | ELECTR PRB")</f>
        <v>WO3 | NONE | ELECTR PRB</v>
      </c>
      <c r="G621" s="1" t="str">
        <f>HYPERLINK("http://geochem.nrcan.gc.ca/cdogs/content/mth/mth06860_e.htm", "6860")</f>
        <v>6860</v>
      </c>
      <c r="H621" s="1" t="str">
        <f>HYPERLINK("http://geochem.nrcan.gc.ca/cdogs/content/bdl/bdl211191_e.htm", "211191")</f>
        <v>211191</v>
      </c>
      <c r="J621" s="1" t="str">
        <f>HYPERLINK("http://geochem.nrcan.gc.ca/cdogs/content/svy/svy210387_e.htm", "210387")</f>
        <v>210387</v>
      </c>
      <c r="K621">
        <v>1</v>
      </c>
      <c r="L621" t="s">
        <v>20</v>
      </c>
      <c r="O621" t="s">
        <v>2474</v>
      </c>
      <c r="P621" t="s">
        <v>2511</v>
      </c>
      <c r="Q621" t="s">
        <v>2512</v>
      </c>
      <c r="R621" t="s">
        <v>2513</v>
      </c>
      <c r="S621" t="s">
        <v>2514</v>
      </c>
      <c r="T621">
        <v>0</v>
      </c>
    </row>
    <row r="622" spans="1:20" x14ac:dyDescent="0.3">
      <c r="A622">
        <v>66.641639999999995</v>
      </c>
      <c r="B622">
        <v>-89.116975699999998</v>
      </c>
      <c r="C622" s="1" t="str">
        <f>HYPERLINK("http://geochem.nrcan.gc.ca/cdogs/content/kwd/kwd020044_e.htm", "Till")</f>
        <v>Till</v>
      </c>
      <c r="D622" s="1" t="str">
        <f>HYPERLINK("http://geochem.nrcan.gc.ca/cdogs/content/kwd/kwd080107_e.htm", "Grain Mount: 0.25 – 0.50 mm (carbon coated)")</f>
        <v>Grain Mount: 0.25 – 0.50 mm (carbon coated)</v>
      </c>
      <c r="E622" s="1" t="str">
        <f>HYPERLINK("http://geochem.nrcan.gc.ca/cdogs/content/dgp/dgp00002_e.htm", "Total")</f>
        <v>Total</v>
      </c>
      <c r="F622" s="1" t="str">
        <f>HYPERLINK("http://geochem.nrcan.gc.ca/cdogs/content/agp/agp02249_e.htm", "WO3 | NONE | ELECTR PRB")</f>
        <v>WO3 | NONE | ELECTR PRB</v>
      </c>
      <c r="G622" s="1" t="str">
        <f>HYPERLINK("http://geochem.nrcan.gc.ca/cdogs/content/mth/mth06860_e.htm", "6860")</f>
        <v>6860</v>
      </c>
      <c r="H622" s="1" t="str">
        <f>HYPERLINK("http://geochem.nrcan.gc.ca/cdogs/content/bdl/bdl211191_e.htm", "211191")</f>
        <v>211191</v>
      </c>
      <c r="J622" s="1" t="str">
        <f>HYPERLINK("http://geochem.nrcan.gc.ca/cdogs/content/svy/svy210387_e.htm", "210387")</f>
        <v>210387</v>
      </c>
      <c r="K622">
        <v>1</v>
      </c>
      <c r="L622" t="s">
        <v>20</v>
      </c>
      <c r="O622" t="s">
        <v>2474</v>
      </c>
      <c r="P622" t="s">
        <v>2515</v>
      </c>
      <c r="Q622" t="s">
        <v>2516</v>
      </c>
      <c r="R622" t="s">
        <v>2517</v>
      </c>
      <c r="S622" t="s">
        <v>2518</v>
      </c>
      <c r="T622">
        <v>0</v>
      </c>
    </row>
    <row r="623" spans="1:20" x14ac:dyDescent="0.3">
      <c r="A623">
        <v>66.641639999999995</v>
      </c>
      <c r="B623">
        <v>-89.116975699999998</v>
      </c>
      <c r="C623" s="1" t="str">
        <f>HYPERLINK("http://geochem.nrcan.gc.ca/cdogs/content/kwd/kwd020044_e.htm", "Till")</f>
        <v>Till</v>
      </c>
      <c r="D623" s="1" t="str">
        <f>HYPERLINK("http://geochem.nrcan.gc.ca/cdogs/content/kwd/kwd080107_e.htm", "Grain Mount: 0.25 – 0.50 mm (carbon coated)")</f>
        <v>Grain Mount: 0.25 – 0.50 mm (carbon coated)</v>
      </c>
      <c r="E623" s="1" t="str">
        <f>HYPERLINK("http://geochem.nrcan.gc.ca/cdogs/content/dgp/dgp00002_e.htm", "Total")</f>
        <v>Total</v>
      </c>
      <c r="F623" s="1" t="str">
        <f>HYPERLINK("http://geochem.nrcan.gc.ca/cdogs/content/agp/agp02249_e.htm", "WO3 | NONE | ELECTR PRB")</f>
        <v>WO3 | NONE | ELECTR PRB</v>
      </c>
      <c r="G623" s="1" t="str">
        <f>HYPERLINK("http://geochem.nrcan.gc.ca/cdogs/content/mth/mth06860_e.htm", "6860")</f>
        <v>6860</v>
      </c>
      <c r="H623" s="1" t="str">
        <f>HYPERLINK("http://geochem.nrcan.gc.ca/cdogs/content/bdl/bdl211191_e.htm", "211191")</f>
        <v>211191</v>
      </c>
      <c r="J623" s="1" t="str">
        <f>HYPERLINK("http://geochem.nrcan.gc.ca/cdogs/content/svy/svy210387_e.htm", "210387")</f>
        <v>210387</v>
      </c>
      <c r="K623">
        <v>1</v>
      </c>
      <c r="L623" t="s">
        <v>20</v>
      </c>
      <c r="O623" t="s">
        <v>2474</v>
      </c>
      <c r="P623" t="s">
        <v>2519</v>
      </c>
      <c r="Q623" t="s">
        <v>2520</v>
      </c>
      <c r="R623" t="s">
        <v>2521</v>
      </c>
      <c r="S623" t="s">
        <v>2522</v>
      </c>
      <c r="T623">
        <v>0</v>
      </c>
    </row>
    <row r="624" spans="1:20" x14ac:dyDescent="0.3">
      <c r="A624">
        <v>66.641639999999995</v>
      </c>
      <c r="B624">
        <v>-89.116975699999998</v>
      </c>
      <c r="C624" s="1" t="str">
        <f>HYPERLINK("http://geochem.nrcan.gc.ca/cdogs/content/kwd/kwd020044_e.htm", "Till")</f>
        <v>Till</v>
      </c>
      <c r="D624" s="1" t="str">
        <f>HYPERLINK("http://geochem.nrcan.gc.ca/cdogs/content/kwd/kwd080107_e.htm", "Grain Mount: 0.25 – 0.50 mm (carbon coated)")</f>
        <v>Grain Mount: 0.25 – 0.50 mm (carbon coated)</v>
      </c>
      <c r="E624" s="1" t="str">
        <f>HYPERLINK("http://geochem.nrcan.gc.ca/cdogs/content/dgp/dgp00002_e.htm", "Total")</f>
        <v>Total</v>
      </c>
      <c r="F624" s="1" t="str">
        <f>HYPERLINK("http://geochem.nrcan.gc.ca/cdogs/content/agp/agp02249_e.htm", "WO3 | NONE | ELECTR PRB")</f>
        <v>WO3 | NONE | ELECTR PRB</v>
      </c>
      <c r="G624" s="1" t="str">
        <f>HYPERLINK("http://geochem.nrcan.gc.ca/cdogs/content/mth/mth06860_e.htm", "6860")</f>
        <v>6860</v>
      </c>
      <c r="H624" s="1" t="str">
        <f>HYPERLINK("http://geochem.nrcan.gc.ca/cdogs/content/bdl/bdl211191_e.htm", "211191")</f>
        <v>211191</v>
      </c>
      <c r="J624" s="1" t="str">
        <f>HYPERLINK("http://geochem.nrcan.gc.ca/cdogs/content/svy/svy210387_e.htm", "210387")</f>
        <v>210387</v>
      </c>
      <c r="K624">
        <v>1</v>
      </c>
      <c r="L624" t="s">
        <v>20</v>
      </c>
      <c r="O624" t="s">
        <v>2474</v>
      </c>
      <c r="P624" t="s">
        <v>2523</v>
      </c>
      <c r="Q624" t="s">
        <v>2524</v>
      </c>
      <c r="R624" t="s">
        <v>2525</v>
      </c>
      <c r="S624" t="s">
        <v>2526</v>
      </c>
      <c r="T624">
        <v>0</v>
      </c>
    </row>
    <row r="625" spans="1:20" x14ac:dyDescent="0.3">
      <c r="A625">
        <v>66.641639999999995</v>
      </c>
      <c r="B625">
        <v>-89.116975699999998</v>
      </c>
      <c r="C625" s="1" t="str">
        <f>HYPERLINK("http://geochem.nrcan.gc.ca/cdogs/content/kwd/kwd020044_e.htm", "Till")</f>
        <v>Till</v>
      </c>
      <c r="D625" s="1" t="str">
        <f>HYPERLINK("http://geochem.nrcan.gc.ca/cdogs/content/kwd/kwd080107_e.htm", "Grain Mount: 0.25 – 0.50 mm (carbon coated)")</f>
        <v>Grain Mount: 0.25 – 0.50 mm (carbon coated)</v>
      </c>
      <c r="E625" s="1" t="str">
        <f>HYPERLINK("http://geochem.nrcan.gc.ca/cdogs/content/dgp/dgp00002_e.htm", "Total")</f>
        <v>Total</v>
      </c>
      <c r="F625" s="1" t="str">
        <f>HYPERLINK("http://geochem.nrcan.gc.ca/cdogs/content/agp/agp02249_e.htm", "WO3 | NONE | ELECTR PRB")</f>
        <v>WO3 | NONE | ELECTR PRB</v>
      </c>
      <c r="G625" s="1" t="str">
        <f>HYPERLINK("http://geochem.nrcan.gc.ca/cdogs/content/mth/mth06860_e.htm", "6860")</f>
        <v>6860</v>
      </c>
      <c r="H625" s="1" t="str">
        <f>HYPERLINK("http://geochem.nrcan.gc.ca/cdogs/content/bdl/bdl211191_e.htm", "211191")</f>
        <v>211191</v>
      </c>
      <c r="J625" s="1" t="str">
        <f>HYPERLINK("http://geochem.nrcan.gc.ca/cdogs/content/svy/svy210387_e.htm", "210387")</f>
        <v>210387</v>
      </c>
      <c r="K625">
        <v>1</v>
      </c>
      <c r="L625" t="s">
        <v>20</v>
      </c>
      <c r="O625" t="s">
        <v>2474</v>
      </c>
      <c r="P625" t="s">
        <v>2527</v>
      </c>
      <c r="Q625" t="s">
        <v>2528</v>
      </c>
      <c r="R625" t="s">
        <v>2529</v>
      </c>
      <c r="S625" t="s">
        <v>2530</v>
      </c>
      <c r="T625">
        <v>0</v>
      </c>
    </row>
    <row r="626" spans="1:20" x14ac:dyDescent="0.3">
      <c r="A626">
        <v>66.641639999999995</v>
      </c>
      <c r="B626">
        <v>-89.116975699999998</v>
      </c>
      <c r="C626" s="1" t="str">
        <f>HYPERLINK("http://geochem.nrcan.gc.ca/cdogs/content/kwd/kwd020044_e.htm", "Till")</f>
        <v>Till</v>
      </c>
      <c r="D626" s="1" t="str">
        <f>HYPERLINK("http://geochem.nrcan.gc.ca/cdogs/content/kwd/kwd080107_e.htm", "Grain Mount: 0.25 – 0.50 mm (carbon coated)")</f>
        <v>Grain Mount: 0.25 – 0.50 mm (carbon coated)</v>
      </c>
      <c r="E626" s="1" t="str">
        <f>HYPERLINK("http://geochem.nrcan.gc.ca/cdogs/content/dgp/dgp00002_e.htm", "Total")</f>
        <v>Total</v>
      </c>
      <c r="F626" s="1" t="str">
        <f>HYPERLINK("http://geochem.nrcan.gc.ca/cdogs/content/agp/agp02249_e.htm", "WO3 | NONE | ELECTR PRB")</f>
        <v>WO3 | NONE | ELECTR PRB</v>
      </c>
      <c r="G626" s="1" t="str">
        <f>HYPERLINK("http://geochem.nrcan.gc.ca/cdogs/content/mth/mth06860_e.htm", "6860")</f>
        <v>6860</v>
      </c>
      <c r="H626" s="1" t="str">
        <f>HYPERLINK("http://geochem.nrcan.gc.ca/cdogs/content/bdl/bdl211191_e.htm", "211191")</f>
        <v>211191</v>
      </c>
      <c r="J626" s="1" t="str">
        <f>HYPERLINK("http://geochem.nrcan.gc.ca/cdogs/content/svy/svy210387_e.htm", "210387")</f>
        <v>210387</v>
      </c>
      <c r="K626">
        <v>1</v>
      </c>
      <c r="L626" t="s">
        <v>20</v>
      </c>
      <c r="O626" t="s">
        <v>2474</v>
      </c>
      <c r="P626" t="s">
        <v>2531</v>
      </c>
      <c r="Q626" t="s">
        <v>2532</v>
      </c>
      <c r="R626" t="s">
        <v>2533</v>
      </c>
      <c r="S626" t="s">
        <v>2534</v>
      </c>
      <c r="T626">
        <v>0</v>
      </c>
    </row>
    <row r="627" spans="1:20" x14ac:dyDescent="0.3">
      <c r="A627">
        <v>66.641639999999995</v>
      </c>
      <c r="B627">
        <v>-89.116975699999998</v>
      </c>
      <c r="C627" s="1" t="str">
        <f>HYPERLINK("http://geochem.nrcan.gc.ca/cdogs/content/kwd/kwd020044_e.htm", "Till")</f>
        <v>Till</v>
      </c>
      <c r="D627" s="1" t="str">
        <f>HYPERLINK("http://geochem.nrcan.gc.ca/cdogs/content/kwd/kwd080107_e.htm", "Grain Mount: 0.25 – 0.50 mm (carbon coated)")</f>
        <v>Grain Mount: 0.25 – 0.50 mm (carbon coated)</v>
      </c>
      <c r="E627" s="1" t="str">
        <f>HYPERLINK("http://geochem.nrcan.gc.ca/cdogs/content/dgp/dgp00002_e.htm", "Total")</f>
        <v>Total</v>
      </c>
      <c r="F627" s="1" t="str">
        <f>HYPERLINK("http://geochem.nrcan.gc.ca/cdogs/content/agp/agp02249_e.htm", "WO3 | NONE | ELECTR PRB")</f>
        <v>WO3 | NONE | ELECTR PRB</v>
      </c>
      <c r="G627" s="1" t="str">
        <f>HYPERLINK("http://geochem.nrcan.gc.ca/cdogs/content/mth/mth06860_e.htm", "6860")</f>
        <v>6860</v>
      </c>
      <c r="H627" s="1" t="str">
        <f>HYPERLINK("http://geochem.nrcan.gc.ca/cdogs/content/bdl/bdl211191_e.htm", "211191")</f>
        <v>211191</v>
      </c>
      <c r="J627" s="1" t="str">
        <f>HYPERLINK("http://geochem.nrcan.gc.ca/cdogs/content/svy/svy210387_e.htm", "210387")</f>
        <v>210387</v>
      </c>
      <c r="K627">
        <v>1</v>
      </c>
      <c r="L627" t="s">
        <v>20</v>
      </c>
      <c r="O627" t="s">
        <v>2474</v>
      </c>
      <c r="P627" t="s">
        <v>2535</v>
      </c>
      <c r="Q627" t="s">
        <v>2536</v>
      </c>
      <c r="R627" t="s">
        <v>2537</v>
      </c>
      <c r="S627" t="s">
        <v>2538</v>
      </c>
      <c r="T627">
        <v>0</v>
      </c>
    </row>
    <row r="628" spans="1:20" x14ac:dyDescent="0.3">
      <c r="A628">
        <v>66.641639999999995</v>
      </c>
      <c r="B628">
        <v>-89.116975699999998</v>
      </c>
      <c r="C628" s="1" t="str">
        <f>HYPERLINK("http://geochem.nrcan.gc.ca/cdogs/content/kwd/kwd020044_e.htm", "Till")</f>
        <v>Till</v>
      </c>
      <c r="D628" s="1" t="str">
        <f>HYPERLINK("http://geochem.nrcan.gc.ca/cdogs/content/kwd/kwd080107_e.htm", "Grain Mount: 0.25 – 0.50 mm (carbon coated)")</f>
        <v>Grain Mount: 0.25 – 0.50 mm (carbon coated)</v>
      </c>
      <c r="E628" s="1" t="str">
        <f>HYPERLINK("http://geochem.nrcan.gc.ca/cdogs/content/dgp/dgp00002_e.htm", "Total")</f>
        <v>Total</v>
      </c>
      <c r="F628" s="1" t="str">
        <f>HYPERLINK("http://geochem.nrcan.gc.ca/cdogs/content/agp/agp02249_e.htm", "WO3 | NONE | ELECTR PRB")</f>
        <v>WO3 | NONE | ELECTR PRB</v>
      </c>
      <c r="G628" s="1" t="str">
        <f>HYPERLINK("http://geochem.nrcan.gc.ca/cdogs/content/mth/mth06860_e.htm", "6860")</f>
        <v>6860</v>
      </c>
      <c r="H628" s="1" t="str">
        <f>HYPERLINK("http://geochem.nrcan.gc.ca/cdogs/content/bdl/bdl211191_e.htm", "211191")</f>
        <v>211191</v>
      </c>
      <c r="J628" s="1" t="str">
        <f>HYPERLINK("http://geochem.nrcan.gc.ca/cdogs/content/svy/svy210387_e.htm", "210387")</f>
        <v>210387</v>
      </c>
      <c r="K628">
        <v>1</v>
      </c>
      <c r="L628" t="s">
        <v>20</v>
      </c>
      <c r="O628" t="s">
        <v>2474</v>
      </c>
      <c r="P628" t="s">
        <v>2539</v>
      </c>
      <c r="Q628" t="s">
        <v>2540</v>
      </c>
      <c r="R628" t="s">
        <v>2541</v>
      </c>
      <c r="S628" t="s">
        <v>2542</v>
      </c>
      <c r="T628">
        <v>0</v>
      </c>
    </row>
    <row r="629" spans="1:20" x14ac:dyDescent="0.3">
      <c r="A629">
        <v>66.641639999999995</v>
      </c>
      <c r="B629">
        <v>-89.116975699999998</v>
      </c>
      <c r="C629" s="1" t="str">
        <f>HYPERLINK("http://geochem.nrcan.gc.ca/cdogs/content/kwd/kwd020044_e.htm", "Till")</f>
        <v>Till</v>
      </c>
      <c r="D629" s="1" t="str">
        <f>HYPERLINK("http://geochem.nrcan.gc.ca/cdogs/content/kwd/kwd080107_e.htm", "Grain Mount: 0.25 – 0.50 mm (carbon coated)")</f>
        <v>Grain Mount: 0.25 – 0.50 mm (carbon coated)</v>
      </c>
      <c r="E629" s="1" t="str">
        <f>HYPERLINK("http://geochem.nrcan.gc.ca/cdogs/content/dgp/dgp00002_e.htm", "Total")</f>
        <v>Total</v>
      </c>
      <c r="F629" s="1" t="str">
        <f>HYPERLINK("http://geochem.nrcan.gc.ca/cdogs/content/agp/agp02249_e.htm", "WO3 | NONE | ELECTR PRB")</f>
        <v>WO3 | NONE | ELECTR PRB</v>
      </c>
      <c r="G629" s="1" t="str">
        <f>HYPERLINK("http://geochem.nrcan.gc.ca/cdogs/content/mth/mth06860_e.htm", "6860")</f>
        <v>6860</v>
      </c>
      <c r="H629" s="1" t="str">
        <f>HYPERLINK("http://geochem.nrcan.gc.ca/cdogs/content/bdl/bdl211191_e.htm", "211191")</f>
        <v>211191</v>
      </c>
      <c r="J629" s="1" t="str">
        <f>HYPERLINK("http://geochem.nrcan.gc.ca/cdogs/content/svy/svy210387_e.htm", "210387")</f>
        <v>210387</v>
      </c>
      <c r="K629">
        <v>1</v>
      </c>
      <c r="L629" t="s">
        <v>20</v>
      </c>
      <c r="O629" t="s">
        <v>2474</v>
      </c>
      <c r="P629" t="s">
        <v>2543</v>
      </c>
      <c r="Q629" t="s">
        <v>2544</v>
      </c>
      <c r="R629" t="s">
        <v>2545</v>
      </c>
      <c r="S629" t="s">
        <v>2546</v>
      </c>
      <c r="T629">
        <v>0</v>
      </c>
    </row>
    <row r="630" spans="1:20" x14ac:dyDescent="0.3">
      <c r="A630">
        <v>66.641639999999995</v>
      </c>
      <c r="B630">
        <v>-89.116975699999998</v>
      </c>
      <c r="C630" s="1" t="str">
        <f>HYPERLINK("http://geochem.nrcan.gc.ca/cdogs/content/kwd/kwd020044_e.htm", "Till")</f>
        <v>Till</v>
      </c>
      <c r="D630" s="1" t="str">
        <f>HYPERLINK("http://geochem.nrcan.gc.ca/cdogs/content/kwd/kwd080107_e.htm", "Grain Mount: 0.25 – 0.50 mm (carbon coated)")</f>
        <v>Grain Mount: 0.25 – 0.50 mm (carbon coated)</v>
      </c>
      <c r="E630" s="1" t="str">
        <f>HYPERLINK("http://geochem.nrcan.gc.ca/cdogs/content/dgp/dgp00002_e.htm", "Total")</f>
        <v>Total</v>
      </c>
      <c r="F630" s="1" t="str">
        <f>HYPERLINK("http://geochem.nrcan.gc.ca/cdogs/content/agp/agp02249_e.htm", "WO3 | NONE | ELECTR PRB")</f>
        <v>WO3 | NONE | ELECTR PRB</v>
      </c>
      <c r="G630" s="1" t="str">
        <f>HYPERLINK("http://geochem.nrcan.gc.ca/cdogs/content/mth/mth06860_e.htm", "6860")</f>
        <v>6860</v>
      </c>
      <c r="H630" s="1" t="str">
        <f>HYPERLINK("http://geochem.nrcan.gc.ca/cdogs/content/bdl/bdl211191_e.htm", "211191")</f>
        <v>211191</v>
      </c>
      <c r="J630" s="1" t="str">
        <f>HYPERLINK("http://geochem.nrcan.gc.ca/cdogs/content/svy/svy210387_e.htm", "210387")</f>
        <v>210387</v>
      </c>
      <c r="K630">
        <v>1</v>
      </c>
      <c r="L630" t="s">
        <v>20</v>
      </c>
      <c r="O630" t="s">
        <v>2474</v>
      </c>
      <c r="P630" t="s">
        <v>2547</v>
      </c>
      <c r="Q630" t="s">
        <v>2548</v>
      </c>
      <c r="R630" t="s">
        <v>2549</v>
      </c>
      <c r="S630" t="s">
        <v>2550</v>
      </c>
      <c r="T630">
        <v>0</v>
      </c>
    </row>
    <row r="631" spans="1:20" x14ac:dyDescent="0.3">
      <c r="A631">
        <v>66.9093309</v>
      </c>
      <c r="B631">
        <v>-89.107147900000001</v>
      </c>
      <c r="C631" s="1" t="str">
        <f>HYPERLINK("http://geochem.nrcan.gc.ca/cdogs/content/kwd/kwd020044_e.htm", "Till")</f>
        <v>Till</v>
      </c>
      <c r="D631" s="1" t="str">
        <f>HYPERLINK("http://geochem.nrcan.gc.ca/cdogs/content/kwd/kwd080107_e.htm", "Grain Mount: 0.25 – 0.50 mm (carbon coated)")</f>
        <v>Grain Mount: 0.25 – 0.50 mm (carbon coated)</v>
      </c>
      <c r="E631" s="1" t="str">
        <f>HYPERLINK("http://geochem.nrcan.gc.ca/cdogs/content/dgp/dgp00002_e.htm", "Total")</f>
        <v>Total</v>
      </c>
      <c r="F631" s="1" t="str">
        <f>HYPERLINK("http://geochem.nrcan.gc.ca/cdogs/content/agp/agp02249_e.htm", "WO3 | NONE | ELECTR PRB")</f>
        <v>WO3 | NONE | ELECTR PRB</v>
      </c>
      <c r="G631" s="1" t="str">
        <f>HYPERLINK("http://geochem.nrcan.gc.ca/cdogs/content/mth/mth06860_e.htm", "6860")</f>
        <v>6860</v>
      </c>
      <c r="H631" s="1" t="str">
        <f>HYPERLINK("http://geochem.nrcan.gc.ca/cdogs/content/bdl/bdl211191_e.htm", "211191")</f>
        <v>211191</v>
      </c>
      <c r="J631" s="1" t="str">
        <f>HYPERLINK("http://geochem.nrcan.gc.ca/cdogs/content/svy/svy210387_e.htm", "210387")</f>
        <v>210387</v>
      </c>
      <c r="K631">
        <v>1</v>
      </c>
      <c r="L631" t="s">
        <v>20</v>
      </c>
      <c r="O631" t="s">
        <v>2551</v>
      </c>
      <c r="P631" t="s">
        <v>2552</v>
      </c>
      <c r="Q631" t="s">
        <v>2553</v>
      </c>
      <c r="R631" t="s">
        <v>2554</v>
      </c>
      <c r="S631" t="s">
        <v>2555</v>
      </c>
      <c r="T631">
        <v>0</v>
      </c>
    </row>
    <row r="632" spans="1:20" x14ac:dyDescent="0.3">
      <c r="A632">
        <v>66.9093309</v>
      </c>
      <c r="B632">
        <v>-89.107147900000001</v>
      </c>
      <c r="C632" s="1" t="str">
        <f>HYPERLINK("http://geochem.nrcan.gc.ca/cdogs/content/kwd/kwd020044_e.htm", "Till")</f>
        <v>Till</v>
      </c>
      <c r="D632" s="1" t="str">
        <f>HYPERLINK("http://geochem.nrcan.gc.ca/cdogs/content/kwd/kwd080107_e.htm", "Grain Mount: 0.25 – 0.50 mm (carbon coated)")</f>
        <v>Grain Mount: 0.25 – 0.50 mm (carbon coated)</v>
      </c>
      <c r="E632" s="1" t="str">
        <f>HYPERLINK("http://geochem.nrcan.gc.ca/cdogs/content/dgp/dgp00002_e.htm", "Total")</f>
        <v>Total</v>
      </c>
      <c r="F632" s="1" t="str">
        <f>HYPERLINK("http://geochem.nrcan.gc.ca/cdogs/content/agp/agp02249_e.htm", "WO3 | NONE | ELECTR PRB")</f>
        <v>WO3 | NONE | ELECTR PRB</v>
      </c>
      <c r="G632" s="1" t="str">
        <f>HYPERLINK("http://geochem.nrcan.gc.ca/cdogs/content/mth/mth06860_e.htm", "6860")</f>
        <v>6860</v>
      </c>
      <c r="H632" s="1" t="str">
        <f>HYPERLINK("http://geochem.nrcan.gc.ca/cdogs/content/bdl/bdl211191_e.htm", "211191")</f>
        <v>211191</v>
      </c>
      <c r="J632" s="1" t="str">
        <f>HYPERLINK("http://geochem.nrcan.gc.ca/cdogs/content/svy/svy210387_e.htm", "210387")</f>
        <v>210387</v>
      </c>
      <c r="K632">
        <v>1</v>
      </c>
      <c r="L632" t="s">
        <v>20</v>
      </c>
      <c r="O632" t="s">
        <v>2551</v>
      </c>
      <c r="P632" t="s">
        <v>2556</v>
      </c>
      <c r="Q632" t="s">
        <v>2557</v>
      </c>
      <c r="R632" t="s">
        <v>2558</v>
      </c>
      <c r="S632" t="s">
        <v>2559</v>
      </c>
      <c r="T632">
        <v>0</v>
      </c>
    </row>
    <row r="633" spans="1:20" x14ac:dyDescent="0.3">
      <c r="A633">
        <v>66.9093309</v>
      </c>
      <c r="B633">
        <v>-89.107147900000001</v>
      </c>
      <c r="C633" s="1" t="str">
        <f>HYPERLINK("http://geochem.nrcan.gc.ca/cdogs/content/kwd/kwd020044_e.htm", "Till")</f>
        <v>Till</v>
      </c>
      <c r="D633" s="1" t="str">
        <f>HYPERLINK("http://geochem.nrcan.gc.ca/cdogs/content/kwd/kwd080107_e.htm", "Grain Mount: 0.25 – 0.50 mm (carbon coated)")</f>
        <v>Grain Mount: 0.25 – 0.50 mm (carbon coated)</v>
      </c>
      <c r="E633" s="1" t="str">
        <f>HYPERLINK("http://geochem.nrcan.gc.ca/cdogs/content/dgp/dgp00002_e.htm", "Total")</f>
        <v>Total</v>
      </c>
      <c r="F633" s="1" t="str">
        <f>HYPERLINK("http://geochem.nrcan.gc.ca/cdogs/content/agp/agp02249_e.htm", "WO3 | NONE | ELECTR PRB")</f>
        <v>WO3 | NONE | ELECTR PRB</v>
      </c>
      <c r="G633" s="1" t="str">
        <f>HYPERLINK("http://geochem.nrcan.gc.ca/cdogs/content/mth/mth06860_e.htm", "6860")</f>
        <v>6860</v>
      </c>
      <c r="H633" s="1" t="str">
        <f>HYPERLINK("http://geochem.nrcan.gc.ca/cdogs/content/bdl/bdl211191_e.htm", "211191")</f>
        <v>211191</v>
      </c>
      <c r="J633" s="1" t="str">
        <f>HYPERLINK("http://geochem.nrcan.gc.ca/cdogs/content/svy/svy210387_e.htm", "210387")</f>
        <v>210387</v>
      </c>
      <c r="K633">
        <v>1</v>
      </c>
      <c r="L633" t="s">
        <v>20</v>
      </c>
      <c r="O633" t="s">
        <v>2551</v>
      </c>
      <c r="P633" t="s">
        <v>2560</v>
      </c>
      <c r="Q633" t="s">
        <v>2561</v>
      </c>
      <c r="R633" t="s">
        <v>2562</v>
      </c>
      <c r="S633" t="s">
        <v>2563</v>
      </c>
      <c r="T633">
        <v>0</v>
      </c>
    </row>
    <row r="634" spans="1:20" x14ac:dyDescent="0.3">
      <c r="A634">
        <v>66.961278899999996</v>
      </c>
      <c r="B634">
        <v>-89.323634499999997</v>
      </c>
      <c r="C634" s="1" t="str">
        <f>HYPERLINK("http://geochem.nrcan.gc.ca/cdogs/content/kwd/kwd020044_e.htm", "Till")</f>
        <v>Till</v>
      </c>
      <c r="D634" s="1" t="str">
        <f>HYPERLINK("http://geochem.nrcan.gc.ca/cdogs/content/kwd/kwd080107_e.htm", "Grain Mount: 0.25 – 0.50 mm (carbon coated)")</f>
        <v>Grain Mount: 0.25 – 0.50 mm (carbon coated)</v>
      </c>
      <c r="E634" s="1" t="str">
        <f>HYPERLINK("http://geochem.nrcan.gc.ca/cdogs/content/dgp/dgp00002_e.htm", "Total")</f>
        <v>Total</v>
      </c>
      <c r="F634" s="1" t="str">
        <f>HYPERLINK("http://geochem.nrcan.gc.ca/cdogs/content/agp/agp02249_e.htm", "WO3 | NONE | ELECTR PRB")</f>
        <v>WO3 | NONE | ELECTR PRB</v>
      </c>
      <c r="G634" s="1" t="str">
        <f>HYPERLINK("http://geochem.nrcan.gc.ca/cdogs/content/mth/mth06860_e.htm", "6860")</f>
        <v>6860</v>
      </c>
      <c r="H634" s="1" t="str">
        <f>HYPERLINK("http://geochem.nrcan.gc.ca/cdogs/content/bdl/bdl211191_e.htm", "211191")</f>
        <v>211191</v>
      </c>
      <c r="J634" s="1" t="str">
        <f>HYPERLINK("http://geochem.nrcan.gc.ca/cdogs/content/svy/svy210387_e.htm", "210387")</f>
        <v>210387</v>
      </c>
      <c r="K634">
        <v>1</v>
      </c>
      <c r="L634" t="s">
        <v>20</v>
      </c>
      <c r="O634" t="s">
        <v>2564</v>
      </c>
      <c r="P634" t="s">
        <v>2565</v>
      </c>
      <c r="Q634" t="s">
        <v>2566</v>
      </c>
      <c r="R634" t="s">
        <v>2567</v>
      </c>
      <c r="S634" t="s">
        <v>2568</v>
      </c>
      <c r="T634">
        <v>0</v>
      </c>
    </row>
    <row r="635" spans="1:20" x14ac:dyDescent="0.3">
      <c r="A635">
        <v>66.961278899999996</v>
      </c>
      <c r="B635">
        <v>-89.323634499999997</v>
      </c>
      <c r="C635" s="1" t="str">
        <f>HYPERLINK("http://geochem.nrcan.gc.ca/cdogs/content/kwd/kwd020044_e.htm", "Till")</f>
        <v>Till</v>
      </c>
      <c r="D635" s="1" t="str">
        <f>HYPERLINK("http://geochem.nrcan.gc.ca/cdogs/content/kwd/kwd080107_e.htm", "Grain Mount: 0.25 – 0.50 mm (carbon coated)")</f>
        <v>Grain Mount: 0.25 – 0.50 mm (carbon coated)</v>
      </c>
      <c r="E635" s="1" t="str">
        <f>HYPERLINK("http://geochem.nrcan.gc.ca/cdogs/content/dgp/dgp00002_e.htm", "Total")</f>
        <v>Total</v>
      </c>
      <c r="F635" s="1" t="str">
        <f>HYPERLINK("http://geochem.nrcan.gc.ca/cdogs/content/agp/agp02249_e.htm", "WO3 | NONE | ELECTR PRB")</f>
        <v>WO3 | NONE | ELECTR PRB</v>
      </c>
      <c r="G635" s="1" t="str">
        <f>HYPERLINK("http://geochem.nrcan.gc.ca/cdogs/content/mth/mth06860_e.htm", "6860")</f>
        <v>6860</v>
      </c>
      <c r="H635" s="1" t="str">
        <f>HYPERLINK("http://geochem.nrcan.gc.ca/cdogs/content/bdl/bdl211191_e.htm", "211191")</f>
        <v>211191</v>
      </c>
      <c r="J635" s="1" t="str">
        <f>HYPERLINK("http://geochem.nrcan.gc.ca/cdogs/content/svy/svy210387_e.htm", "210387")</f>
        <v>210387</v>
      </c>
      <c r="K635">
        <v>1</v>
      </c>
      <c r="L635" t="s">
        <v>20</v>
      </c>
      <c r="O635" t="s">
        <v>2564</v>
      </c>
      <c r="P635" t="s">
        <v>2569</v>
      </c>
      <c r="Q635" t="s">
        <v>2570</v>
      </c>
      <c r="R635" t="s">
        <v>2571</v>
      </c>
      <c r="S635" t="s">
        <v>2572</v>
      </c>
      <c r="T635">
        <v>0</v>
      </c>
    </row>
    <row r="636" spans="1:20" x14ac:dyDescent="0.3">
      <c r="A636">
        <v>66.961278899999996</v>
      </c>
      <c r="B636">
        <v>-89.323634499999997</v>
      </c>
      <c r="C636" s="1" t="str">
        <f>HYPERLINK("http://geochem.nrcan.gc.ca/cdogs/content/kwd/kwd020044_e.htm", "Till")</f>
        <v>Till</v>
      </c>
      <c r="D636" s="1" t="str">
        <f>HYPERLINK("http://geochem.nrcan.gc.ca/cdogs/content/kwd/kwd080107_e.htm", "Grain Mount: 0.25 – 0.50 mm (carbon coated)")</f>
        <v>Grain Mount: 0.25 – 0.50 mm (carbon coated)</v>
      </c>
      <c r="E636" s="1" t="str">
        <f>HYPERLINK("http://geochem.nrcan.gc.ca/cdogs/content/dgp/dgp00002_e.htm", "Total")</f>
        <v>Total</v>
      </c>
      <c r="F636" s="1" t="str">
        <f>HYPERLINK("http://geochem.nrcan.gc.ca/cdogs/content/agp/agp02249_e.htm", "WO3 | NONE | ELECTR PRB")</f>
        <v>WO3 | NONE | ELECTR PRB</v>
      </c>
      <c r="G636" s="1" t="str">
        <f>HYPERLINK("http://geochem.nrcan.gc.ca/cdogs/content/mth/mth06860_e.htm", "6860")</f>
        <v>6860</v>
      </c>
      <c r="H636" s="1" t="str">
        <f>HYPERLINK("http://geochem.nrcan.gc.ca/cdogs/content/bdl/bdl211191_e.htm", "211191")</f>
        <v>211191</v>
      </c>
      <c r="J636" s="1" t="str">
        <f>HYPERLINK("http://geochem.nrcan.gc.ca/cdogs/content/svy/svy210387_e.htm", "210387")</f>
        <v>210387</v>
      </c>
      <c r="K636">
        <v>1</v>
      </c>
      <c r="L636" t="s">
        <v>20</v>
      </c>
      <c r="O636" t="s">
        <v>2564</v>
      </c>
      <c r="P636" t="s">
        <v>2573</v>
      </c>
      <c r="Q636" t="s">
        <v>2574</v>
      </c>
      <c r="R636" t="s">
        <v>2575</v>
      </c>
      <c r="S636" t="s">
        <v>2576</v>
      </c>
      <c r="T636">
        <v>0</v>
      </c>
    </row>
    <row r="637" spans="1:20" x14ac:dyDescent="0.3">
      <c r="A637">
        <v>66.961278899999996</v>
      </c>
      <c r="B637">
        <v>-89.323634499999997</v>
      </c>
      <c r="C637" s="1" t="str">
        <f>HYPERLINK("http://geochem.nrcan.gc.ca/cdogs/content/kwd/kwd020044_e.htm", "Till")</f>
        <v>Till</v>
      </c>
      <c r="D637" s="1" t="str">
        <f>HYPERLINK("http://geochem.nrcan.gc.ca/cdogs/content/kwd/kwd080107_e.htm", "Grain Mount: 0.25 – 0.50 mm (carbon coated)")</f>
        <v>Grain Mount: 0.25 – 0.50 mm (carbon coated)</v>
      </c>
      <c r="E637" s="1" t="str">
        <f>HYPERLINK("http://geochem.nrcan.gc.ca/cdogs/content/dgp/dgp00002_e.htm", "Total")</f>
        <v>Total</v>
      </c>
      <c r="F637" s="1" t="str">
        <f>HYPERLINK("http://geochem.nrcan.gc.ca/cdogs/content/agp/agp02249_e.htm", "WO3 | NONE | ELECTR PRB")</f>
        <v>WO3 | NONE | ELECTR PRB</v>
      </c>
      <c r="G637" s="1" t="str">
        <f>HYPERLINK("http://geochem.nrcan.gc.ca/cdogs/content/mth/mth06860_e.htm", "6860")</f>
        <v>6860</v>
      </c>
      <c r="H637" s="1" t="str">
        <f>HYPERLINK("http://geochem.nrcan.gc.ca/cdogs/content/bdl/bdl211191_e.htm", "211191")</f>
        <v>211191</v>
      </c>
      <c r="J637" s="1" t="str">
        <f>HYPERLINK("http://geochem.nrcan.gc.ca/cdogs/content/svy/svy210387_e.htm", "210387")</f>
        <v>210387</v>
      </c>
      <c r="K637">
        <v>1</v>
      </c>
      <c r="L637" t="s">
        <v>20</v>
      </c>
      <c r="O637" t="s">
        <v>2564</v>
      </c>
      <c r="P637" t="s">
        <v>2577</v>
      </c>
      <c r="Q637" t="s">
        <v>2578</v>
      </c>
      <c r="R637" t="s">
        <v>2579</v>
      </c>
      <c r="S637" t="s">
        <v>2580</v>
      </c>
      <c r="T637">
        <v>0</v>
      </c>
    </row>
    <row r="638" spans="1:20" x14ac:dyDescent="0.3">
      <c r="A638">
        <v>66.961278899999996</v>
      </c>
      <c r="B638">
        <v>-89.323634499999997</v>
      </c>
      <c r="C638" s="1" t="str">
        <f>HYPERLINK("http://geochem.nrcan.gc.ca/cdogs/content/kwd/kwd020044_e.htm", "Till")</f>
        <v>Till</v>
      </c>
      <c r="D638" s="1" t="str">
        <f>HYPERLINK("http://geochem.nrcan.gc.ca/cdogs/content/kwd/kwd080107_e.htm", "Grain Mount: 0.25 – 0.50 mm (carbon coated)")</f>
        <v>Grain Mount: 0.25 – 0.50 mm (carbon coated)</v>
      </c>
      <c r="E638" s="1" t="str">
        <f>HYPERLINK("http://geochem.nrcan.gc.ca/cdogs/content/dgp/dgp00002_e.htm", "Total")</f>
        <v>Total</v>
      </c>
      <c r="F638" s="1" t="str">
        <f>HYPERLINK("http://geochem.nrcan.gc.ca/cdogs/content/agp/agp02249_e.htm", "WO3 | NONE | ELECTR PRB")</f>
        <v>WO3 | NONE | ELECTR PRB</v>
      </c>
      <c r="G638" s="1" t="str">
        <f>HYPERLINK("http://geochem.nrcan.gc.ca/cdogs/content/mth/mth06860_e.htm", "6860")</f>
        <v>6860</v>
      </c>
      <c r="H638" s="1" t="str">
        <f>HYPERLINK("http://geochem.nrcan.gc.ca/cdogs/content/bdl/bdl211191_e.htm", "211191")</f>
        <v>211191</v>
      </c>
      <c r="J638" s="1" t="str">
        <f>HYPERLINK("http://geochem.nrcan.gc.ca/cdogs/content/svy/svy210387_e.htm", "210387")</f>
        <v>210387</v>
      </c>
      <c r="K638">
        <v>1</v>
      </c>
      <c r="L638" t="s">
        <v>20</v>
      </c>
      <c r="O638" t="s">
        <v>2564</v>
      </c>
      <c r="P638" t="s">
        <v>2581</v>
      </c>
      <c r="Q638" t="s">
        <v>2582</v>
      </c>
      <c r="R638" t="s">
        <v>2583</v>
      </c>
      <c r="S638" t="s">
        <v>2584</v>
      </c>
      <c r="T638">
        <v>0</v>
      </c>
    </row>
    <row r="639" spans="1:20" x14ac:dyDescent="0.3">
      <c r="A639">
        <v>66.961278899999996</v>
      </c>
      <c r="B639">
        <v>-89.323634499999997</v>
      </c>
      <c r="C639" s="1" t="str">
        <f>HYPERLINK("http://geochem.nrcan.gc.ca/cdogs/content/kwd/kwd020044_e.htm", "Till")</f>
        <v>Till</v>
      </c>
      <c r="D639" s="1" t="str">
        <f>HYPERLINK("http://geochem.nrcan.gc.ca/cdogs/content/kwd/kwd080107_e.htm", "Grain Mount: 0.25 – 0.50 mm (carbon coated)")</f>
        <v>Grain Mount: 0.25 – 0.50 mm (carbon coated)</v>
      </c>
      <c r="E639" s="1" t="str">
        <f>HYPERLINK("http://geochem.nrcan.gc.ca/cdogs/content/dgp/dgp00002_e.htm", "Total")</f>
        <v>Total</v>
      </c>
      <c r="F639" s="1" t="str">
        <f>HYPERLINK("http://geochem.nrcan.gc.ca/cdogs/content/agp/agp02249_e.htm", "WO3 | NONE | ELECTR PRB")</f>
        <v>WO3 | NONE | ELECTR PRB</v>
      </c>
      <c r="G639" s="1" t="str">
        <f>HYPERLINK("http://geochem.nrcan.gc.ca/cdogs/content/mth/mth06860_e.htm", "6860")</f>
        <v>6860</v>
      </c>
      <c r="H639" s="1" t="str">
        <f>HYPERLINK("http://geochem.nrcan.gc.ca/cdogs/content/bdl/bdl211191_e.htm", "211191")</f>
        <v>211191</v>
      </c>
      <c r="J639" s="1" t="str">
        <f>HYPERLINK("http://geochem.nrcan.gc.ca/cdogs/content/svy/svy210387_e.htm", "210387")</f>
        <v>210387</v>
      </c>
      <c r="K639">
        <v>1</v>
      </c>
      <c r="L639" t="s">
        <v>20</v>
      </c>
      <c r="O639" t="s">
        <v>2564</v>
      </c>
      <c r="P639" t="s">
        <v>2585</v>
      </c>
      <c r="Q639" t="s">
        <v>2586</v>
      </c>
      <c r="R639" t="s">
        <v>2587</v>
      </c>
      <c r="S639" t="s">
        <v>2588</v>
      </c>
      <c r="T639">
        <v>0</v>
      </c>
    </row>
    <row r="640" spans="1:20" x14ac:dyDescent="0.3">
      <c r="A640">
        <v>66.961278899999996</v>
      </c>
      <c r="B640">
        <v>-89.323634499999997</v>
      </c>
      <c r="C640" s="1" t="str">
        <f>HYPERLINK("http://geochem.nrcan.gc.ca/cdogs/content/kwd/kwd020044_e.htm", "Till")</f>
        <v>Till</v>
      </c>
      <c r="D640" s="1" t="str">
        <f>HYPERLINK("http://geochem.nrcan.gc.ca/cdogs/content/kwd/kwd080107_e.htm", "Grain Mount: 0.25 – 0.50 mm (carbon coated)")</f>
        <v>Grain Mount: 0.25 – 0.50 mm (carbon coated)</v>
      </c>
      <c r="E640" s="1" t="str">
        <f>HYPERLINK("http://geochem.nrcan.gc.ca/cdogs/content/dgp/dgp00002_e.htm", "Total")</f>
        <v>Total</v>
      </c>
      <c r="F640" s="1" t="str">
        <f>HYPERLINK("http://geochem.nrcan.gc.ca/cdogs/content/agp/agp02249_e.htm", "WO3 | NONE | ELECTR PRB")</f>
        <v>WO3 | NONE | ELECTR PRB</v>
      </c>
      <c r="G640" s="1" t="str">
        <f>HYPERLINK("http://geochem.nrcan.gc.ca/cdogs/content/mth/mth06860_e.htm", "6860")</f>
        <v>6860</v>
      </c>
      <c r="H640" s="1" t="str">
        <f>HYPERLINK("http://geochem.nrcan.gc.ca/cdogs/content/bdl/bdl211191_e.htm", "211191")</f>
        <v>211191</v>
      </c>
      <c r="J640" s="1" t="str">
        <f>HYPERLINK("http://geochem.nrcan.gc.ca/cdogs/content/svy/svy210387_e.htm", "210387")</f>
        <v>210387</v>
      </c>
      <c r="K640">
        <v>1</v>
      </c>
      <c r="L640" t="s">
        <v>20</v>
      </c>
      <c r="O640" t="s">
        <v>2564</v>
      </c>
      <c r="P640" t="s">
        <v>2589</v>
      </c>
      <c r="Q640" t="s">
        <v>2590</v>
      </c>
      <c r="R640" t="s">
        <v>2591</v>
      </c>
      <c r="S640" t="s">
        <v>2592</v>
      </c>
      <c r="T640">
        <v>0</v>
      </c>
    </row>
    <row r="641" spans="1:20" x14ac:dyDescent="0.3">
      <c r="A641">
        <v>66.961278899999996</v>
      </c>
      <c r="B641">
        <v>-89.323634499999997</v>
      </c>
      <c r="C641" s="1" t="str">
        <f>HYPERLINK("http://geochem.nrcan.gc.ca/cdogs/content/kwd/kwd020044_e.htm", "Till")</f>
        <v>Till</v>
      </c>
      <c r="D641" s="1" t="str">
        <f>HYPERLINK("http://geochem.nrcan.gc.ca/cdogs/content/kwd/kwd080107_e.htm", "Grain Mount: 0.25 – 0.50 mm (carbon coated)")</f>
        <v>Grain Mount: 0.25 – 0.50 mm (carbon coated)</v>
      </c>
      <c r="E641" s="1" t="str">
        <f>HYPERLINK("http://geochem.nrcan.gc.ca/cdogs/content/dgp/dgp00002_e.htm", "Total")</f>
        <v>Total</v>
      </c>
      <c r="F641" s="1" t="str">
        <f>HYPERLINK("http://geochem.nrcan.gc.ca/cdogs/content/agp/agp02249_e.htm", "WO3 | NONE | ELECTR PRB")</f>
        <v>WO3 | NONE | ELECTR PRB</v>
      </c>
      <c r="G641" s="1" t="str">
        <f>HYPERLINK("http://geochem.nrcan.gc.ca/cdogs/content/mth/mth06860_e.htm", "6860")</f>
        <v>6860</v>
      </c>
      <c r="H641" s="1" t="str">
        <f>HYPERLINK("http://geochem.nrcan.gc.ca/cdogs/content/bdl/bdl211191_e.htm", "211191")</f>
        <v>211191</v>
      </c>
      <c r="J641" s="1" t="str">
        <f>HYPERLINK("http://geochem.nrcan.gc.ca/cdogs/content/svy/svy210387_e.htm", "210387")</f>
        <v>210387</v>
      </c>
      <c r="K641">
        <v>1</v>
      </c>
      <c r="L641" t="s">
        <v>20</v>
      </c>
      <c r="O641" t="s">
        <v>2564</v>
      </c>
      <c r="P641" t="s">
        <v>2593</v>
      </c>
      <c r="Q641" t="s">
        <v>2594</v>
      </c>
      <c r="R641" t="s">
        <v>2595</v>
      </c>
      <c r="S641" t="s">
        <v>2596</v>
      </c>
      <c r="T641">
        <v>0</v>
      </c>
    </row>
    <row r="642" spans="1:20" x14ac:dyDescent="0.3">
      <c r="A642">
        <v>66.961278899999996</v>
      </c>
      <c r="B642">
        <v>-89.323634499999997</v>
      </c>
      <c r="C642" s="1" t="str">
        <f>HYPERLINK("http://geochem.nrcan.gc.ca/cdogs/content/kwd/kwd020044_e.htm", "Till")</f>
        <v>Till</v>
      </c>
      <c r="D642" s="1" t="str">
        <f>HYPERLINK("http://geochem.nrcan.gc.ca/cdogs/content/kwd/kwd080107_e.htm", "Grain Mount: 0.25 – 0.50 mm (carbon coated)")</f>
        <v>Grain Mount: 0.25 – 0.50 mm (carbon coated)</v>
      </c>
      <c r="E642" s="1" t="str">
        <f>HYPERLINK("http://geochem.nrcan.gc.ca/cdogs/content/dgp/dgp00002_e.htm", "Total")</f>
        <v>Total</v>
      </c>
      <c r="F642" s="1" t="str">
        <f>HYPERLINK("http://geochem.nrcan.gc.ca/cdogs/content/agp/agp02249_e.htm", "WO3 | NONE | ELECTR PRB")</f>
        <v>WO3 | NONE | ELECTR PRB</v>
      </c>
      <c r="G642" s="1" t="str">
        <f>HYPERLINK("http://geochem.nrcan.gc.ca/cdogs/content/mth/mth06860_e.htm", "6860")</f>
        <v>6860</v>
      </c>
      <c r="H642" s="1" t="str">
        <f>HYPERLINK("http://geochem.nrcan.gc.ca/cdogs/content/bdl/bdl211191_e.htm", "211191")</f>
        <v>211191</v>
      </c>
      <c r="J642" s="1" t="str">
        <f>HYPERLINK("http://geochem.nrcan.gc.ca/cdogs/content/svy/svy210387_e.htm", "210387")</f>
        <v>210387</v>
      </c>
      <c r="K642">
        <v>1</v>
      </c>
      <c r="L642" t="s">
        <v>20</v>
      </c>
      <c r="O642" t="s">
        <v>2564</v>
      </c>
      <c r="P642" t="s">
        <v>2597</v>
      </c>
      <c r="Q642" t="s">
        <v>2598</v>
      </c>
      <c r="R642" t="s">
        <v>2599</v>
      </c>
      <c r="S642" t="s">
        <v>2600</v>
      </c>
      <c r="T642">
        <v>0</v>
      </c>
    </row>
    <row r="643" spans="1:20" x14ac:dyDescent="0.3">
      <c r="A643">
        <v>66.961278899999996</v>
      </c>
      <c r="B643">
        <v>-89.323634499999997</v>
      </c>
      <c r="C643" s="1" t="str">
        <f>HYPERLINK("http://geochem.nrcan.gc.ca/cdogs/content/kwd/kwd020044_e.htm", "Till")</f>
        <v>Till</v>
      </c>
      <c r="D643" s="1" t="str">
        <f>HYPERLINK("http://geochem.nrcan.gc.ca/cdogs/content/kwd/kwd080107_e.htm", "Grain Mount: 0.25 – 0.50 mm (carbon coated)")</f>
        <v>Grain Mount: 0.25 – 0.50 mm (carbon coated)</v>
      </c>
      <c r="E643" s="1" t="str">
        <f>HYPERLINK("http://geochem.nrcan.gc.ca/cdogs/content/dgp/dgp00002_e.htm", "Total")</f>
        <v>Total</v>
      </c>
      <c r="F643" s="1" t="str">
        <f>HYPERLINK("http://geochem.nrcan.gc.ca/cdogs/content/agp/agp02249_e.htm", "WO3 | NONE | ELECTR PRB")</f>
        <v>WO3 | NONE | ELECTR PRB</v>
      </c>
      <c r="G643" s="1" t="str">
        <f>HYPERLINK("http://geochem.nrcan.gc.ca/cdogs/content/mth/mth06860_e.htm", "6860")</f>
        <v>6860</v>
      </c>
      <c r="H643" s="1" t="str">
        <f>HYPERLINK("http://geochem.nrcan.gc.ca/cdogs/content/bdl/bdl211191_e.htm", "211191")</f>
        <v>211191</v>
      </c>
      <c r="J643" s="1" t="str">
        <f>HYPERLINK("http://geochem.nrcan.gc.ca/cdogs/content/svy/svy210387_e.htm", "210387")</f>
        <v>210387</v>
      </c>
      <c r="K643">
        <v>1</v>
      </c>
      <c r="L643" t="s">
        <v>20</v>
      </c>
      <c r="O643" t="s">
        <v>2564</v>
      </c>
      <c r="P643" t="s">
        <v>2601</v>
      </c>
      <c r="Q643" t="s">
        <v>2602</v>
      </c>
      <c r="R643" t="s">
        <v>2603</v>
      </c>
      <c r="S643" t="s">
        <v>2604</v>
      </c>
      <c r="T643">
        <v>0</v>
      </c>
    </row>
    <row r="644" spans="1:20" x14ac:dyDescent="0.3">
      <c r="A644">
        <v>66.961278899999996</v>
      </c>
      <c r="B644">
        <v>-89.323634499999997</v>
      </c>
      <c r="C644" s="1" t="str">
        <f>HYPERLINK("http://geochem.nrcan.gc.ca/cdogs/content/kwd/kwd020044_e.htm", "Till")</f>
        <v>Till</v>
      </c>
      <c r="D644" s="1" t="str">
        <f>HYPERLINK("http://geochem.nrcan.gc.ca/cdogs/content/kwd/kwd080107_e.htm", "Grain Mount: 0.25 – 0.50 mm (carbon coated)")</f>
        <v>Grain Mount: 0.25 – 0.50 mm (carbon coated)</v>
      </c>
      <c r="E644" s="1" t="str">
        <f>HYPERLINK("http://geochem.nrcan.gc.ca/cdogs/content/dgp/dgp00002_e.htm", "Total")</f>
        <v>Total</v>
      </c>
      <c r="F644" s="1" t="str">
        <f>HYPERLINK("http://geochem.nrcan.gc.ca/cdogs/content/agp/agp02249_e.htm", "WO3 | NONE | ELECTR PRB")</f>
        <v>WO3 | NONE | ELECTR PRB</v>
      </c>
      <c r="G644" s="1" t="str">
        <f>HYPERLINK("http://geochem.nrcan.gc.ca/cdogs/content/mth/mth06860_e.htm", "6860")</f>
        <v>6860</v>
      </c>
      <c r="H644" s="1" t="str">
        <f>HYPERLINK("http://geochem.nrcan.gc.ca/cdogs/content/bdl/bdl211191_e.htm", "211191")</f>
        <v>211191</v>
      </c>
      <c r="J644" s="1" t="str">
        <f>HYPERLINK("http://geochem.nrcan.gc.ca/cdogs/content/svy/svy210387_e.htm", "210387")</f>
        <v>210387</v>
      </c>
      <c r="K644">
        <v>1</v>
      </c>
      <c r="L644" t="s">
        <v>20</v>
      </c>
      <c r="O644" t="s">
        <v>2564</v>
      </c>
      <c r="P644" t="s">
        <v>2605</v>
      </c>
      <c r="Q644" t="s">
        <v>2606</v>
      </c>
      <c r="R644" t="s">
        <v>2607</v>
      </c>
      <c r="S644" t="s">
        <v>2608</v>
      </c>
      <c r="T644">
        <v>0</v>
      </c>
    </row>
    <row r="645" spans="1:20" x14ac:dyDescent="0.3">
      <c r="A645">
        <v>66.961278899999996</v>
      </c>
      <c r="B645">
        <v>-89.323634499999997</v>
      </c>
      <c r="C645" s="1" t="str">
        <f>HYPERLINK("http://geochem.nrcan.gc.ca/cdogs/content/kwd/kwd020044_e.htm", "Till")</f>
        <v>Till</v>
      </c>
      <c r="D645" s="1" t="str">
        <f>HYPERLINK("http://geochem.nrcan.gc.ca/cdogs/content/kwd/kwd080107_e.htm", "Grain Mount: 0.25 – 0.50 mm (carbon coated)")</f>
        <v>Grain Mount: 0.25 – 0.50 mm (carbon coated)</v>
      </c>
      <c r="E645" s="1" t="str">
        <f>HYPERLINK("http://geochem.nrcan.gc.ca/cdogs/content/dgp/dgp00002_e.htm", "Total")</f>
        <v>Total</v>
      </c>
      <c r="F645" s="1" t="str">
        <f>HYPERLINK("http://geochem.nrcan.gc.ca/cdogs/content/agp/agp02249_e.htm", "WO3 | NONE | ELECTR PRB")</f>
        <v>WO3 | NONE | ELECTR PRB</v>
      </c>
      <c r="G645" s="1" t="str">
        <f>HYPERLINK("http://geochem.nrcan.gc.ca/cdogs/content/mth/mth06860_e.htm", "6860")</f>
        <v>6860</v>
      </c>
      <c r="H645" s="1" t="str">
        <f>HYPERLINK("http://geochem.nrcan.gc.ca/cdogs/content/bdl/bdl211191_e.htm", "211191")</f>
        <v>211191</v>
      </c>
      <c r="J645" s="1" t="str">
        <f>HYPERLINK("http://geochem.nrcan.gc.ca/cdogs/content/svy/svy210387_e.htm", "210387")</f>
        <v>210387</v>
      </c>
      <c r="K645">
        <v>1</v>
      </c>
      <c r="L645" t="s">
        <v>20</v>
      </c>
      <c r="O645" t="s">
        <v>2564</v>
      </c>
      <c r="P645" t="s">
        <v>2609</v>
      </c>
      <c r="Q645" t="s">
        <v>2610</v>
      </c>
      <c r="R645" t="s">
        <v>2611</v>
      </c>
      <c r="S645" t="s">
        <v>2612</v>
      </c>
      <c r="T645">
        <v>0</v>
      </c>
    </row>
    <row r="646" spans="1:20" x14ac:dyDescent="0.3">
      <c r="A646">
        <v>66.846002600000006</v>
      </c>
      <c r="B646">
        <v>-89.6274947</v>
      </c>
      <c r="C646" s="1" t="str">
        <f>HYPERLINK("http://geochem.nrcan.gc.ca/cdogs/content/kwd/kwd020044_e.htm", "Till")</f>
        <v>Till</v>
      </c>
      <c r="D646" s="1" t="str">
        <f>HYPERLINK("http://geochem.nrcan.gc.ca/cdogs/content/kwd/kwd080107_e.htm", "Grain Mount: 0.25 – 0.50 mm (carbon coated)")</f>
        <v>Grain Mount: 0.25 – 0.50 mm (carbon coated)</v>
      </c>
      <c r="E646" s="1" t="str">
        <f>HYPERLINK("http://geochem.nrcan.gc.ca/cdogs/content/dgp/dgp00002_e.htm", "Total")</f>
        <v>Total</v>
      </c>
      <c r="F646" s="1" t="str">
        <f>HYPERLINK("http://geochem.nrcan.gc.ca/cdogs/content/agp/agp02249_e.htm", "WO3 | NONE | ELECTR PRB")</f>
        <v>WO3 | NONE | ELECTR PRB</v>
      </c>
      <c r="G646" s="1" t="str">
        <f>HYPERLINK("http://geochem.nrcan.gc.ca/cdogs/content/mth/mth06860_e.htm", "6860")</f>
        <v>6860</v>
      </c>
      <c r="H646" s="1" t="str">
        <f>HYPERLINK("http://geochem.nrcan.gc.ca/cdogs/content/bdl/bdl211191_e.htm", "211191")</f>
        <v>211191</v>
      </c>
      <c r="J646" s="1" t="str">
        <f>HYPERLINK("http://geochem.nrcan.gc.ca/cdogs/content/svy/svy210387_e.htm", "210387")</f>
        <v>210387</v>
      </c>
      <c r="K646">
        <v>1</v>
      </c>
      <c r="L646" t="s">
        <v>20</v>
      </c>
      <c r="O646" t="s">
        <v>2613</v>
      </c>
      <c r="P646" t="s">
        <v>2614</v>
      </c>
      <c r="Q646" t="s">
        <v>2615</v>
      </c>
      <c r="R646" t="s">
        <v>2616</v>
      </c>
      <c r="S646" t="s">
        <v>2617</v>
      </c>
      <c r="T646">
        <v>0</v>
      </c>
    </row>
    <row r="647" spans="1:20" x14ac:dyDescent="0.3">
      <c r="A647">
        <v>66.846002600000006</v>
      </c>
      <c r="B647">
        <v>-89.6274947</v>
      </c>
      <c r="C647" s="1" t="str">
        <f>HYPERLINK("http://geochem.nrcan.gc.ca/cdogs/content/kwd/kwd020044_e.htm", "Till")</f>
        <v>Till</v>
      </c>
      <c r="D647" s="1" t="str">
        <f>HYPERLINK("http://geochem.nrcan.gc.ca/cdogs/content/kwd/kwd080107_e.htm", "Grain Mount: 0.25 – 0.50 mm (carbon coated)")</f>
        <v>Grain Mount: 0.25 – 0.50 mm (carbon coated)</v>
      </c>
      <c r="E647" s="1" t="str">
        <f>HYPERLINK("http://geochem.nrcan.gc.ca/cdogs/content/dgp/dgp00002_e.htm", "Total")</f>
        <v>Total</v>
      </c>
      <c r="F647" s="1" t="str">
        <f>HYPERLINK("http://geochem.nrcan.gc.ca/cdogs/content/agp/agp02249_e.htm", "WO3 | NONE | ELECTR PRB")</f>
        <v>WO3 | NONE | ELECTR PRB</v>
      </c>
      <c r="G647" s="1" t="str">
        <f>HYPERLINK("http://geochem.nrcan.gc.ca/cdogs/content/mth/mth06860_e.htm", "6860")</f>
        <v>6860</v>
      </c>
      <c r="H647" s="1" t="str">
        <f>HYPERLINK("http://geochem.nrcan.gc.ca/cdogs/content/bdl/bdl211191_e.htm", "211191")</f>
        <v>211191</v>
      </c>
      <c r="J647" s="1" t="str">
        <f>HYPERLINK("http://geochem.nrcan.gc.ca/cdogs/content/svy/svy210387_e.htm", "210387")</f>
        <v>210387</v>
      </c>
      <c r="K647">
        <v>1</v>
      </c>
      <c r="L647" t="s">
        <v>20</v>
      </c>
      <c r="O647" t="s">
        <v>2613</v>
      </c>
      <c r="P647" t="s">
        <v>2618</v>
      </c>
      <c r="Q647" t="s">
        <v>2619</v>
      </c>
      <c r="R647" t="s">
        <v>2620</v>
      </c>
      <c r="S647" t="s">
        <v>2621</v>
      </c>
      <c r="T647">
        <v>0</v>
      </c>
    </row>
    <row r="648" spans="1:20" x14ac:dyDescent="0.3">
      <c r="A648">
        <v>66.744336599999997</v>
      </c>
      <c r="B648">
        <v>-89.085118300000005</v>
      </c>
      <c r="C648" s="1" t="str">
        <f>HYPERLINK("http://geochem.nrcan.gc.ca/cdogs/content/kwd/kwd020044_e.htm", "Till")</f>
        <v>Till</v>
      </c>
      <c r="D648" s="1" t="str">
        <f>HYPERLINK("http://geochem.nrcan.gc.ca/cdogs/content/kwd/kwd080107_e.htm", "Grain Mount: 0.25 – 0.50 mm (carbon coated)")</f>
        <v>Grain Mount: 0.25 – 0.50 mm (carbon coated)</v>
      </c>
      <c r="E648" s="1" t="str">
        <f>HYPERLINK("http://geochem.nrcan.gc.ca/cdogs/content/dgp/dgp00002_e.htm", "Total")</f>
        <v>Total</v>
      </c>
      <c r="F648" s="1" t="str">
        <f>HYPERLINK("http://geochem.nrcan.gc.ca/cdogs/content/agp/agp02249_e.htm", "WO3 | NONE | ELECTR PRB")</f>
        <v>WO3 | NONE | ELECTR PRB</v>
      </c>
      <c r="G648" s="1" t="str">
        <f>HYPERLINK("http://geochem.nrcan.gc.ca/cdogs/content/mth/mth06860_e.htm", "6860")</f>
        <v>6860</v>
      </c>
      <c r="H648" s="1" t="str">
        <f>HYPERLINK("http://geochem.nrcan.gc.ca/cdogs/content/bdl/bdl211191_e.htm", "211191")</f>
        <v>211191</v>
      </c>
      <c r="J648" s="1" t="str">
        <f>HYPERLINK("http://geochem.nrcan.gc.ca/cdogs/content/svy/svy210387_e.htm", "210387")</f>
        <v>210387</v>
      </c>
      <c r="K648">
        <v>1</v>
      </c>
      <c r="L648" t="s">
        <v>20</v>
      </c>
      <c r="O648" t="s">
        <v>2622</v>
      </c>
      <c r="P648" t="s">
        <v>2623</v>
      </c>
      <c r="Q648" t="s">
        <v>2624</v>
      </c>
      <c r="R648" t="s">
        <v>2625</v>
      </c>
      <c r="S648" t="s">
        <v>2626</v>
      </c>
      <c r="T648">
        <v>0</v>
      </c>
    </row>
    <row r="649" spans="1:20" x14ac:dyDescent="0.3">
      <c r="A649">
        <v>66.744336599999997</v>
      </c>
      <c r="B649">
        <v>-89.085118300000005</v>
      </c>
      <c r="C649" s="1" t="str">
        <f>HYPERLINK("http://geochem.nrcan.gc.ca/cdogs/content/kwd/kwd020044_e.htm", "Till")</f>
        <v>Till</v>
      </c>
      <c r="D649" s="1" t="str">
        <f>HYPERLINK("http://geochem.nrcan.gc.ca/cdogs/content/kwd/kwd080107_e.htm", "Grain Mount: 0.25 – 0.50 mm (carbon coated)")</f>
        <v>Grain Mount: 0.25 – 0.50 mm (carbon coated)</v>
      </c>
      <c r="E649" s="1" t="str">
        <f>HYPERLINK("http://geochem.nrcan.gc.ca/cdogs/content/dgp/dgp00002_e.htm", "Total")</f>
        <v>Total</v>
      </c>
      <c r="F649" s="1" t="str">
        <f>HYPERLINK("http://geochem.nrcan.gc.ca/cdogs/content/agp/agp02249_e.htm", "WO3 | NONE | ELECTR PRB")</f>
        <v>WO3 | NONE | ELECTR PRB</v>
      </c>
      <c r="G649" s="1" t="str">
        <f>HYPERLINK("http://geochem.nrcan.gc.ca/cdogs/content/mth/mth06860_e.htm", "6860")</f>
        <v>6860</v>
      </c>
      <c r="H649" s="1" t="str">
        <f>HYPERLINK("http://geochem.nrcan.gc.ca/cdogs/content/bdl/bdl211191_e.htm", "211191")</f>
        <v>211191</v>
      </c>
      <c r="J649" s="1" t="str">
        <f>HYPERLINK("http://geochem.nrcan.gc.ca/cdogs/content/svy/svy210387_e.htm", "210387")</f>
        <v>210387</v>
      </c>
      <c r="K649">
        <v>1</v>
      </c>
      <c r="L649" t="s">
        <v>20</v>
      </c>
      <c r="O649" t="s">
        <v>2622</v>
      </c>
      <c r="P649" t="s">
        <v>2627</v>
      </c>
      <c r="Q649" t="s">
        <v>2628</v>
      </c>
      <c r="R649" t="s">
        <v>2629</v>
      </c>
      <c r="S649" t="s">
        <v>2630</v>
      </c>
      <c r="T649">
        <v>0</v>
      </c>
    </row>
    <row r="650" spans="1:20" x14ac:dyDescent="0.3">
      <c r="A650">
        <v>66.744336599999997</v>
      </c>
      <c r="B650">
        <v>-89.085118300000005</v>
      </c>
      <c r="C650" s="1" t="str">
        <f>HYPERLINK("http://geochem.nrcan.gc.ca/cdogs/content/kwd/kwd020044_e.htm", "Till")</f>
        <v>Till</v>
      </c>
      <c r="D650" s="1" t="str">
        <f>HYPERLINK("http://geochem.nrcan.gc.ca/cdogs/content/kwd/kwd080107_e.htm", "Grain Mount: 0.25 – 0.50 mm (carbon coated)")</f>
        <v>Grain Mount: 0.25 – 0.50 mm (carbon coated)</v>
      </c>
      <c r="E650" s="1" t="str">
        <f>HYPERLINK("http://geochem.nrcan.gc.ca/cdogs/content/dgp/dgp00002_e.htm", "Total")</f>
        <v>Total</v>
      </c>
      <c r="F650" s="1" t="str">
        <f>HYPERLINK("http://geochem.nrcan.gc.ca/cdogs/content/agp/agp02249_e.htm", "WO3 | NONE | ELECTR PRB")</f>
        <v>WO3 | NONE | ELECTR PRB</v>
      </c>
      <c r="G650" s="1" t="str">
        <f>HYPERLINK("http://geochem.nrcan.gc.ca/cdogs/content/mth/mth06860_e.htm", "6860")</f>
        <v>6860</v>
      </c>
      <c r="H650" s="1" t="str">
        <f>HYPERLINK("http://geochem.nrcan.gc.ca/cdogs/content/bdl/bdl211191_e.htm", "211191")</f>
        <v>211191</v>
      </c>
      <c r="J650" s="1" t="str">
        <f>HYPERLINK("http://geochem.nrcan.gc.ca/cdogs/content/svy/svy210387_e.htm", "210387")</f>
        <v>210387</v>
      </c>
      <c r="K650">
        <v>1</v>
      </c>
      <c r="L650" t="s">
        <v>20</v>
      </c>
      <c r="O650" t="s">
        <v>2622</v>
      </c>
      <c r="P650" t="s">
        <v>2631</v>
      </c>
      <c r="Q650" t="s">
        <v>2632</v>
      </c>
      <c r="R650" t="s">
        <v>2633</v>
      </c>
      <c r="S650" t="s">
        <v>2634</v>
      </c>
      <c r="T650">
        <v>0</v>
      </c>
    </row>
    <row r="651" spans="1:20" x14ac:dyDescent="0.3">
      <c r="A651">
        <v>65.746311800000001</v>
      </c>
      <c r="B651">
        <v>-87.465230500000004</v>
      </c>
      <c r="C651" s="1" t="str">
        <f>HYPERLINK("http://geochem.nrcan.gc.ca/cdogs/content/kwd/kwd020044_e.htm", "Till")</f>
        <v>Till</v>
      </c>
      <c r="D651" s="1" t="str">
        <f>HYPERLINK("http://geochem.nrcan.gc.ca/cdogs/content/kwd/kwd080107_e.htm", "Grain Mount: 0.25 – 0.50 mm (carbon coated)")</f>
        <v>Grain Mount: 0.25 – 0.50 mm (carbon coated)</v>
      </c>
      <c r="E651" s="1" t="str">
        <f>HYPERLINK("http://geochem.nrcan.gc.ca/cdogs/content/dgp/dgp00002_e.htm", "Total")</f>
        <v>Total</v>
      </c>
      <c r="F651" s="1" t="str">
        <f>HYPERLINK("http://geochem.nrcan.gc.ca/cdogs/content/agp/agp02249_e.htm", "WO3 | NONE | ELECTR PRB")</f>
        <v>WO3 | NONE | ELECTR PRB</v>
      </c>
      <c r="G651" s="1" t="str">
        <f>HYPERLINK("http://geochem.nrcan.gc.ca/cdogs/content/mth/mth06860_e.htm", "6860")</f>
        <v>6860</v>
      </c>
      <c r="H651" s="1" t="str">
        <f>HYPERLINK("http://geochem.nrcan.gc.ca/cdogs/content/bdl/bdl211191_e.htm", "211191")</f>
        <v>211191</v>
      </c>
      <c r="J651" s="1" t="str">
        <f>HYPERLINK("http://geochem.nrcan.gc.ca/cdogs/content/svy/svy210387_e.htm", "210387")</f>
        <v>210387</v>
      </c>
      <c r="K651">
        <v>1</v>
      </c>
      <c r="L651" t="s">
        <v>20</v>
      </c>
      <c r="O651" t="s">
        <v>2635</v>
      </c>
      <c r="P651" t="s">
        <v>2636</v>
      </c>
      <c r="Q651" t="s">
        <v>2637</v>
      </c>
      <c r="R651" t="s">
        <v>2638</v>
      </c>
      <c r="S651" t="s">
        <v>2639</v>
      </c>
      <c r="T651">
        <v>0</v>
      </c>
    </row>
    <row r="652" spans="1:20" x14ac:dyDescent="0.3">
      <c r="A652">
        <v>65.746311800000001</v>
      </c>
      <c r="B652">
        <v>-87.465230500000004</v>
      </c>
      <c r="C652" s="1" t="str">
        <f>HYPERLINK("http://geochem.nrcan.gc.ca/cdogs/content/kwd/kwd020044_e.htm", "Till")</f>
        <v>Till</v>
      </c>
      <c r="D652" s="1" t="str">
        <f>HYPERLINK("http://geochem.nrcan.gc.ca/cdogs/content/kwd/kwd080107_e.htm", "Grain Mount: 0.25 – 0.50 mm (carbon coated)")</f>
        <v>Grain Mount: 0.25 – 0.50 mm (carbon coated)</v>
      </c>
      <c r="E652" s="1" t="str">
        <f>HYPERLINK("http://geochem.nrcan.gc.ca/cdogs/content/dgp/dgp00002_e.htm", "Total")</f>
        <v>Total</v>
      </c>
      <c r="F652" s="1" t="str">
        <f>HYPERLINK("http://geochem.nrcan.gc.ca/cdogs/content/agp/agp02249_e.htm", "WO3 | NONE | ELECTR PRB")</f>
        <v>WO3 | NONE | ELECTR PRB</v>
      </c>
      <c r="G652" s="1" t="str">
        <f>HYPERLINK("http://geochem.nrcan.gc.ca/cdogs/content/mth/mth06860_e.htm", "6860")</f>
        <v>6860</v>
      </c>
      <c r="H652" s="1" t="str">
        <f>HYPERLINK("http://geochem.nrcan.gc.ca/cdogs/content/bdl/bdl211191_e.htm", "211191")</f>
        <v>211191</v>
      </c>
      <c r="J652" s="1" t="str">
        <f>HYPERLINK("http://geochem.nrcan.gc.ca/cdogs/content/svy/svy210387_e.htm", "210387")</f>
        <v>210387</v>
      </c>
      <c r="K652">
        <v>1</v>
      </c>
      <c r="L652" t="s">
        <v>20</v>
      </c>
      <c r="O652" t="s">
        <v>2635</v>
      </c>
      <c r="P652" t="s">
        <v>2640</v>
      </c>
      <c r="Q652" t="s">
        <v>2641</v>
      </c>
      <c r="R652" t="s">
        <v>2642</v>
      </c>
      <c r="S652" t="s">
        <v>2643</v>
      </c>
      <c r="T652">
        <v>0</v>
      </c>
    </row>
    <row r="653" spans="1:20" x14ac:dyDescent="0.3">
      <c r="A653">
        <v>65.746311800000001</v>
      </c>
      <c r="B653">
        <v>-87.465230500000004</v>
      </c>
      <c r="C653" s="1" t="str">
        <f>HYPERLINK("http://geochem.nrcan.gc.ca/cdogs/content/kwd/kwd020044_e.htm", "Till")</f>
        <v>Till</v>
      </c>
      <c r="D653" s="1" t="str">
        <f>HYPERLINK("http://geochem.nrcan.gc.ca/cdogs/content/kwd/kwd080107_e.htm", "Grain Mount: 0.25 – 0.50 mm (carbon coated)")</f>
        <v>Grain Mount: 0.25 – 0.50 mm (carbon coated)</v>
      </c>
      <c r="E653" s="1" t="str">
        <f>HYPERLINK("http://geochem.nrcan.gc.ca/cdogs/content/dgp/dgp00002_e.htm", "Total")</f>
        <v>Total</v>
      </c>
      <c r="F653" s="1" t="str">
        <f>HYPERLINK("http://geochem.nrcan.gc.ca/cdogs/content/agp/agp02249_e.htm", "WO3 | NONE | ELECTR PRB")</f>
        <v>WO3 | NONE | ELECTR PRB</v>
      </c>
      <c r="G653" s="1" t="str">
        <f>HYPERLINK("http://geochem.nrcan.gc.ca/cdogs/content/mth/mth06860_e.htm", "6860")</f>
        <v>6860</v>
      </c>
      <c r="H653" s="1" t="str">
        <f>HYPERLINK("http://geochem.nrcan.gc.ca/cdogs/content/bdl/bdl211191_e.htm", "211191")</f>
        <v>211191</v>
      </c>
      <c r="J653" s="1" t="str">
        <f>HYPERLINK("http://geochem.nrcan.gc.ca/cdogs/content/svy/svy210387_e.htm", "210387")</f>
        <v>210387</v>
      </c>
      <c r="K653">
        <v>1</v>
      </c>
      <c r="L653" t="s">
        <v>20</v>
      </c>
      <c r="O653" t="s">
        <v>2635</v>
      </c>
      <c r="P653" t="s">
        <v>2644</v>
      </c>
      <c r="Q653" t="s">
        <v>2645</v>
      </c>
      <c r="R653" t="s">
        <v>2646</v>
      </c>
      <c r="S653" t="s">
        <v>2647</v>
      </c>
      <c r="T653">
        <v>0</v>
      </c>
    </row>
    <row r="654" spans="1:20" x14ac:dyDescent="0.3">
      <c r="A654">
        <v>65.960803799999994</v>
      </c>
      <c r="B654">
        <v>-88.165289900000005</v>
      </c>
      <c r="C654" s="1" t="str">
        <f>HYPERLINK("http://geochem.nrcan.gc.ca/cdogs/content/kwd/kwd020044_e.htm", "Till")</f>
        <v>Till</v>
      </c>
      <c r="D654" s="1" t="str">
        <f>HYPERLINK("http://geochem.nrcan.gc.ca/cdogs/content/kwd/kwd080107_e.htm", "Grain Mount: 0.25 – 0.50 mm (carbon coated)")</f>
        <v>Grain Mount: 0.25 – 0.50 mm (carbon coated)</v>
      </c>
      <c r="E654" s="1" t="str">
        <f>HYPERLINK("http://geochem.nrcan.gc.ca/cdogs/content/dgp/dgp00002_e.htm", "Total")</f>
        <v>Total</v>
      </c>
      <c r="F654" s="1" t="str">
        <f>HYPERLINK("http://geochem.nrcan.gc.ca/cdogs/content/agp/agp02249_e.htm", "WO3 | NONE | ELECTR PRB")</f>
        <v>WO3 | NONE | ELECTR PRB</v>
      </c>
      <c r="G654" s="1" t="str">
        <f>HYPERLINK("http://geochem.nrcan.gc.ca/cdogs/content/mth/mth06860_e.htm", "6860")</f>
        <v>6860</v>
      </c>
      <c r="H654" s="1" t="str">
        <f>HYPERLINK("http://geochem.nrcan.gc.ca/cdogs/content/bdl/bdl211191_e.htm", "211191")</f>
        <v>211191</v>
      </c>
      <c r="J654" s="1" t="str">
        <f>HYPERLINK("http://geochem.nrcan.gc.ca/cdogs/content/svy/svy210387_e.htm", "210387")</f>
        <v>210387</v>
      </c>
      <c r="K654">
        <v>1</v>
      </c>
      <c r="L654" t="s">
        <v>20</v>
      </c>
      <c r="O654" t="s">
        <v>2648</v>
      </c>
      <c r="P654" t="s">
        <v>2649</v>
      </c>
      <c r="Q654" t="s">
        <v>2650</v>
      </c>
      <c r="R654" t="s">
        <v>2651</v>
      </c>
      <c r="S654" t="s">
        <v>2652</v>
      </c>
      <c r="T654">
        <v>0</v>
      </c>
    </row>
    <row r="655" spans="1:20" x14ac:dyDescent="0.3">
      <c r="A655">
        <v>65.960803799999994</v>
      </c>
      <c r="B655">
        <v>-88.165289900000005</v>
      </c>
      <c r="C655" s="1" t="str">
        <f>HYPERLINK("http://geochem.nrcan.gc.ca/cdogs/content/kwd/kwd020044_e.htm", "Till")</f>
        <v>Till</v>
      </c>
      <c r="D655" s="1" t="str">
        <f>HYPERLINK("http://geochem.nrcan.gc.ca/cdogs/content/kwd/kwd080107_e.htm", "Grain Mount: 0.25 – 0.50 mm (carbon coated)")</f>
        <v>Grain Mount: 0.25 – 0.50 mm (carbon coated)</v>
      </c>
      <c r="E655" s="1" t="str">
        <f>HYPERLINK("http://geochem.nrcan.gc.ca/cdogs/content/dgp/dgp00002_e.htm", "Total")</f>
        <v>Total</v>
      </c>
      <c r="F655" s="1" t="str">
        <f>HYPERLINK("http://geochem.nrcan.gc.ca/cdogs/content/agp/agp02249_e.htm", "WO3 | NONE | ELECTR PRB")</f>
        <v>WO3 | NONE | ELECTR PRB</v>
      </c>
      <c r="G655" s="1" t="str">
        <f>HYPERLINK("http://geochem.nrcan.gc.ca/cdogs/content/mth/mth06860_e.htm", "6860")</f>
        <v>6860</v>
      </c>
      <c r="H655" s="1" t="str">
        <f>HYPERLINK("http://geochem.nrcan.gc.ca/cdogs/content/bdl/bdl211191_e.htm", "211191")</f>
        <v>211191</v>
      </c>
      <c r="J655" s="1" t="str">
        <f>HYPERLINK("http://geochem.nrcan.gc.ca/cdogs/content/svy/svy210387_e.htm", "210387")</f>
        <v>210387</v>
      </c>
      <c r="K655">
        <v>1</v>
      </c>
      <c r="L655" t="s">
        <v>20</v>
      </c>
      <c r="O655" t="s">
        <v>2648</v>
      </c>
      <c r="P655" t="s">
        <v>2653</v>
      </c>
      <c r="Q655" t="s">
        <v>2654</v>
      </c>
      <c r="R655" t="s">
        <v>2655</v>
      </c>
      <c r="S655" t="s">
        <v>2656</v>
      </c>
      <c r="T655">
        <v>0</v>
      </c>
    </row>
    <row r="656" spans="1:20" x14ac:dyDescent="0.3">
      <c r="A656">
        <v>65.960803799999994</v>
      </c>
      <c r="B656">
        <v>-88.165289900000005</v>
      </c>
      <c r="C656" s="1" t="str">
        <f>HYPERLINK("http://geochem.nrcan.gc.ca/cdogs/content/kwd/kwd020044_e.htm", "Till")</f>
        <v>Till</v>
      </c>
      <c r="D656" s="1" t="str">
        <f>HYPERLINK("http://geochem.nrcan.gc.ca/cdogs/content/kwd/kwd080107_e.htm", "Grain Mount: 0.25 – 0.50 mm (carbon coated)")</f>
        <v>Grain Mount: 0.25 – 0.50 mm (carbon coated)</v>
      </c>
      <c r="E656" s="1" t="str">
        <f>HYPERLINK("http://geochem.nrcan.gc.ca/cdogs/content/dgp/dgp00002_e.htm", "Total")</f>
        <v>Total</v>
      </c>
      <c r="F656" s="1" t="str">
        <f>HYPERLINK("http://geochem.nrcan.gc.ca/cdogs/content/agp/agp02249_e.htm", "WO3 | NONE | ELECTR PRB")</f>
        <v>WO3 | NONE | ELECTR PRB</v>
      </c>
      <c r="G656" s="1" t="str">
        <f>HYPERLINK("http://geochem.nrcan.gc.ca/cdogs/content/mth/mth06860_e.htm", "6860")</f>
        <v>6860</v>
      </c>
      <c r="H656" s="1" t="str">
        <f>HYPERLINK("http://geochem.nrcan.gc.ca/cdogs/content/bdl/bdl211191_e.htm", "211191")</f>
        <v>211191</v>
      </c>
      <c r="J656" s="1" t="str">
        <f>HYPERLINK("http://geochem.nrcan.gc.ca/cdogs/content/svy/svy210387_e.htm", "210387")</f>
        <v>210387</v>
      </c>
      <c r="K656">
        <v>1</v>
      </c>
      <c r="L656" t="s">
        <v>20</v>
      </c>
      <c r="O656" t="s">
        <v>2648</v>
      </c>
      <c r="P656" t="s">
        <v>2657</v>
      </c>
      <c r="Q656" t="s">
        <v>2658</v>
      </c>
      <c r="R656" t="s">
        <v>2659</v>
      </c>
      <c r="S656" t="s">
        <v>2660</v>
      </c>
      <c r="T656">
        <v>0</v>
      </c>
    </row>
    <row r="657" spans="1:20" x14ac:dyDescent="0.3">
      <c r="A657">
        <v>65.960803799999994</v>
      </c>
      <c r="B657">
        <v>-88.165289900000005</v>
      </c>
      <c r="C657" s="1" t="str">
        <f>HYPERLINK("http://geochem.nrcan.gc.ca/cdogs/content/kwd/kwd020044_e.htm", "Till")</f>
        <v>Till</v>
      </c>
      <c r="D657" s="1" t="str">
        <f>HYPERLINK("http://geochem.nrcan.gc.ca/cdogs/content/kwd/kwd080107_e.htm", "Grain Mount: 0.25 – 0.50 mm (carbon coated)")</f>
        <v>Grain Mount: 0.25 – 0.50 mm (carbon coated)</v>
      </c>
      <c r="E657" s="1" t="str">
        <f>HYPERLINK("http://geochem.nrcan.gc.ca/cdogs/content/dgp/dgp00002_e.htm", "Total")</f>
        <v>Total</v>
      </c>
      <c r="F657" s="1" t="str">
        <f>HYPERLINK("http://geochem.nrcan.gc.ca/cdogs/content/agp/agp02249_e.htm", "WO3 | NONE | ELECTR PRB")</f>
        <v>WO3 | NONE | ELECTR PRB</v>
      </c>
      <c r="G657" s="1" t="str">
        <f>HYPERLINK("http://geochem.nrcan.gc.ca/cdogs/content/mth/mth06860_e.htm", "6860")</f>
        <v>6860</v>
      </c>
      <c r="H657" s="1" t="str">
        <f>HYPERLINK("http://geochem.nrcan.gc.ca/cdogs/content/bdl/bdl211191_e.htm", "211191")</f>
        <v>211191</v>
      </c>
      <c r="J657" s="1" t="str">
        <f>HYPERLINK("http://geochem.nrcan.gc.ca/cdogs/content/svy/svy210387_e.htm", "210387")</f>
        <v>210387</v>
      </c>
      <c r="K657">
        <v>1</v>
      </c>
      <c r="L657" t="s">
        <v>20</v>
      </c>
      <c r="O657" t="s">
        <v>2648</v>
      </c>
      <c r="P657" t="s">
        <v>2661</v>
      </c>
      <c r="Q657" t="s">
        <v>2662</v>
      </c>
      <c r="R657" t="s">
        <v>2663</v>
      </c>
      <c r="S657" t="s">
        <v>2664</v>
      </c>
      <c r="T657">
        <v>0</v>
      </c>
    </row>
    <row r="658" spans="1:20" x14ac:dyDescent="0.3">
      <c r="A658">
        <v>65.960803799999994</v>
      </c>
      <c r="B658">
        <v>-88.165289900000005</v>
      </c>
      <c r="C658" s="1" t="str">
        <f>HYPERLINK("http://geochem.nrcan.gc.ca/cdogs/content/kwd/kwd020044_e.htm", "Till")</f>
        <v>Till</v>
      </c>
      <c r="D658" s="1" t="str">
        <f>HYPERLINK("http://geochem.nrcan.gc.ca/cdogs/content/kwd/kwd080107_e.htm", "Grain Mount: 0.25 – 0.50 mm (carbon coated)")</f>
        <v>Grain Mount: 0.25 – 0.50 mm (carbon coated)</v>
      </c>
      <c r="E658" s="1" t="str">
        <f>HYPERLINK("http://geochem.nrcan.gc.ca/cdogs/content/dgp/dgp00002_e.htm", "Total")</f>
        <v>Total</v>
      </c>
      <c r="F658" s="1" t="str">
        <f>HYPERLINK("http://geochem.nrcan.gc.ca/cdogs/content/agp/agp02249_e.htm", "WO3 | NONE | ELECTR PRB")</f>
        <v>WO3 | NONE | ELECTR PRB</v>
      </c>
      <c r="G658" s="1" t="str">
        <f>HYPERLINK("http://geochem.nrcan.gc.ca/cdogs/content/mth/mth06860_e.htm", "6860")</f>
        <v>6860</v>
      </c>
      <c r="H658" s="1" t="str">
        <f>HYPERLINK("http://geochem.nrcan.gc.ca/cdogs/content/bdl/bdl211191_e.htm", "211191")</f>
        <v>211191</v>
      </c>
      <c r="J658" s="1" t="str">
        <f>HYPERLINK("http://geochem.nrcan.gc.ca/cdogs/content/svy/svy210387_e.htm", "210387")</f>
        <v>210387</v>
      </c>
      <c r="K658">
        <v>1</v>
      </c>
      <c r="L658" t="s">
        <v>20</v>
      </c>
      <c r="O658" t="s">
        <v>2648</v>
      </c>
      <c r="P658" t="s">
        <v>2665</v>
      </c>
      <c r="Q658" t="s">
        <v>2666</v>
      </c>
      <c r="R658" t="s">
        <v>2667</v>
      </c>
      <c r="S658" t="s">
        <v>2668</v>
      </c>
      <c r="T658">
        <v>0</v>
      </c>
    </row>
    <row r="659" spans="1:20" x14ac:dyDescent="0.3">
      <c r="A659">
        <v>65.960803799999994</v>
      </c>
      <c r="B659">
        <v>-88.165289900000005</v>
      </c>
      <c r="C659" s="1" t="str">
        <f>HYPERLINK("http://geochem.nrcan.gc.ca/cdogs/content/kwd/kwd020044_e.htm", "Till")</f>
        <v>Till</v>
      </c>
      <c r="D659" s="1" t="str">
        <f>HYPERLINK("http://geochem.nrcan.gc.ca/cdogs/content/kwd/kwd080107_e.htm", "Grain Mount: 0.25 – 0.50 mm (carbon coated)")</f>
        <v>Grain Mount: 0.25 – 0.50 mm (carbon coated)</v>
      </c>
      <c r="E659" s="1" t="str">
        <f>HYPERLINK("http://geochem.nrcan.gc.ca/cdogs/content/dgp/dgp00002_e.htm", "Total")</f>
        <v>Total</v>
      </c>
      <c r="F659" s="1" t="str">
        <f>HYPERLINK("http://geochem.nrcan.gc.ca/cdogs/content/agp/agp02249_e.htm", "WO3 | NONE | ELECTR PRB")</f>
        <v>WO3 | NONE | ELECTR PRB</v>
      </c>
      <c r="G659" s="1" t="str">
        <f>HYPERLINK("http://geochem.nrcan.gc.ca/cdogs/content/mth/mth06860_e.htm", "6860")</f>
        <v>6860</v>
      </c>
      <c r="H659" s="1" t="str">
        <f>HYPERLINK("http://geochem.nrcan.gc.ca/cdogs/content/bdl/bdl211191_e.htm", "211191")</f>
        <v>211191</v>
      </c>
      <c r="J659" s="1" t="str">
        <f>HYPERLINK("http://geochem.nrcan.gc.ca/cdogs/content/svy/svy210387_e.htm", "210387")</f>
        <v>210387</v>
      </c>
      <c r="K659">
        <v>1</v>
      </c>
      <c r="L659" t="s">
        <v>20</v>
      </c>
      <c r="O659" t="s">
        <v>2648</v>
      </c>
      <c r="P659" t="s">
        <v>2669</v>
      </c>
      <c r="Q659" t="s">
        <v>2670</v>
      </c>
      <c r="R659" t="s">
        <v>2671</v>
      </c>
      <c r="S659" t="s">
        <v>2672</v>
      </c>
      <c r="T659">
        <v>0</v>
      </c>
    </row>
    <row r="660" spans="1:20" x14ac:dyDescent="0.3">
      <c r="A660">
        <v>65.960803799999994</v>
      </c>
      <c r="B660">
        <v>-88.165289900000005</v>
      </c>
      <c r="C660" s="1" t="str">
        <f>HYPERLINK("http://geochem.nrcan.gc.ca/cdogs/content/kwd/kwd020044_e.htm", "Till")</f>
        <v>Till</v>
      </c>
      <c r="D660" s="1" t="str">
        <f>HYPERLINK("http://geochem.nrcan.gc.ca/cdogs/content/kwd/kwd080107_e.htm", "Grain Mount: 0.25 – 0.50 mm (carbon coated)")</f>
        <v>Grain Mount: 0.25 – 0.50 mm (carbon coated)</v>
      </c>
      <c r="E660" s="1" t="str">
        <f>HYPERLINK("http://geochem.nrcan.gc.ca/cdogs/content/dgp/dgp00002_e.htm", "Total")</f>
        <v>Total</v>
      </c>
      <c r="F660" s="1" t="str">
        <f>HYPERLINK("http://geochem.nrcan.gc.ca/cdogs/content/agp/agp02249_e.htm", "WO3 | NONE | ELECTR PRB")</f>
        <v>WO3 | NONE | ELECTR PRB</v>
      </c>
      <c r="G660" s="1" t="str">
        <f>HYPERLINK("http://geochem.nrcan.gc.ca/cdogs/content/mth/mth06860_e.htm", "6860")</f>
        <v>6860</v>
      </c>
      <c r="H660" s="1" t="str">
        <f>HYPERLINK("http://geochem.nrcan.gc.ca/cdogs/content/bdl/bdl211191_e.htm", "211191")</f>
        <v>211191</v>
      </c>
      <c r="J660" s="1" t="str">
        <f>HYPERLINK("http://geochem.nrcan.gc.ca/cdogs/content/svy/svy210387_e.htm", "210387")</f>
        <v>210387</v>
      </c>
      <c r="K660">
        <v>1</v>
      </c>
      <c r="L660" t="s">
        <v>20</v>
      </c>
      <c r="O660" t="s">
        <v>2648</v>
      </c>
      <c r="P660" t="s">
        <v>2673</v>
      </c>
      <c r="Q660" t="s">
        <v>2674</v>
      </c>
      <c r="R660" t="s">
        <v>2675</v>
      </c>
      <c r="S660" t="s">
        <v>2676</v>
      </c>
      <c r="T660">
        <v>0</v>
      </c>
    </row>
    <row r="661" spans="1:20" x14ac:dyDescent="0.3">
      <c r="A661">
        <v>65.960803799999994</v>
      </c>
      <c r="B661">
        <v>-88.165289900000005</v>
      </c>
      <c r="C661" s="1" t="str">
        <f>HYPERLINK("http://geochem.nrcan.gc.ca/cdogs/content/kwd/kwd020044_e.htm", "Till")</f>
        <v>Till</v>
      </c>
      <c r="D661" s="1" t="str">
        <f>HYPERLINK("http://geochem.nrcan.gc.ca/cdogs/content/kwd/kwd080107_e.htm", "Grain Mount: 0.25 – 0.50 mm (carbon coated)")</f>
        <v>Grain Mount: 0.25 – 0.50 mm (carbon coated)</v>
      </c>
      <c r="E661" s="1" t="str">
        <f>HYPERLINK("http://geochem.nrcan.gc.ca/cdogs/content/dgp/dgp00002_e.htm", "Total")</f>
        <v>Total</v>
      </c>
      <c r="F661" s="1" t="str">
        <f>HYPERLINK("http://geochem.nrcan.gc.ca/cdogs/content/agp/agp02249_e.htm", "WO3 | NONE | ELECTR PRB")</f>
        <v>WO3 | NONE | ELECTR PRB</v>
      </c>
      <c r="G661" s="1" t="str">
        <f>HYPERLINK("http://geochem.nrcan.gc.ca/cdogs/content/mth/mth06860_e.htm", "6860")</f>
        <v>6860</v>
      </c>
      <c r="H661" s="1" t="str">
        <f>HYPERLINK("http://geochem.nrcan.gc.ca/cdogs/content/bdl/bdl211191_e.htm", "211191")</f>
        <v>211191</v>
      </c>
      <c r="J661" s="1" t="str">
        <f>HYPERLINK("http://geochem.nrcan.gc.ca/cdogs/content/svy/svy210387_e.htm", "210387")</f>
        <v>210387</v>
      </c>
      <c r="K661">
        <v>1</v>
      </c>
      <c r="L661" t="s">
        <v>20</v>
      </c>
      <c r="O661" t="s">
        <v>2648</v>
      </c>
      <c r="P661" t="s">
        <v>2677</v>
      </c>
      <c r="Q661" t="s">
        <v>2678</v>
      </c>
      <c r="R661" t="s">
        <v>2679</v>
      </c>
      <c r="S661" t="s">
        <v>2680</v>
      </c>
      <c r="T661">
        <v>0</v>
      </c>
    </row>
    <row r="662" spans="1:20" x14ac:dyDescent="0.3">
      <c r="A662">
        <v>65.918295299999997</v>
      </c>
      <c r="B662">
        <v>-88.061255900000006</v>
      </c>
      <c r="C662" s="1" t="str">
        <f>HYPERLINK("http://geochem.nrcan.gc.ca/cdogs/content/kwd/kwd020044_e.htm", "Till")</f>
        <v>Till</v>
      </c>
      <c r="D662" s="1" t="str">
        <f>HYPERLINK("http://geochem.nrcan.gc.ca/cdogs/content/kwd/kwd080107_e.htm", "Grain Mount: 0.25 – 0.50 mm (carbon coated)")</f>
        <v>Grain Mount: 0.25 – 0.50 mm (carbon coated)</v>
      </c>
      <c r="E662" s="1" t="str">
        <f>HYPERLINK("http://geochem.nrcan.gc.ca/cdogs/content/dgp/dgp00002_e.htm", "Total")</f>
        <v>Total</v>
      </c>
      <c r="F662" s="1" t="str">
        <f>HYPERLINK("http://geochem.nrcan.gc.ca/cdogs/content/agp/agp02249_e.htm", "WO3 | NONE | ELECTR PRB")</f>
        <v>WO3 | NONE | ELECTR PRB</v>
      </c>
      <c r="G662" s="1" t="str">
        <f>HYPERLINK("http://geochem.nrcan.gc.ca/cdogs/content/mth/mth06860_e.htm", "6860")</f>
        <v>6860</v>
      </c>
      <c r="H662" s="1" t="str">
        <f>HYPERLINK("http://geochem.nrcan.gc.ca/cdogs/content/bdl/bdl211191_e.htm", "211191")</f>
        <v>211191</v>
      </c>
      <c r="J662" s="1" t="str">
        <f>HYPERLINK("http://geochem.nrcan.gc.ca/cdogs/content/svy/svy210387_e.htm", "210387")</f>
        <v>210387</v>
      </c>
      <c r="K662">
        <v>1</v>
      </c>
      <c r="L662" t="s">
        <v>20</v>
      </c>
      <c r="O662" t="s">
        <v>2681</v>
      </c>
      <c r="P662" t="s">
        <v>2682</v>
      </c>
      <c r="Q662" t="s">
        <v>2683</v>
      </c>
      <c r="R662" t="s">
        <v>2684</v>
      </c>
      <c r="S662" t="s">
        <v>2685</v>
      </c>
      <c r="T662">
        <v>0</v>
      </c>
    </row>
    <row r="663" spans="1:20" x14ac:dyDescent="0.3">
      <c r="A663">
        <v>65.918295299999997</v>
      </c>
      <c r="B663">
        <v>-88.061255900000006</v>
      </c>
      <c r="C663" s="1" t="str">
        <f>HYPERLINK("http://geochem.nrcan.gc.ca/cdogs/content/kwd/kwd020044_e.htm", "Till")</f>
        <v>Till</v>
      </c>
      <c r="D663" s="1" t="str">
        <f>HYPERLINK("http://geochem.nrcan.gc.ca/cdogs/content/kwd/kwd080107_e.htm", "Grain Mount: 0.25 – 0.50 mm (carbon coated)")</f>
        <v>Grain Mount: 0.25 – 0.50 mm (carbon coated)</v>
      </c>
      <c r="E663" s="1" t="str">
        <f>HYPERLINK("http://geochem.nrcan.gc.ca/cdogs/content/dgp/dgp00002_e.htm", "Total")</f>
        <v>Total</v>
      </c>
      <c r="F663" s="1" t="str">
        <f>HYPERLINK("http://geochem.nrcan.gc.ca/cdogs/content/agp/agp02249_e.htm", "WO3 | NONE | ELECTR PRB")</f>
        <v>WO3 | NONE | ELECTR PRB</v>
      </c>
      <c r="G663" s="1" t="str">
        <f>HYPERLINK("http://geochem.nrcan.gc.ca/cdogs/content/mth/mth06860_e.htm", "6860")</f>
        <v>6860</v>
      </c>
      <c r="H663" s="1" t="str">
        <f>HYPERLINK("http://geochem.nrcan.gc.ca/cdogs/content/bdl/bdl211191_e.htm", "211191")</f>
        <v>211191</v>
      </c>
      <c r="J663" s="1" t="str">
        <f>HYPERLINK("http://geochem.nrcan.gc.ca/cdogs/content/svy/svy210387_e.htm", "210387")</f>
        <v>210387</v>
      </c>
      <c r="K663">
        <v>1</v>
      </c>
      <c r="L663" t="s">
        <v>20</v>
      </c>
      <c r="O663" t="s">
        <v>2681</v>
      </c>
      <c r="P663" t="s">
        <v>2686</v>
      </c>
      <c r="Q663" t="s">
        <v>2687</v>
      </c>
      <c r="R663" t="s">
        <v>2688</v>
      </c>
      <c r="S663" t="s">
        <v>2689</v>
      </c>
      <c r="T663">
        <v>0</v>
      </c>
    </row>
    <row r="664" spans="1:20" x14ac:dyDescent="0.3">
      <c r="A664">
        <v>65.918295299999997</v>
      </c>
      <c r="B664">
        <v>-88.061255900000006</v>
      </c>
      <c r="C664" s="1" t="str">
        <f>HYPERLINK("http://geochem.nrcan.gc.ca/cdogs/content/kwd/kwd020044_e.htm", "Till")</f>
        <v>Till</v>
      </c>
      <c r="D664" s="1" t="str">
        <f>HYPERLINK("http://geochem.nrcan.gc.ca/cdogs/content/kwd/kwd080107_e.htm", "Grain Mount: 0.25 – 0.50 mm (carbon coated)")</f>
        <v>Grain Mount: 0.25 – 0.50 mm (carbon coated)</v>
      </c>
      <c r="E664" s="1" t="str">
        <f>HYPERLINK("http://geochem.nrcan.gc.ca/cdogs/content/dgp/dgp00002_e.htm", "Total")</f>
        <v>Total</v>
      </c>
      <c r="F664" s="1" t="str">
        <f>HYPERLINK("http://geochem.nrcan.gc.ca/cdogs/content/agp/agp02249_e.htm", "WO3 | NONE | ELECTR PRB")</f>
        <v>WO3 | NONE | ELECTR PRB</v>
      </c>
      <c r="G664" s="1" t="str">
        <f>HYPERLINK("http://geochem.nrcan.gc.ca/cdogs/content/mth/mth06860_e.htm", "6860")</f>
        <v>6860</v>
      </c>
      <c r="H664" s="1" t="str">
        <f>HYPERLINK("http://geochem.nrcan.gc.ca/cdogs/content/bdl/bdl211191_e.htm", "211191")</f>
        <v>211191</v>
      </c>
      <c r="J664" s="1" t="str">
        <f>HYPERLINK("http://geochem.nrcan.gc.ca/cdogs/content/svy/svy210387_e.htm", "210387")</f>
        <v>210387</v>
      </c>
      <c r="K664">
        <v>1</v>
      </c>
      <c r="L664" t="s">
        <v>20</v>
      </c>
      <c r="O664" t="s">
        <v>2681</v>
      </c>
      <c r="P664" t="s">
        <v>2690</v>
      </c>
      <c r="Q664" t="s">
        <v>2691</v>
      </c>
      <c r="R664" t="s">
        <v>2692</v>
      </c>
      <c r="S664" t="s">
        <v>2693</v>
      </c>
      <c r="T664">
        <v>0</v>
      </c>
    </row>
    <row r="665" spans="1:20" x14ac:dyDescent="0.3">
      <c r="A665">
        <v>65.869096799999994</v>
      </c>
      <c r="B665">
        <v>-88.143050500000001</v>
      </c>
      <c r="C665" s="1" t="str">
        <f>HYPERLINK("http://geochem.nrcan.gc.ca/cdogs/content/kwd/kwd020044_e.htm", "Till")</f>
        <v>Till</v>
      </c>
      <c r="D665" s="1" t="str">
        <f>HYPERLINK("http://geochem.nrcan.gc.ca/cdogs/content/kwd/kwd080107_e.htm", "Grain Mount: 0.25 – 0.50 mm (carbon coated)")</f>
        <v>Grain Mount: 0.25 – 0.50 mm (carbon coated)</v>
      </c>
      <c r="E665" s="1" t="str">
        <f>HYPERLINK("http://geochem.nrcan.gc.ca/cdogs/content/dgp/dgp00002_e.htm", "Total")</f>
        <v>Total</v>
      </c>
      <c r="F665" s="1" t="str">
        <f>HYPERLINK("http://geochem.nrcan.gc.ca/cdogs/content/agp/agp02249_e.htm", "WO3 | NONE | ELECTR PRB")</f>
        <v>WO3 | NONE | ELECTR PRB</v>
      </c>
      <c r="G665" s="1" t="str">
        <f>HYPERLINK("http://geochem.nrcan.gc.ca/cdogs/content/mth/mth06860_e.htm", "6860")</f>
        <v>6860</v>
      </c>
      <c r="H665" s="1" t="str">
        <f>HYPERLINK("http://geochem.nrcan.gc.ca/cdogs/content/bdl/bdl211191_e.htm", "211191")</f>
        <v>211191</v>
      </c>
      <c r="J665" s="1" t="str">
        <f>HYPERLINK("http://geochem.nrcan.gc.ca/cdogs/content/svy/svy210387_e.htm", "210387")</f>
        <v>210387</v>
      </c>
      <c r="K665">
        <v>1</v>
      </c>
      <c r="L665" t="s">
        <v>20</v>
      </c>
      <c r="O665" t="s">
        <v>2694</v>
      </c>
      <c r="P665" t="s">
        <v>2695</v>
      </c>
      <c r="Q665" t="s">
        <v>2696</v>
      </c>
      <c r="R665" t="s">
        <v>2697</v>
      </c>
      <c r="S665" t="s">
        <v>2698</v>
      </c>
      <c r="T665">
        <v>0</v>
      </c>
    </row>
    <row r="666" spans="1:20" x14ac:dyDescent="0.3">
      <c r="A666">
        <v>65.869096799999994</v>
      </c>
      <c r="B666">
        <v>-88.143050500000001</v>
      </c>
      <c r="C666" s="1" t="str">
        <f>HYPERLINK("http://geochem.nrcan.gc.ca/cdogs/content/kwd/kwd020044_e.htm", "Till")</f>
        <v>Till</v>
      </c>
      <c r="D666" s="1" t="str">
        <f>HYPERLINK("http://geochem.nrcan.gc.ca/cdogs/content/kwd/kwd080107_e.htm", "Grain Mount: 0.25 – 0.50 mm (carbon coated)")</f>
        <v>Grain Mount: 0.25 – 0.50 mm (carbon coated)</v>
      </c>
      <c r="E666" s="1" t="str">
        <f>HYPERLINK("http://geochem.nrcan.gc.ca/cdogs/content/dgp/dgp00002_e.htm", "Total")</f>
        <v>Total</v>
      </c>
      <c r="F666" s="1" t="str">
        <f>HYPERLINK("http://geochem.nrcan.gc.ca/cdogs/content/agp/agp02249_e.htm", "WO3 | NONE | ELECTR PRB")</f>
        <v>WO3 | NONE | ELECTR PRB</v>
      </c>
      <c r="G666" s="1" t="str">
        <f>HYPERLINK("http://geochem.nrcan.gc.ca/cdogs/content/mth/mth06860_e.htm", "6860")</f>
        <v>6860</v>
      </c>
      <c r="H666" s="1" t="str">
        <f>HYPERLINK("http://geochem.nrcan.gc.ca/cdogs/content/bdl/bdl211191_e.htm", "211191")</f>
        <v>211191</v>
      </c>
      <c r="J666" s="1" t="str">
        <f>HYPERLINK("http://geochem.nrcan.gc.ca/cdogs/content/svy/svy210387_e.htm", "210387")</f>
        <v>210387</v>
      </c>
      <c r="K666">
        <v>1</v>
      </c>
      <c r="L666" t="s">
        <v>20</v>
      </c>
      <c r="O666" t="s">
        <v>2694</v>
      </c>
      <c r="P666" t="s">
        <v>2699</v>
      </c>
      <c r="Q666" t="s">
        <v>2700</v>
      </c>
      <c r="R666" t="s">
        <v>2701</v>
      </c>
      <c r="S666" t="s">
        <v>2702</v>
      </c>
      <c r="T666">
        <v>0</v>
      </c>
    </row>
    <row r="667" spans="1:20" x14ac:dyDescent="0.3">
      <c r="A667">
        <v>65.869096799999994</v>
      </c>
      <c r="B667">
        <v>-88.143050500000001</v>
      </c>
      <c r="C667" s="1" t="str">
        <f>HYPERLINK("http://geochem.nrcan.gc.ca/cdogs/content/kwd/kwd020044_e.htm", "Till")</f>
        <v>Till</v>
      </c>
      <c r="D667" s="1" t="str">
        <f>HYPERLINK("http://geochem.nrcan.gc.ca/cdogs/content/kwd/kwd080107_e.htm", "Grain Mount: 0.25 – 0.50 mm (carbon coated)")</f>
        <v>Grain Mount: 0.25 – 0.50 mm (carbon coated)</v>
      </c>
      <c r="E667" s="1" t="str">
        <f>HYPERLINK("http://geochem.nrcan.gc.ca/cdogs/content/dgp/dgp00002_e.htm", "Total")</f>
        <v>Total</v>
      </c>
      <c r="F667" s="1" t="str">
        <f>HYPERLINK("http://geochem.nrcan.gc.ca/cdogs/content/agp/agp02249_e.htm", "WO3 | NONE | ELECTR PRB")</f>
        <v>WO3 | NONE | ELECTR PRB</v>
      </c>
      <c r="G667" s="1" t="str">
        <f>HYPERLINK("http://geochem.nrcan.gc.ca/cdogs/content/mth/mth06860_e.htm", "6860")</f>
        <v>6860</v>
      </c>
      <c r="H667" s="1" t="str">
        <f>HYPERLINK("http://geochem.nrcan.gc.ca/cdogs/content/bdl/bdl211191_e.htm", "211191")</f>
        <v>211191</v>
      </c>
      <c r="J667" s="1" t="str">
        <f>HYPERLINK("http://geochem.nrcan.gc.ca/cdogs/content/svy/svy210387_e.htm", "210387")</f>
        <v>210387</v>
      </c>
      <c r="K667">
        <v>1</v>
      </c>
      <c r="L667" t="s">
        <v>20</v>
      </c>
      <c r="O667" t="s">
        <v>2694</v>
      </c>
      <c r="P667" t="s">
        <v>2703</v>
      </c>
      <c r="Q667" t="s">
        <v>2704</v>
      </c>
      <c r="R667" t="s">
        <v>2705</v>
      </c>
      <c r="S667" t="s">
        <v>2706</v>
      </c>
      <c r="T667">
        <v>0</v>
      </c>
    </row>
    <row r="668" spans="1:20" x14ac:dyDescent="0.3">
      <c r="A668">
        <v>65.869096799999994</v>
      </c>
      <c r="B668">
        <v>-88.143050500000001</v>
      </c>
      <c r="C668" s="1" t="str">
        <f>HYPERLINK("http://geochem.nrcan.gc.ca/cdogs/content/kwd/kwd020044_e.htm", "Till")</f>
        <v>Till</v>
      </c>
      <c r="D668" s="1" t="str">
        <f>HYPERLINK("http://geochem.nrcan.gc.ca/cdogs/content/kwd/kwd080107_e.htm", "Grain Mount: 0.25 – 0.50 mm (carbon coated)")</f>
        <v>Grain Mount: 0.25 – 0.50 mm (carbon coated)</v>
      </c>
      <c r="E668" s="1" t="str">
        <f>HYPERLINK("http://geochem.nrcan.gc.ca/cdogs/content/dgp/dgp00002_e.htm", "Total")</f>
        <v>Total</v>
      </c>
      <c r="F668" s="1" t="str">
        <f>HYPERLINK("http://geochem.nrcan.gc.ca/cdogs/content/agp/agp02249_e.htm", "WO3 | NONE | ELECTR PRB")</f>
        <v>WO3 | NONE | ELECTR PRB</v>
      </c>
      <c r="G668" s="1" t="str">
        <f>HYPERLINK("http://geochem.nrcan.gc.ca/cdogs/content/mth/mth06860_e.htm", "6860")</f>
        <v>6860</v>
      </c>
      <c r="H668" s="1" t="str">
        <f>HYPERLINK("http://geochem.nrcan.gc.ca/cdogs/content/bdl/bdl211191_e.htm", "211191")</f>
        <v>211191</v>
      </c>
      <c r="J668" s="1" t="str">
        <f>HYPERLINK("http://geochem.nrcan.gc.ca/cdogs/content/svy/svy210387_e.htm", "210387")</f>
        <v>210387</v>
      </c>
      <c r="K668">
        <v>1</v>
      </c>
      <c r="L668" t="s">
        <v>20</v>
      </c>
      <c r="O668" t="s">
        <v>2694</v>
      </c>
      <c r="P668" t="s">
        <v>2707</v>
      </c>
      <c r="Q668" t="s">
        <v>2708</v>
      </c>
      <c r="R668" t="s">
        <v>2709</v>
      </c>
      <c r="S668" t="s">
        <v>2710</v>
      </c>
      <c r="T668">
        <v>0</v>
      </c>
    </row>
    <row r="669" spans="1:20" x14ac:dyDescent="0.3">
      <c r="A669">
        <v>65.819798599999999</v>
      </c>
      <c r="B669">
        <v>-88.041296299999999</v>
      </c>
      <c r="C669" s="1" t="str">
        <f>HYPERLINK("http://geochem.nrcan.gc.ca/cdogs/content/kwd/kwd020044_e.htm", "Till")</f>
        <v>Till</v>
      </c>
      <c r="D669" s="1" t="str">
        <f>HYPERLINK("http://geochem.nrcan.gc.ca/cdogs/content/kwd/kwd080107_e.htm", "Grain Mount: 0.25 – 0.50 mm (carbon coated)")</f>
        <v>Grain Mount: 0.25 – 0.50 mm (carbon coated)</v>
      </c>
      <c r="E669" s="1" t="str">
        <f>HYPERLINK("http://geochem.nrcan.gc.ca/cdogs/content/dgp/dgp00002_e.htm", "Total")</f>
        <v>Total</v>
      </c>
      <c r="F669" s="1" t="str">
        <f>HYPERLINK("http://geochem.nrcan.gc.ca/cdogs/content/agp/agp02249_e.htm", "WO3 | NONE | ELECTR PRB")</f>
        <v>WO3 | NONE | ELECTR PRB</v>
      </c>
      <c r="G669" s="1" t="str">
        <f>HYPERLINK("http://geochem.nrcan.gc.ca/cdogs/content/mth/mth06860_e.htm", "6860")</f>
        <v>6860</v>
      </c>
      <c r="H669" s="1" t="str">
        <f>HYPERLINK("http://geochem.nrcan.gc.ca/cdogs/content/bdl/bdl211191_e.htm", "211191")</f>
        <v>211191</v>
      </c>
      <c r="J669" s="1" t="str">
        <f>HYPERLINK("http://geochem.nrcan.gc.ca/cdogs/content/svy/svy210387_e.htm", "210387")</f>
        <v>210387</v>
      </c>
      <c r="K669">
        <v>1</v>
      </c>
      <c r="L669" t="s">
        <v>20</v>
      </c>
      <c r="O669" t="s">
        <v>2711</v>
      </c>
      <c r="P669" t="s">
        <v>2712</v>
      </c>
      <c r="Q669" t="s">
        <v>2713</v>
      </c>
      <c r="R669" t="s">
        <v>2714</v>
      </c>
      <c r="S669" t="s">
        <v>2715</v>
      </c>
      <c r="T669">
        <v>0</v>
      </c>
    </row>
    <row r="670" spans="1:20" x14ac:dyDescent="0.3">
      <c r="A670">
        <v>65.819798599999999</v>
      </c>
      <c r="B670">
        <v>-88.041296299999999</v>
      </c>
      <c r="C670" s="1" t="str">
        <f>HYPERLINK("http://geochem.nrcan.gc.ca/cdogs/content/kwd/kwd020044_e.htm", "Till")</f>
        <v>Till</v>
      </c>
      <c r="D670" s="1" t="str">
        <f>HYPERLINK("http://geochem.nrcan.gc.ca/cdogs/content/kwd/kwd080107_e.htm", "Grain Mount: 0.25 – 0.50 mm (carbon coated)")</f>
        <v>Grain Mount: 0.25 – 0.50 mm (carbon coated)</v>
      </c>
      <c r="E670" s="1" t="str">
        <f>HYPERLINK("http://geochem.nrcan.gc.ca/cdogs/content/dgp/dgp00002_e.htm", "Total")</f>
        <v>Total</v>
      </c>
      <c r="F670" s="1" t="str">
        <f>HYPERLINK("http://geochem.nrcan.gc.ca/cdogs/content/agp/agp02249_e.htm", "WO3 | NONE | ELECTR PRB")</f>
        <v>WO3 | NONE | ELECTR PRB</v>
      </c>
      <c r="G670" s="1" t="str">
        <f>HYPERLINK("http://geochem.nrcan.gc.ca/cdogs/content/mth/mth06860_e.htm", "6860")</f>
        <v>6860</v>
      </c>
      <c r="H670" s="1" t="str">
        <f>HYPERLINK("http://geochem.nrcan.gc.ca/cdogs/content/bdl/bdl211191_e.htm", "211191")</f>
        <v>211191</v>
      </c>
      <c r="J670" s="1" t="str">
        <f>HYPERLINK("http://geochem.nrcan.gc.ca/cdogs/content/svy/svy210387_e.htm", "210387")</f>
        <v>210387</v>
      </c>
      <c r="K670">
        <v>1</v>
      </c>
      <c r="L670" t="s">
        <v>20</v>
      </c>
      <c r="O670" t="s">
        <v>2711</v>
      </c>
      <c r="P670" t="s">
        <v>2716</v>
      </c>
      <c r="Q670" t="s">
        <v>2717</v>
      </c>
      <c r="R670" t="s">
        <v>2718</v>
      </c>
      <c r="S670" t="s">
        <v>2719</v>
      </c>
      <c r="T670">
        <v>0</v>
      </c>
    </row>
    <row r="671" spans="1:20" x14ac:dyDescent="0.3">
      <c r="A671">
        <v>65.819798599999999</v>
      </c>
      <c r="B671">
        <v>-88.041296299999999</v>
      </c>
      <c r="C671" s="1" t="str">
        <f>HYPERLINK("http://geochem.nrcan.gc.ca/cdogs/content/kwd/kwd020044_e.htm", "Till")</f>
        <v>Till</v>
      </c>
      <c r="D671" s="1" t="str">
        <f>HYPERLINK("http://geochem.nrcan.gc.ca/cdogs/content/kwd/kwd080107_e.htm", "Grain Mount: 0.25 – 0.50 mm (carbon coated)")</f>
        <v>Grain Mount: 0.25 – 0.50 mm (carbon coated)</v>
      </c>
      <c r="E671" s="1" t="str">
        <f>HYPERLINK("http://geochem.nrcan.gc.ca/cdogs/content/dgp/dgp00002_e.htm", "Total")</f>
        <v>Total</v>
      </c>
      <c r="F671" s="1" t="str">
        <f>HYPERLINK("http://geochem.nrcan.gc.ca/cdogs/content/agp/agp02249_e.htm", "WO3 | NONE | ELECTR PRB")</f>
        <v>WO3 | NONE | ELECTR PRB</v>
      </c>
      <c r="G671" s="1" t="str">
        <f>HYPERLINK("http://geochem.nrcan.gc.ca/cdogs/content/mth/mth06860_e.htm", "6860")</f>
        <v>6860</v>
      </c>
      <c r="H671" s="1" t="str">
        <f>HYPERLINK("http://geochem.nrcan.gc.ca/cdogs/content/bdl/bdl211191_e.htm", "211191")</f>
        <v>211191</v>
      </c>
      <c r="J671" s="1" t="str">
        <f>HYPERLINK("http://geochem.nrcan.gc.ca/cdogs/content/svy/svy210387_e.htm", "210387")</f>
        <v>210387</v>
      </c>
      <c r="K671">
        <v>1</v>
      </c>
      <c r="L671" t="s">
        <v>20</v>
      </c>
      <c r="O671" t="s">
        <v>2711</v>
      </c>
      <c r="P671" t="s">
        <v>2720</v>
      </c>
      <c r="Q671" t="s">
        <v>2721</v>
      </c>
      <c r="R671" t="s">
        <v>2722</v>
      </c>
      <c r="S671" t="s">
        <v>2723</v>
      </c>
      <c r="T671">
        <v>0</v>
      </c>
    </row>
    <row r="672" spans="1:20" x14ac:dyDescent="0.3">
      <c r="A672">
        <v>65.819798599999999</v>
      </c>
      <c r="B672">
        <v>-88.041296299999999</v>
      </c>
      <c r="C672" s="1" t="str">
        <f>HYPERLINK("http://geochem.nrcan.gc.ca/cdogs/content/kwd/kwd020044_e.htm", "Till")</f>
        <v>Till</v>
      </c>
      <c r="D672" s="1" t="str">
        <f>HYPERLINK("http://geochem.nrcan.gc.ca/cdogs/content/kwd/kwd080107_e.htm", "Grain Mount: 0.25 – 0.50 mm (carbon coated)")</f>
        <v>Grain Mount: 0.25 – 0.50 mm (carbon coated)</v>
      </c>
      <c r="E672" s="1" t="str">
        <f>HYPERLINK("http://geochem.nrcan.gc.ca/cdogs/content/dgp/dgp00002_e.htm", "Total")</f>
        <v>Total</v>
      </c>
      <c r="F672" s="1" t="str">
        <f>HYPERLINK("http://geochem.nrcan.gc.ca/cdogs/content/agp/agp02249_e.htm", "WO3 | NONE | ELECTR PRB")</f>
        <v>WO3 | NONE | ELECTR PRB</v>
      </c>
      <c r="G672" s="1" t="str">
        <f>HYPERLINK("http://geochem.nrcan.gc.ca/cdogs/content/mth/mth06860_e.htm", "6860")</f>
        <v>6860</v>
      </c>
      <c r="H672" s="1" t="str">
        <f>HYPERLINK("http://geochem.nrcan.gc.ca/cdogs/content/bdl/bdl211191_e.htm", "211191")</f>
        <v>211191</v>
      </c>
      <c r="J672" s="1" t="str">
        <f>HYPERLINK("http://geochem.nrcan.gc.ca/cdogs/content/svy/svy210387_e.htm", "210387")</f>
        <v>210387</v>
      </c>
      <c r="K672">
        <v>1</v>
      </c>
      <c r="L672" t="s">
        <v>20</v>
      </c>
      <c r="O672" t="s">
        <v>2711</v>
      </c>
      <c r="P672" t="s">
        <v>2724</v>
      </c>
      <c r="Q672" t="s">
        <v>2725</v>
      </c>
      <c r="R672" t="s">
        <v>2726</v>
      </c>
      <c r="S672" t="s">
        <v>2727</v>
      </c>
      <c r="T672">
        <v>0</v>
      </c>
    </row>
    <row r="673" spans="1:20" x14ac:dyDescent="0.3">
      <c r="A673">
        <v>65.766110400000002</v>
      </c>
      <c r="B673">
        <v>-88.020927099999994</v>
      </c>
      <c r="C673" s="1" t="str">
        <f>HYPERLINK("http://geochem.nrcan.gc.ca/cdogs/content/kwd/kwd020044_e.htm", "Till")</f>
        <v>Till</v>
      </c>
      <c r="D673" s="1" t="str">
        <f>HYPERLINK("http://geochem.nrcan.gc.ca/cdogs/content/kwd/kwd080107_e.htm", "Grain Mount: 0.25 – 0.50 mm (carbon coated)")</f>
        <v>Grain Mount: 0.25 – 0.50 mm (carbon coated)</v>
      </c>
      <c r="E673" s="1" t="str">
        <f>HYPERLINK("http://geochem.nrcan.gc.ca/cdogs/content/dgp/dgp00002_e.htm", "Total")</f>
        <v>Total</v>
      </c>
      <c r="F673" s="1" t="str">
        <f>HYPERLINK("http://geochem.nrcan.gc.ca/cdogs/content/agp/agp02249_e.htm", "WO3 | NONE | ELECTR PRB")</f>
        <v>WO3 | NONE | ELECTR PRB</v>
      </c>
      <c r="G673" s="1" t="str">
        <f>HYPERLINK("http://geochem.nrcan.gc.ca/cdogs/content/mth/mth06860_e.htm", "6860")</f>
        <v>6860</v>
      </c>
      <c r="H673" s="1" t="str">
        <f>HYPERLINK("http://geochem.nrcan.gc.ca/cdogs/content/bdl/bdl211191_e.htm", "211191")</f>
        <v>211191</v>
      </c>
      <c r="J673" s="1" t="str">
        <f>HYPERLINK("http://geochem.nrcan.gc.ca/cdogs/content/svy/svy210387_e.htm", "210387")</f>
        <v>210387</v>
      </c>
      <c r="K673">
        <v>1</v>
      </c>
      <c r="L673" t="s">
        <v>20</v>
      </c>
      <c r="O673" t="s">
        <v>2728</v>
      </c>
      <c r="P673" t="s">
        <v>2729</v>
      </c>
      <c r="Q673" t="s">
        <v>2730</v>
      </c>
      <c r="R673" t="s">
        <v>2731</v>
      </c>
      <c r="S673" t="s">
        <v>2732</v>
      </c>
      <c r="T673">
        <v>0</v>
      </c>
    </row>
    <row r="674" spans="1:20" x14ac:dyDescent="0.3">
      <c r="A674">
        <v>65.772890399999994</v>
      </c>
      <c r="B674">
        <v>-87.833748499999999</v>
      </c>
      <c r="C674" s="1" t="str">
        <f>HYPERLINK("http://geochem.nrcan.gc.ca/cdogs/content/kwd/kwd020044_e.htm", "Till")</f>
        <v>Till</v>
      </c>
      <c r="D674" s="1" t="str">
        <f>HYPERLINK("http://geochem.nrcan.gc.ca/cdogs/content/kwd/kwd080107_e.htm", "Grain Mount: 0.25 – 0.50 mm (carbon coated)")</f>
        <v>Grain Mount: 0.25 – 0.50 mm (carbon coated)</v>
      </c>
      <c r="E674" s="1" t="str">
        <f>HYPERLINK("http://geochem.nrcan.gc.ca/cdogs/content/dgp/dgp00002_e.htm", "Total")</f>
        <v>Total</v>
      </c>
      <c r="F674" s="1" t="str">
        <f>HYPERLINK("http://geochem.nrcan.gc.ca/cdogs/content/agp/agp02249_e.htm", "WO3 | NONE | ELECTR PRB")</f>
        <v>WO3 | NONE | ELECTR PRB</v>
      </c>
      <c r="G674" s="1" t="str">
        <f>HYPERLINK("http://geochem.nrcan.gc.ca/cdogs/content/mth/mth06860_e.htm", "6860")</f>
        <v>6860</v>
      </c>
      <c r="H674" s="1" t="str">
        <f>HYPERLINK("http://geochem.nrcan.gc.ca/cdogs/content/bdl/bdl211191_e.htm", "211191")</f>
        <v>211191</v>
      </c>
      <c r="J674" s="1" t="str">
        <f>HYPERLINK("http://geochem.nrcan.gc.ca/cdogs/content/svy/svy210387_e.htm", "210387")</f>
        <v>210387</v>
      </c>
      <c r="K674">
        <v>1</v>
      </c>
      <c r="L674" t="s">
        <v>20</v>
      </c>
      <c r="O674" t="s">
        <v>2733</v>
      </c>
      <c r="P674" t="s">
        <v>2734</v>
      </c>
      <c r="Q674" t="s">
        <v>2735</v>
      </c>
      <c r="R674" t="s">
        <v>2736</v>
      </c>
      <c r="S674" t="s">
        <v>2737</v>
      </c>
      <c r="T674">
        <v>0</v>
      </c>
    </row>
    <row r="675" spans="1:20" x14ac:dyDescent="0.3">
      <c r="A675">
        <v>65.772890399999994</v>
      </c>
      <c r="B675">
        <v>-87.833748499999999</v>
      </c>
      <c r="C675" s="1" t="str">
        <f>HYPERLINK("http://geochem.nrcan.gc.ca/cdogs/content/kwd/kwd020044_e.htm", "Till")</f>
        <v>Till</v>
      </c>
      <c r="D675" s="1" t="str">
        <f>HYPERLINK("http://geochem.nrcan.gc.ca/cdogs/content/kwd/kwd080107_e.htm", "Grain Mount: 0.25 – 0.50 mm (carbon coated)")</f>
        <v>Grain Mount: 0.25 – 0.50 mm (carbon coated)</v>
      </c>
      <c r="E675" s="1" t="str">
        <f>HYPERLINK("http://geochem.nrcan.gc.ca/cdogs/content/dgp/dgp00002_e.htm", "Total")</f>
        <v>Total</v>
      </c>
      <c r="F675" s="1" t="str">
        <f>HYPERLINK("http://geochem.nrcan.gc.ca/cdogs/content/agp/agp02249_e.htm", "WO3 | NONE | ELECTR PRB")</f>
        <v>WO3 | NONE | ELECTR PRB</v>
      </c>
      <c r="G675" s="1" t="str">
        <f>HYPERLINK("http://geochem.nrcan.gc.ca/cdogs/content/mth/mth06860_e.htm", "6860")</f>
        <v>6860</v>
      </c>
      <c r="H675" s="1" t="str">
        <f>HYPERLINK("http://geochem.nrcan.gc.ca/cdogs/content/bdl/bdl211191_e.htm", "211191")</f>
        <v>211191</v>
      </c>
      <c r="J675" s="1" t="str">
        <f>HYPERLINK("http://geochem.nrcan.gc.ca/cdogs/content/svy/svy210387_e.htm", "210387")</f>
        <v>210387</v>
      </c>
      <c r="K675">
        <v>1</v>
      </c>
      <c r="L675" t="s">
        <v>20</v>
      </c>
      <c r="O675" t="s">
        <v>2733</v>
      </c>
      <c r="P675" t="s">
        <v>2738</v>
      </c>
      <c r="Q675" t="s">
        <v>2739</v>
      </c>
      <c r="R675" t="s">
        <v>2740</v>
      </c>
      <c r="S675" t="s">
        <v>2741</v>
      </c>
      <c r="T675">
        <v>0</v>
      </c>
    </row>
    <row r="676" spans="1:20" x14ac:dyDescent="0.3">
      <c r="A676">
        <v>65.772890399999994</v>
      </c>
      <c r="B676">
        <v>-87.833748499999999</v>
      </c>
      <c r="C676" s="1" t="str">
        <f>HYPERLINK("http://geochem.nrcan.gc.ca/cdogs/content/kwd/kwd020044_e.htm", "Till")</f>
        <v>Till</v>
      </c>
      <c r="D676" s="1" t="str">
        <f>HYPERLINK("http://geochem.nrcan.gc.ca/cdogs/content/kwd/kwd080107_e.htm", "Grain Mount: 0.25 – 0.50 mm (carbon coated)")</f>
        <v>Grain Mount: 0.25 – 0.50 mm (carbon coated)</v>
      </c>
      <c r="E676" s="1" t="str">
        <f>HYPERLINK("http://geochem.nrcan.gc.ca/cdogs/content/dgp/dgp00002_e.htm", "Total")</f>
        <v>Total</v>
      </c>
      <c r="F676" s="1" t="str">
        <f>HYPERLINK("http://geochem.nrcan.gc.ca/cdogs/content/agp/agp02249_e.htm", "WO3 | NONE | ELECTR PRB")</f>
        <v>WO3 | NONE | ELECTR PRB</v>
      </c>
      <c r="G676" s="1" t="str">
        <f>HYPERLINK("http://geochem.nrcan.gc.ca/cdogs/content/mth/mth06860_e.htm", "6860")</f>
        <v>6860</v>
      </c>
      <c r="H676" s="1" t="str">
        <f>HYPERLINK("http://geochem.nrcan.gc.ca/cdogs/content/bdl/bdl211191_e.htm", "211191")</f>
        <v>211191</v>
      </c>
      <c r="J676" s="1" t="str">
        <f>HYPERLINK("http://geochem.nrcan.gc.ca/cdogs/content/svy/svy210387_e.htm", "210387")</f>
        <v>210387</v>
      </c>
      <c r="K676">
        <v>1</v>
      </c>
      <c r="L676" t="s">
        <v>20</v>
      </c>
      <c r="O676" t="s">
        <v>2733</v>
      </c>
      <c r="P676" t="s">
        <v>2742</v>
      </c>
      <c r="Q676" t="s">
        <v>2743</v>
      </c>
      <c r="R676" t="s">
        <v>2744</v>
      </c>
      <c r="S676" t="s">
        <v>2745</v>
      </c>
      <c r="T676">
        <v>0</v>
      </c>
    </row>
    <row r="677" spans="1:20" x14ac:dyDescent="0.3">
      <c r="A677">
        <v>65.772890399999994</v>
      </c>
      <c r="B677">
        <v>-87.833748499999999</v>
      </c>
      <c r="C677" s="1" t="str">
        <f>HYPERLINK("http://geochem.nrcan.gc.ca/cdogs/content/kwd/kwd020044_e.htm", "Till")</f>
        <v>Till</v>
      </c>
      <c r="D677" s="1" t="str">
        <f>HYPERLINK("http://geochem.nrcan.gc.ca/cdogs/content/kwd/kwd080107_e.htm", "Grain Mount: 0.25 – 0.50 mm (carbon coated)")</f>
        <v>Grain Mount: 0.25 – 0.50 mm (carbon coated)</v>
      </c>
      <c r="E677" s="1" t="str">
        <f>HYPERLINK("http://geochem.nrcan.gc.ca/cdogs/content/dgp/dgp00002_e.htm", "Total")</f>
        <v>Total</v>
      </c>
      <c r="F677" s="1" t="str">
        <f>HYPERLINK("http://geochem.nrcan.gc.ca/cdogs/content/agp/agp02249_e.htm", "WO3 | NONE | ELECTR PRB")</f>
        <v>WO3 | NONE | ELECTR PRB</v>
      </c>
      <c r="G677" s="1" t="str">
        <f>HYPERLINK("http://geochem.nrcan.gc.ca/cdogs/content/mth/mth06860_e.htm", "6860")</f>
        <v>6860</v>
      </c>
      <c r="H677" s="1" t="str">
        <f>HYPERLINK("http://geochem.nrcan.gc.ca/cdogs/content/bdl/bdl211191_e.htm", "211191")</f>
        <v>211191</v>
      </c>
      <c r="J677" s="1" t="str">
        <f>HYPERLINK("http://geochem.nrcan.gc.ca/cdogs/content/svy/svy210387_e.htm", "210387")</f>
        <v>210387</v>
      </c>
      <c r="K677">
        <v>1</v>
      </c>
      <c r="L677" t="s">
        <v>20</v>
      </c>
      <c r="O677" t="s">
        <v>2733</v>
      </c>
      <c r="P677" t="s">
        <v>2746</v>
      </c>
      <c r="Q677" t="s">
        <v>2747</v>
      </c>
      <c r="R677" t="s">
        <v>2748</v>
      </c>
      <c r="S677" t="s">
        <v>2749</v>
      </c>
      <c r="T677">
        <v>0</v>
      </c>
    </row>
    <row r="678" spans="1:20" x14ac:dyDescent="0.3">
      <c r="A678">
        <v>65.772890399999994</v>
      </c>
      <c r="B678">
        <v>-87.833748499999999</v>
      </c>
      <c r="C678" s="1" t="str">
        <f>HYPERLINK("http://geochem.nrcan.gc.ca/cdogs/content/kwd/kwd020044_e.htm", "Till")</f>
        <v>Till</v>
      </c>
      <c r="D678" s="1" t="str">
        <f>HYPERLINK("http://geochem.nrcan.gc.ca/cdogs/content/kwd/kwd080107_e.htm", "Grain Mount: 0.25 – 0.50 mm (carbon coated)")</f>
        <v>Grain Mount: 0.25 – 0.50 mm (carbon coated)</v>
      </c>
      <c r="E678" s="1" t="str">
        <f>HYPERLINK("http://geochem.nrcan.gc.ca/cdogs/content/dgp/dgp00002_e.htm", "Total")</f>
        <v>Total</v>
      </c>
      <c r="F678" s="1" t="str">
        <f>HYPERLINK("http://geochem.nrcan.gc.ca/cdogs/content/agp/agp02249_e.htm", "WO3 | NONE | ELECTR PRB")</f>
        <v>WO3 | NONE | ELECTR PRB</v>
      </c>
      <c r="G678" s="1" t="str">
        <f>HYPERLINK("http://geochem.nrcan.gc.ca/cdogs/content/mth/mth06860_e.htm", "6860")</f>
        <v>6860</v>
      </c>
      <c r="H678" s="1" t="str">
        <f>HYPERLINK("http://geochem.nrcan.gc.ca/cdogs/content/bdl/bdl211191_e.htm", "211191")</f>
        <v>211191</v>
      </c>
      <c r="J678" s="1" t="str">
        <f>HYPERLINK("http://geochem.nrcan.gc.ca/cdogs/content/svy/svy210387_e.htm", "210387")</f>
        <v>210387</v>
      </c>
      <c r="K678">
        <v>1</v>
      </c>
      <c r="L678" t="s">
        <v>20</v>
      </c>
      <c r="O678" t="s">
        <v>2733</v>
      </c>
      <c r="P678" t="s">
        <v>2750</v>
      </c>
      <c r="Q678" t="s">
        <v>2751</v>
      </c>
      <c r="R678" t="s">
        <v>2752</v>
      </c>
      <c r="S678" t="s">
        <v>2753</v>
      </c>
      <c r="T678">
        <v>0</v>
      </c>
    </row>
    <row r="679" spans="1:20" x14ac:dyDescent="0.3">
      <c r="A679">
        <v>66.731746599999994</v>
      </c>
      <c r="B679">
        <v>-89.533250100000004</v>
      </c>
      <c r="C679" s="1" t="str">
        <f>HYPERLINK("http://geochem.nrcan.gc.ca/cdogs/content/kwd/kwd020044_e.htm", "Till")</f>
        <v>Till</v>
      </c>
      <c r="D679" s="1" t="str">
        <f>HYPERLINK("http://geochem.nrcan.gc.ca/cdogs/content/kwd/kwd080107_e.htm", "Grain Mount: 0.25 – 0.50 mm (carbon coated)")</f>
        <v>Grain Mount: 0.25 – 0.50 mm (carbon coated)</v>
      </c>
      <c r="E679" s="1" t="str">
        <f>HYPERLINK("http://geochem.nrcan.gc.ca/cdogs/content/dgp/dgp00002_e.htm", "Total")</f>
        <v>Total</v>
      </c>
      <c r="F679" s="1" t="str">
        <f>HYPERLINK("http://geochem.nrcan.gc.ca/cdogs/content/agp/agp02249_e.htm", "WO3 | NONE | ELECTR PRB")</f>
        <v>WO3 | NONE | ELECTR PRB</v>
      </c>
      <c r="G679" s="1" t="str">
        <f>HYPERLINK("http://geochem.nrcan.gc.ca/cdogs/content/mth/mth06860_e.htm", "6860")</f>
        <v>6860</v>
      </c>
      <c r="H679" s="1" t="str">
        <f>HYPERLINK("http://geochem.nrcan.gc.ca/cdogs/content/bdl/bdl211191_e.htm", "211191")</f>
        <v>211191</v>
      </c>
      <c r="J679" s="1" t="str">
        <f>HYPERLINK("http://geochem.nrcan.gc.ca/cdogs/content/svy/svy210387_e.htm", "210387")</f>
        <v>210387</v>
      </c>
      <c r="K679">
        <v>1</v>
      </c>
      <c r="L679" t="s">
        <v>20</v>
      </c>
      <c r="O679" t="s">
        <v>2754</v>
      </c>
      <c r="P679" t="s">
        <v>2755</v>
      </c>
      <c r="Q679" t="s">
        <v>2756</v>
      </c>
      <c r="R679" t="s">
        <v>2757</v>
      </c>
      <c r="S679" t="s">
        <v>2758</v>
      </c>
      <c r="T679">
        <v>0</v>
      </c>
    </row>
    <row r="680" spans="1:20" x14ac:dyDescent="0.3">
      <c r="A680">
        <v>66.748806200000004</v>
      </c>
      <c r="B680">
        <v>-89.352201600000001</v>
      </c>
      <c r="C680" s="1" t="str">
        <f>HYPERLINK("http://geochem.nrcan.gc.ca/cdogs/content/kwd/kwd020044_e.htm", "Till")</f>
        <v>Till</v>
      </c>
      <c r="D680" s="1" t="str">
        <f>HYPERLINK("http://geochem.nrcan.gc.ca/cdogs/content/kwd/kwd080107_e.htm", "Grain Mount: 0.25 – 0.50 mm (carbon coated)")</f>
        <v>Grain Mount: 0.25 – 0.50 mm (carbon coated)</v>
      </c>
      <c r="E680" s="1" t="str">
        <f>HYPERLINK("http://geochem.nrcan.gc.ca/cdogs/content/dgp/dgp00002_e.htm", "Total")</f>
        <v>Total</v>
      </c>
      <c r="F680" s="1" t="str">
        <f>HYPERLINK("http://geochem.nrcan.gc.ca/cdogs/content/agp/agp02249_e.htm", "WO3 | NONE | ELECTR PRB")</f>
        <v>WO3 | NONE | ELECTR PRB</v>
      </c>
      <c r="G680" s="1" t="str">
        <f>HYPERLINK("http://geochem.nrcan.gc.ca/cdogs/content/mth/mth06860_e.htm", "6860")</f>
        <v>6860</v>
      </c>
      <c r="H680" s="1" t="str">
        <f>HYPERLINK("http://geochem.nrcan.gc.ca/cdogs/content/bdl/bdl211191_e.htm", "211191")</f>
        <v>211191</v>
      </c>
      <c r="J680" s="1" t="str">
        <f>HYPERLINK("http://geochem.nrcan.gc.ca/cdogs/content/svy/svy210387_e.htm", "210387")</f>
        <v>210387</v>
      </c>
      <c r="K680">
        <v>1</v>
      </c>
      <c r="L680" t="s">
        <v>20</v>
      </c>
      <c r="O680" t="s">
        <v>2759</v>
      </c>
      <c r="P680" t="s">
        <v>2760</v>
      </c>
      <c r="Q680" t="s">
        <v>2761</v>
      </c>
      <c r="R680" t="s">
        <v>2762</v>
      </c>
      <c r="S680" t="s">
        <v>2763</v>
      </c>
      <c r="T680">
        <v>0</v>
      </c>
    </row>
    <row r="681" spans="1:20" x14ac:dyDescent="0.3">
      <c r="A681">
        <v>66.748806200000004</v>
      </c>
      <c r="B681">
        <v>-89.352201600000001</v>
      </c>
      <c r="C681" s="1" t="str">
        <f>HYPERLINK("http://geochem.nrcan.gc.ca/cdogs/content/kwd/kwd020044_e.htm", "Till")</f>
        <v>Till</v>
      </c>
      <c r="D681" s="1" t="str">
        <f>HYPERLINK("http://geochem.nrcan.gc.ca/cdogs/content/kwd/kwd080107_e.htm", "Grain Mount: 0.25 – 0.50 mm (carbon coated)")</f>
        <v>Grain Mount: 0.25 – 0.50 mm (carbon coated)</v>
      </c>
      <c r="E681" s="1" t="str">
        <f>HYPERLINK("http://geochem.nrcan.gc.ca/cdogs/content/dgp/dgp00002_e.htm", "Total")</f>
        <v>Total</v>
      </c>
      <c r="F681" s="1" t="str">
        <f>HYPERLINK("http://geochem.nrcan.gc.ca/cdogs/content/agp/agp02249_e.htm", "WO3 | NONE | ELECTR PRB")</f>
        <v>WO3 | NONE | ELECTR PRB</v>
      </c>
      <c r="G681" s="1" t="str">
        <f>HYPERLINK("http://geochem.nrcan.gc.ca/cdogs/content/mth/mth06860_e.htm", "6860")</f>
        <v>6860</v>
      </c>
      <c r="H681" s="1" t="str">
        <f>HYPERLINK("http://geochem.nrcan.gc.ca/cdogs/content/bdl/bdl211191_e.htm", "211191")</f>
        <v>211191</v>
      </c>
      <c r="J681" s="1" t="str">
        <f>HYPERLINK("http://geochem.nrcan.gc.ca/cdogs/content/svy/svy210387_e.htm", "210387")</f>
        <v>210387</v>
      </c>
      <c r="K681">
        <v>1</v>
      </c>
      <c r="L681" t="s">
        <v>20</v>
      </c>
      <c r="O681" t="s">
        <v>2759</v>
      </c>
      <c r="P681" t="s">
        <v>2764</v>
      </c>
      <c r="Q681" t="s">
        <v>2765</v>
      </c>
      <c r="R681" t="s">
        <v>2766</v>
      </c>
      <c r="S681" t="s">
        <v>2767</v>
      </c>
      <c r="T681">
        <v>0</v>
      </c>
    </row>
    <row r="682" spans="1:20" x14ac:dyDescent="0.3">
      <c r="A682">
        <v>66.615850300000005</v>
      </c>
      <c r="B682">
        <v>-89.865188700000004</v>
      </c>
      <c r="C682" s="1" t="str">
        <f>HYPERLINK("http://geochem.nrcan.gc.ca/cdogs/content/kwd/kwd020044_e.htm", "Till")</f>
        <v>Till</v>
      </c>
      <c r="D682" s="1" t="str">
        <f>HYPERLINK("http://geochem.nrcan.gc.ca/cdogs/content/kwd/kwd080107_e.htm", "Grain Mount: 0.25 – 0.50 mm (carbon coated)")</f>
        <v>Grain Mount: 0.25 – 0.50 mm (carbon coated)</v>
      </c>
      <c r="E682" s="1" t="str">
        <f>HYPERLINK("http://geochem.nrcan.gc.ca/cdogs/content/dgp/dgp00002_e.htm", "Total")</f>
        <v>Total</v>
      </c>
      <c r="F682" s="1" t="str">
        <f>HYPERLINK("http://geochem.nrcan.gc.ca/cdogs/content/agp/agp02249_e.htm", "WO3 | NONE | ELECTR PRB")</f>
        <v>WO3 | NONE | ELECTR PRB</v>
      </c>
      <c r="G682" s="1" t="str">
        <f>HYPERLINK("http://geochem.nrcan.gc.ca/cdogs/content/mth/mth06860_e.htm", "6860")</f>
        <v>6860</v>
      </c>
      <c r="H682" s="1" t="str">
        <f>HYPERLINK("http://geochem.nrcan.gc.ca/cdogs/content/bdl/bdl211191_e.htm", "211191")</f>
        <v>211191</v>
      </c>
      <c r="J682" s="1" t="str">
        <f>HYPERLINK("http://geochem.nrcan.gc.ca/cdogs/content/svy/svy210387_e.htm", "210387")</f>
        <v>210387</v>
      </c>
      <c r="K682">
        <v>1</v>
      </c>
      <c r="L682" t="s">
        <v>20</v>
      </c>
      <c r="O682" t="s">
        <v>2768</v>
      </c>
      <c r="P682" t="s">
        <v>2769</v>
      </c>
      <c r="Q682" t="s">
        <v>2770</v>
      </c>
      <c r="R682" t="s">
        <v>2771</v>
      </c>
      <c r="S682" t="s">
        <v>2772</v>
      </c>
      <c r="T682">
        <v>0</v>
      </c>
    </row>
    <row r="683" spans="1:20" x14ac:dyDescent="0.3">
      <c r="A683">
        <v>66.305770899999999</v>
      </c>
      <c r="B683">
        <v>-89.562756199999995</v>
      </c>
      <c r="C683" s="1" t="str">
        <f>HYPERLINK("http://geochem.nrcan.gc.ca/cdogs/content/kwd/kwd020044_e.htm", "Till")</f>
        <v>Till</v>
      </c>
      <c r="D683" s="1" t="str">
        <f>HYPERLINK("http://geochem.nrcan.gc.ca/cdogs/content/kwd/kwd080107_e.htm", "Grain Mount: 0.25 – 0.50 mm (carbon coated)")</f>
        <v>Grain Mount: 0.25 – 0.50 mm (carbon coated)</v>
      </c>
      <c r="E683" s="1" t="str">
        <f>HYPERLINK("http://geochem.nrcan.gc.ca/cdogs/content/dgp/dgp00002_e.htm", "Total")</f>
        <v>Total</v>
      </c>
      <c r="F683" s="1" t="str">
        <f>HYPERLINK("http://geochem.nrcan.gc.ca/cdogs/content/agp/agp02249_e.htm", "WO3 | NONE | ELECTR PRB")</f>
        <v>WO3 | NONE | ELECTR PRB</v>
      </c>
      <c r="G683" s="1" t="str">
        <f>HYPERLINK("http://geochem.nrcan.gc.ca/cdogs/content/mth/mth06860_e.htm", "6860")</f>
        <v>6860</v>
      </c>
      <c r="H683" s="1" t="str">
        <f>HYPERLINK("http://geochem.nrcan.gc.ca/cdogs/content/bdl/bdl211191_e.htm", "211191")</f>
        <v>211191</v>
      </c>
      <c r="J683" s="1" t="str">
        <f>HYPERLINK("http://geochem.nrcan.gc.ca/cdogs/content/svy/svy210387_e.htm", "210387")</f>
        <v>210387</v>
      </c>
      <c r="K683">
        <v>1</v>
      </c>
      <c r="L683" t="s">
        <v>20</v>
      </c>
      <c r="O683" t="s">
        <v>2773</v>
      </c>
      <c r="P683" t="s">
        <v>2774</v>
      </c>
      <c r="Q683" t="s">
        <v>2775</v>
      </c>
      <c r="R683" t="s">
        <v>2776</v>
      </c>
      <c r="S683" t="s">
        <v>2777</v>
      </c>
      <c r="T683">
        <v>0</v>
      </c>
    </row>
    <row r="684" spans="1:20" x14ac:dyDescent="0.3">
      <c r="A684">
        <v>66.305770899999999</v>
      </c>
      <c r="B684">
        <v>-89.562756199999995</v>
      </c>
      <c r="C684" s="1" t="str">
        <f>HYPERLINK("http://geochem.nrcan.gc.ca/cdogs/content/kwd/kwd020044_e.htm", "Till")</f>
        <v>Till</v>
      </c>
      <c r="D684" s="1" t="str">
        <f>HYPERLINK("http://geochem.nrcan.gc.ca/cdogs/content/kwd/kwd080107_e.htm", "Grain Mount: 0.25 – 0.50 mm (carbon coated)")</f>
        <v>Grain Mount: 0.25 – 0.50 mm (carbon coated)</v>
      </c>
      <c r="E684" s="1" t="str">
        <f>HYPERLINK("http://geochem.nrcan.gc.ca/cdogs/content/dgp/dgp00002_e.htm", "Total")</f>
        <v>Total</v>
      </c>
      <c r="F684" s="1" t="str">
        <f>HYPERLINK("http://geochem.nrcan.gc.ca/cdogs/content/agp/agp02249_e.htm", "WO3 | NONE | ELECTR PRB")</f>
        <v>WO3 | NONE | ELECTR PRB</v>
      </c>
      <c r="G684" s="1" t="str">
        <f>HYPERLINK("http://geochem.nrcan.gc.ca/cdogs/content/mth/mth06860_e.htm", "6860")</f>
        <v>6860</v>
      </c>
      <c r="H684" s="1" t="str">
        <f>HYPERLINK("http://geochem.nrcan.gc.ca/cdogs/content/bdl/bdl211191_e.htm", "211191")</f>
        <v>211191</v>
      </c>
      <c r="J684" s="1" t="str">
        <f>HYPERLINK("http://geochem.nrcan.gc.ca/cdogs/content/svy/svy210387_e.htm", "210387")</f>
        <v>210387</v>
      </c>
      <c r="K684">
        <v>1</v>
      </c>
      <c r="L684" t="s">
        <v>20</v>
      </c>
      <c r="O684" t="s">
        <v>2773</v>
      </c>
      <c r="P684" t="s">
        <v>2778</v>
      </c>
      <c r="Q684" t="s">
        <v>2779</v>
      </c>
      <c r="R684" t="s">
        <v>2780</v>
      </c>
      <c r="S684" t="s">
        <v>2781</v>
      </c>
      <c r="T684">
        <v>0</v>
      </c>
    </row>
    <row r="685" spans="1:20" x14ac:dyDescent="0.3">
      <c r="A685">
        <v>66.305770899999999</v>
      </c>
      <c r="B685">
        <v>-89.562756199999995</v>
      </c>
      <c r="C685" s="1" t="str">
        <f>HYPERLINK("http://geochem.nrcan.gc.ca/cdogs/content/kwd/kwd020044_e.htm", "Till")</f>
        <v>Till</v>
      </c>
      <c r="D685" s="1" t="str">
        <f>HYPERLINK("http://geochem.nrcan.gc.ca/cdogs/content/kwd/kwd080107_e.htm", "Grain Mount: 0.25 – 0.50 mm (carbon coated)")</f>
        <v>Grain Mount: 0.25 – 0.50 mm (carbon coated)</v>
      </c>
      <c r="E685" s="1" t="str">
        <f>HYPERLINK("http://geochem.nrcan.gc.ca/cdogs/content/dgp/dgp00002_e.htm", "Total")</f>
        <v>Total</v>
      </c>
      <c r="F685" s="1" t="str">
        <f>HYPERLINK("http://geochem.nrcan.gc.ca/cdogs/content/agp/agp02249_e.htm", "WO3 | NONE | ELECTR PRB")</f>
        <v>WO3 | NONE | ELECTR PRB</v>
      </c>
      <c r="G685" s="1" t="str">
        <f>HYPERLINK("http://geochem.nrcan.gc.ca/cdogs/content/mth/mth06860_e.htm", "6860")</f>
        <v>6860</v>
      </c>
      <c r="H685" s="1" t="str">
        <f>HYPERLINK("http://geochem.nrcan.gc.ca/cdogs/content/bdl/bdl211191_e.htm", "211191")</f>
        <v>211191</v>
      </c>
      <c r="J685" s="1" t="str">
        <f>HYPERLINK("http://geochem.nrcan.gc.ca/cdogs/content/svy/svy210387_e.htm", "210387")</f>
        <v>210387</v>
      </c>
      <c r="K685">
        <v>1</v>
      </c>
      <c r="L685" t="s">
        <v>20</v>
      </c>
      <c r="O685" t="s">
        <v>2773</v>
      </c>
      <c r="P685" t="s">
        <v>2782</v>
      </c>
      <c r="Q685" t="s">
        <v>2783</v>
      </c>
      <c r="R685" t="s">
        <v>2784</v>
      </c>
      <c r="S685" t="s">
        <v>2785</v>
      </c>
      <c r="T685">
        <v>0</v>
      </c>
    </row>
    <row r="686" spans="1:20" x14ac:dyDescent="0.3">
      <c r="A686">
        <v>66.305770899999999</v>
      </c>
      <c r="B686">
        <v>-89.562756199999995</v>
      </c>
      <c r="C686" s="1" t="str">
        <f>HYPERLINK("http://geochem.nrcan.gc.ca/cdogs/content/kwd/kwd020044_e.htm", "Till")</f>
        <v>Till</v>
      </c>
      <c r="D686" s="1" t="str">
        <f>HYPERLINK("http://geochem.nrcan.gc.ca/cdogs/content/kwd/kwd080107_e.htm", "Grain Mount: 0.25 – 0.50 mm (carbon coated)")</f>
        <v>Grain Mount: 0.25 – 0.50 mm (carbon coated)</v>
      </c>
      <c r="E686" s="1" t="str">
        <f>HYPERLINK("http://geochem.nrcan.gc.ca/cdogs/content/dgp/dgp00002_e.htm", "Total")</f>
        <v>Total</v>
      </c>
      <c r="F686" s="1" t="str">
        <f>HYPERLINK("http://geochem.nrcan.gc.ca/cdogs/content/agp/agp02249_e.htm", "WO3 | NONE | ELECTR PRB")</f>
        <v>WO3 | NONE | ELECTR PRB</v>
      </c>
      <c r="G686" s="1" t="str">
        <f>HYPERLINK("http://geochem.nrcan.gc.ca/cdogs/content/mth/mth06860_e.htm", "6860")</f>
        <v>6860</v>
      </c>
      <c r="H686" s="1" t="str">
        <f>HYPERLINK("http://geochem.nrcan.gc.ca/cdogs/content/bdl/bdl211191_e.htm", "211191")</f>
        <v>211191</v>
      </c>
      <c r="J686" s="1" t="str">
        <f>HYPERLINK("http://geochem.nrcan.gc.ca/cdogs/content/svy/svy210387_e.htm", "210387")</f>
        <v>210387</v>
      </c>
      <c r="K686">
        <v>1</v>
      </c>
      <c r="L686" t="s">
        <v>20</v>
      </c>
      <c r="O686" t="s">
        <v>2773</v>
      </c>
      <c r="P686" t="s">
        <v>2786</v>
      </c>
      <c r="Q686" t="s">
        <v>2787</v>
      </c>
      <c r="R686" t="s">
        <v>2788</v>
      </c>
      <c r="S686" t="s">
        <v>2789</v>
      </c>
      <c r="T686">
        <v>0</v>
      </c>
    </row>
    <row r="687" spans="1:20" x14ac:dyDescent="0.3">
      <c r="A687">
        <v>66.305770899999999</v>
      </c>
      <c r="B687">
        <v>-89.562756199999995</v>
      </c>
      <c r="C687" s="1" t="str">
        <f>HYPERLINK("http://geochem.nrcan.gc.ca/cdogs/content/kwd/kwd020044_e.htm", "Till")</f>
        <v>Till</v>
      </c>
      <c r="D687" s="1" t="str">
        <f>HYPERLINK("http://geochem.nrcan.gc.ca/cdogs/content/kwd/kwd080107_e.htm", "Grain Mount: 0.25 – 0.50 mm (carbon coated)")</f>
        <v>Grain Mount: 0.25 – 0.50 mm (carbon coated)</v>
      </c>
      <c r="E687" s="1" t="str">
        <f>HYPERLINK("http://geochem.nrcan.gc.ca/cdogs/content/dgp/dgp00002_e.htm", "Total")</f>
        <v>Total</v>
      </c>
      <c r="F687" s="1" t="str">
        <f>HYPERLINK("http://geochem.nrcan.gc.ca/cdogs/content/agp/agp02249_e.htm", "WO3 | NONE | ELECTR PRB")</f>
        <v>WO3 | NONE | ELECTR PRB</v>
      </c>
      <c r="G687" s="1" t="str">
        <f>HYPERLINK("http://geochem.nrcan.gc.ca/cdogs/content/mth/mth06860_e.htm", "6860")</f>
        <v>6860</v>
      </c>
      <c r="H687" s="1" t="str">
        <f>HYPERLINK("http://geochem.nrcan.gc.ca/cdogs/content/bdl/bdl211191_e.htm", "211191")</f>
        <v>211191</v>
      </c>
      <c r="J687" s="1" t="str">
        <f>HYPERLINK("http://geochem.nrcan.gc.ca/cdogs/content/svy/svy210387_e.htm", "210387")</f>
        <v>210387</v>
      </c>
      <c r="K687">
        <v>1</v>
      </c>
      <c r="L687" t="s">
        <v>20</v>
      </c>
      <c r="O687" t="s">
        <v>2773</v>
      </c>
      <c r="P687" t="s">
        <v>2790</v>
      </c>
      <c r="Q687" t="s">
        <v>2791</v>
      </c>
      <c r="R687" t="s">
        <v>2792</v>
      </c>
      <c r="S687" t="s">
        <v>2793</v>
      </c>
      <c r="T687">
        <v>0</v>
      </c>
    </row>
    <row r="688" spans="1:20" x14ac:dyDescent="0.3">
      <c r="A688">
        <v>66.305770899999999</v>
      </c>
      <c r="B688">
        <v>-89.562756199999995</v>
      </c>
      <c r="C688" s="1" t="str">
        <f>HYPERLINK("http://geochem.nrcan.gc.ca/cdogs/content/kwd/kwd020044_e.htm", "Till")</f>
        <v>Till</v>
      </c>
      <c r="D688" s="1" t="str">
        <f>HYPERLINK("http://geochem.nrcan.gc.ca/cdogs/content/kwd/kwd080107_e.htm", "Grain Mount: 0.25 – 0.50 mm (carbon coated)")</f>
        <v>Grain Mount: 0.25 – 0.50 mm (carbon coated)</v>
      </c>
      <c r="E688" s="1" t="str">
        <f>HYPERLINK("http://geochem.nrcan.gc.ca/cdogs/content/dgp/dgp00002_e.htm", "Total")</f>
        <v>Total</v>
      </c>
      <c r="F688" s="1" t="str">
        <f>HYPERLINK("http://geochem.nrcan.gc.ca/cdogs/content/agp/agp02249_e.htm", "WO3 | NONE | ELECTR PRB")</f>
        <v>WO3 | NONE | ELECTR PRB</v>
      </c>
      <c r="G688" s="1" t="str">
        <f>HYPERLINK("http://geochem.nrcan.gc.ca/cdogs/content/mth/mth06860_e.htm", "6860")</f>
        <v>6860</v>
      </c>
      <c r="H688" s="1" t="str">
        <f>HYPERLINK("http://geochem.nrcan.gc.ca/cdogs/content/bdl/bdl211191_e.htm", "211191")</f>
        <v>211191</v>
      </c>
      <c r="J688" s="1" t="str">
        <f>HYPERLINK("http://geochem.nrcan.gc.ca/cdogs/content/svy/svy210387_e.htm", "210387")</f>
        <v>210387</v>
      </c>
      <c r="K688">
        <v>1</v>
      </c>
      <c r="L688" t="s">
        <v>20</v>
      </c>
      <c r="O688" t="s">
        <v>2773</v>
      </c>
      <c r="P688" t="s">
        <v>2794</v>
      </c>
      <c r="Q688" t="s">
        <v>2795</v>
      </c>
      <c r="R688" t="s">
        <v>2796</v>
      </c>
      <c r="S688" t="s">
        <v>2797</v>
      </c>
      <c r="T688">
        <v>0</v>
      </c>
    </row>
    <row r="689" spans="1:20" x14ac:dyDescent="0.3">
      <c r="A689">
        <v>66.305770899999999</v>
      </c>
      <c r="B689">
        <v>-89.562756199999995</v>
      </c>
      <c r="C689" s="1" t="str">
        <f>HYPERLINK("http://geochem.nrcan.gc.ca/cdogs/content/kwd/kwd020044_e.htm", "Till")</f>
        <v>Till</v>
      </c>
      <c r="D689" s="1" t="str">
        <f>HYPERLINK("http://geochem.nrcan.gc.ca/cdogs/content/kwd/kwd080107_e.htm", "Grain Mount: 0.25 – 0.50 mm (carbon coated)")</f>
        <v>Grain Mount: 0.25 – 0.50 mm (carbon coated)</v>
      </c>
      <c r="E689" s="1" t="str">
        <f>HYPERLINK("http://geochem.nrcan.gc.ca/cdogs/content/dgp/dgp00002_e.htm", "Total")</f>
        <v>Total</v>
      </c>
      <c r="F689" s="1" t="str">
        <f>HYPERLINK("http://geochem.nrcan.gc.ca/cdogs/content/agp/agp02249_e.htm", "WO3 | NONE | ELECTR PRB")</f>
        <v>WO3 | NONE | ELECTR PRB</v>
      </c>
      <c r="G689" s="1" t="str">
        <f>HYPERLINK("http://geochem.nrcan.gc.ca/cdogs/content/mth/mth06860_e.htm", "6860")</f>
        <v>6860</v>
      </c>
      <c r="H689" s="1" t="str">
        <f>HYPERLINK("http://geochem.nrcan.gc.ca/cdogs/content/bdl/bdl211191_e.htm", "211191")</f>
        <v>211191</v>
      </c>
      <c r="J689" s="1" t="str">
        <f>HYPERLINK("http://geochem.nrcan.gc.ca/cdogs/content/svy/svy210387_e.htm", "210387")</f>
        <v>210387</v>
      </c>
      <c r="K689">
        <v>1</v>
      </c>
      <c r="L689" t="s">
        <v>20</v>
      </c>
      <c r="O689" t="s">
        <v>2773</v>
      </c>
      <c r="P689" t="s">
        <v>2798</v>
      </c>
      <c r="Q689" t="s">
        <v>2799</v>
      </c>
      <c r="R689" t="s">
        <v>2800</v>
      </c>
      <c r="S689" t="s">
        <v>2801</v>
      </c>
      <c r="T689">
        <v>0</v>
      </c>
    </row>
    <row r="690" spans="1:20" x14ac:dyDescent="0.3">
      <c r="A690">
        <v>66.414917200000005</v>
      </c>
      <c r="B690">
        <v>-89.719497000000004</v>
      </c>
      <c r="C690" s="1" t="str">
        <f>HYPERLINK("http://geochem.nrcan.gc.ca/cdogs/content/kwd/kwd020044_e.htm", "Till")</f>
        <v>Till</v>
      </c>
      <c r="D690" s="1" t="str">
        <f>HYPERLINK("http://geochem.nrcan.gc.ca/cdogs/content/kwd/kwd080107_e.htm", "Grain Mount: 0.25 – 0.50 mm (carbon coated)")</f>
        <v>Grain Mount: 0.25 – 0.50 mm (carbon coated)</v>
      </c>
      <c r="E690" s="1" t="str">
        <f>HYPERLINK("http://geochem.nrcan.gc.ca/cdogs/content/dgp/dgp00002_e.htm", "Total")</f>
        <v>Total</v>
      </c>
      <c r="F690" s="1" t="str">
        <f>HYPERLINK("http://geochem.nrcan.gc.ca/cdogs/content/agp/agp02249_e.htm", "WO3 | NONE | ELECTR PRB")</f>
        <v>WO3 | NONE | ELECTR PRB</v>
      </c>
      <c r="G690" s="1" t="str">
        <f>HYPERLINK("http://geochem.nrcan.gc.ca/cdogs/content/mth/mth06860_e.htm", "6860")</f>
        <v>6860</v>
      </c>
      <c r="H690" s="1" t="str">
        <f>HYPERLINK("http://geochem.nrcan.gc.ca/cdogs/content/bdl/bdl211191_e.htm", "211191")</f>
        <v>211191</v>
      </c>
      <c r="J690" s="1" t="str">
        <f>HYPERLINK("http://geochem.nrcan.gc.ca/cdogs/content/svy/svy210387_e.htm", "210387")</f>
        <v>210387</v>
      </c>
      <c r="K690">
        <v>1</v>
      </c>
      <c r="L690" t="s">
        <v>20</v>
      </c>
      <c r="O690" t="s">
        <v>2802</v>
      </c>
      <c r="P690" t="s">
        <v>2803</v>
      </c>
      <c r="Q690" t="s">
        <v>2804</v>
      </c>
      <c r="R690" t="s">
        <v>2805</v>
      </c>
      <c r="S690" t="s">
        <v>2806</v>
      </c>
      <c r="T690">
        <v>0</v>
      </c>
    </row>
    <row r="691" spans="1:20" x14ac:dyDescent="0.3">
      <c r="A691">
        <v>66.414917200000005</v>
      </c>
      <c r="B691">
        <v>-89.719497000000004</v>
      </c>
      <c r="C691" s="1" t="str">
        <f>HYPERLINK("http://geochem.nrcan.gc.ca/cdogs/content/kwd/kwd020044_e.htm", "Till")</f>
        <v>Till</v>
      </c>
      <c r="D691" s="1" t="str">
        <f>HYPERLINK("http://geochem.nrcan.gc.ca/cdogs/content/kwd/kwd080107_e.htm", "Grain Mount: 0.25 – 0.50 mm (carbon coated)")</f>
        <v>Grain Mount: 0.25 – 0.50 mm (carbon coated)</v>
      </c>
      <c r="E691" s="1" t="str">
        <f>HYPERLINK("http://geochem.nrcan.gc.ca/cdogs/content/dgp/dgp00002_e.htm", "Total")</f>
        <v>Total</v>
      </c>
      <c r="F691" s="1" t="str">
        <f>HYPERLINK("http://geochem.nrcan.gc.ca/cdogs/content/agp/agp02249_e.htm", "WO3 | NONE | ELECTR PRB")</f>
        <v>WO3 | NONE | ELECTR PRB</v>
      </c>
      <c r="G691" s="1" t="str">
        <f>HYPERLINK("http://geochem.nrcan.gc.ca/cdogs/content/mth/mth06860_e.htm", "6860")</f>
        <v>6860</v>
      </c>
      <c r="H691" s="1" t="str">
        <f>HYPERLINK("http://geochem.nrcan.gc.ca/cdogs/content/bdl/bdl211191_e.htm", "211191")</f>
        <v>211191</v>
      </c>
      <c r="J691" s="1" t="str">
        <f>HYPERLINK("http://geochem.nrcan.gc.ca/cdogs/content/svy/svy210387_e.htm", "210387")</f>
        <v>210387</v>
      </c>
      <c r="K691">
        <v>1</v>
      </c>
      <c r="L691" t="s">
        <v>20</v>
      </c>
      <c r="O691" t="s">
        <v>2802</v>
      </c>
      <c r="P691" t="s">
        <v>2807</v>
      </c>
      <c r="Q691" t="s">
        <v>2808</v>
      </c>
      <c r="R691" t="s">
        <v>2809</v>
      </c>
      <c r="S691" t="s">
        <v>2810</v>
      </c>
      <c r="T691">
        <v>0</v>
      </c>
    </row>
    <row r="692" spans="1:20" x14ac:dyDescent="0.3">
      <c r="A692">
        <v>66.414917200000005</v>
      </c>
      <c r="B692">
        <v>-89.719497000000004</v>
      </c>
      <c r="C692" s="1" t="str">
        <f>HYPERLINK("http://geochem.nrcan.gc.ca/cdogs/content/kwd/kwd020044_e.htm", "Till")</f>
        <v>Till</v>
      </c>
      <c r="D692" s="1" t="str">
        <f>HYPERLINK("http://geochem.nrcan.gc.ca/cdogs/content/kwd/kwd080107_e.htm", "Grain Mount: 0.25 – 0.50 mm (carbon coated)")</f>
        <v>Grain Mount: 0.25 – 0.50 mm (carbon coated)</v>
      </c>
      <c r="E692" s="1" t="str">
        <f>HYPERLINK("http://geochem.nrcan.gc.ca/cdogs/content/dgp/dgp00002_e.htm", "Total")</f>
        <v>Total</v>
      </c>
      <c r="F692" s="1" t="str">
        <f>HYPERLINK("http://geochem.nrcan.gc.ca/cdogs/content/agp/agp02249_e.htm", "WO3 | NONE | ELECTR PRB")</f>
        <v>WO3 | NONE | ELECTR PRB</v>
      </c>
      <c r="G692" s="1" t="str">
        <f>HYPERLINK("http://geochem.nrcan.gc.ca/cdogs/content/mth/mth06860_e.htm", "6860")</f>
        <v>6860</v>
      </c>
      <c r="H692" s="1" t="str">
        <f>HYPERLINK("http://geochem.nrcan.gc.ca/cdogs/content/bdl/bdl211191_e.htm", "211191")</f>
        <v>211191</v>
      </c>
      <c r="J692" s="1" t="str">
        <f>HYPERLINK("http://geochem.nrcan.gc.ca/cdogs/content/svy/svy210387_e.htm", "210387")</f>
        <v>210387</v>
      </c>
      <c r="K692">
        <v>1</v>
      </c>
      <c r="L692" t="s">
        <v>20</v>
      </c>
      <c r="O692" t="s">
        <v>2802</v>
      </c>
      <c r="P692" t="s">
        <v>2811</v>
      </c>
      <c r="Q692" t="s">
        <v>2812</v>
      </c>
      <c r="R692" t="s">
        <v>2813</v>
      </c>
      <c r="S692" t="s">
        <v>2814</v>
      </c>
      <c r="T692">
        <v>0</v>
      </c>
    </row>
    <row r="693" spans="1:20" x14ac:dyDescent="0.3">
      <c r="A693">
        <v>66.414917200000005</v>
      </c>
      <c r="B693">
        <v>-89.719497000000004</v>
      </c>
      <c r="C693" s="1" t="str">
        <f>HYPERLINK("http://geochem.nrcan.gc.ca/cdogs/content/kwd/kwd020044_e.htm", "Till")</f>
        <v>Till</v>
      </c>
      <c r="D693" s="1" t="str">
        <f>HYPERLINK("http://geochem.nrcan.gc.ca/cdogs/content/kwd/kwd080107_e.htm", "Grain Mount: 0.25 – 0.50 mm (carbon coated)")</f>
        <v>Grain Mount: 0.25 – 0.50 mm (carbon coated)</v>
      </c>
      <c r="E693" s="1" t="str">
        <f>HYPERLINK("http://geochem.nrcan.gc.ca/cdogs/content/dgp/dgp00002_e.htm", "Total")</f>
        <v>Total</v>
      </c>
      <c r="F693" s="1" t="str">
        <f>HYPERLINK("http://geochem.nrcan.gc.ca/cdogs/content/agp/agp02249_e.htm", "WO3 | NONE | ELECTR PRB")</f>
        <v>WO3 | NONE | ELECTR PRB</v>
      </c>
      <c r="G693" s="1" t="str">
        <f>HYPERLINK("http://geochem.nrcan.gc.ca/cdogs/content/mth/mth06860_e.htm", "6860")</f>
        <v>6860</v>
      </c>
      <c r="H693" s="1" t="str">
        <f>HYPERLINK("http://geochem.nrcan.gc.ca/cdogs/content/bdl/bdl211191_e.htm", "211191")</f>
        <v>211191</v>
      </c>
      <c r="J693" s="1" t="str">
        <f>HYPERLINK("http://geochem.nrcan.gc.ca/cdogs/content/svy/svy210387_e.htm", "210387")</f>
        <v>210387</v>
      </c>
      <c r="K693">
        <v>1</v>
      </c>
      <c r="L693" t="s">
        <v>20</v>
      </c>
      <c r="O693" t="s">
        <v>2802</v>
      </c>
      <c r="P693" t="s">
        <v>2815</v>
      </c>
      <c r="Q693" t="s">
        <v>2816</v>
      </c>
      <c r="R693" t="s">
        <v>2817</v>
      </c>
      <c r="S693" t="s">
        <v>2818</v>
      </c>
      <c r="T693">
        <v>0</v>
      </c>
    </row>
    <row r="694" spans="1:20" x14ac:dyDescent="0.3">
      <c r="A694">
        <v>66.471335199999999</v>
      </c>
      <c r="B694">
        <v>-89.844049499999997</v>
      </c>
      <c r="C694" s="1" t="str">
        <f>HYPERLINK("http://geochem.nrcan.gc.ca/cdogs/content/kwd/kwd020044_e.htm", "Till")</f>
        <v>Till</v>
      </c>
      <c r="D694" s="1" t="str">
        <f>HYPERLINK("http://geochem.nrcan.gc.ca/cdogs/content/kwd/kwd080107_e.htm", "Grain Mount: 0.25 – 0.50 mm (carbon coated)")</f>
        <v>Grain Mount: 0.25 – 0.50 mm (carbon coated)</v>
      </c>
      <c r="E694" s="1" t="str">
        <f>HYPERLINK("http://geochem.nrcan.gc.ca/cdogs/content/dgp/dgp00002_e.htm", "Total")</f>
        <v>Total</v>
      </c>
      <c r="F694" s="1" t="str">
        <f>HYPERLINK("http://geochem.nrcan.gc.ca/cdogs/content/agp/agp02249_e.htm", "WO3 | NONE | ELECTR PRB")</f>
        <v>WO3 | NONE | ELECTR PRB</v>
      </c>
      <c r="G694" s="1" t="str">
        <f>HYPERLINK("http://geochem.nrcan.gc.ca/cdogs/content/mth/mth06860_e.htm", "6860")</f>
        <v>6860</v>
      </c>
      <c r="H694" s="1" t="str">
        <f>HYPERLINK("http://geochem.nrcan.gc.ca/cdogs/content/bdl/bdl211191_e.htm", "211191")</f>
        <v>211191</v>
      </c>
      <c r="J694" s="1" t="str">
        <f>HYPERLINK("http://geochem.nrcan.gc.ca/cdogs/content/svy/svy210387_e.htm", "210387")</f>
        <v>210387</v>
      </c>
      <c r="K694">
        <v>1</v>
      </c>
      <c r="L694" t="s">
        <v>20</v>
      </c>
      <c r="O694" t="s">
        <v>2819</v>
      </c>
      <c r="P694" t="s">
        <v>2820</v>
      </c>
      <c r="Q694" t="s">
        <v>2821</v>
      </c>
      <c r="R694" t="s">
        <v>2822</v>
      </c>
      <c r="S694" t="s">
        <v>2823</v>
      </c>
      <c r="T694">
        <v>0</v>
      </c>
    </row>
    <row r="695" spans="1:20" x14ac:dyDescent="0.3">
      <c r="A695">
        <v>66.471335199999999</v>
      </c>
      <c r="B695">
        <v>-89.844049499999997</v>
      </c>
      <c r="C695" s="1" t="str">
        <f>HYPERLINK("http://geochem.nrcan.gc.ca/cdogs/content/kwd/kwd020044_e.htm", "Till")</f>
        <v>Till</v>
      </c>
      <c r="D695" s="1" t="str">
        <f>HYPERLINK("http://geochem.nrcan.gc.ca/cdogs/content/kwd/kwd080107_e.htm", "Grain Mount: 0.25 – 0.50 mm (carbon coated)")</f>
        <v>Grain Mount: 0.25 – 0.50 mm (carbon coated)</v>
      </c>
      <c r="E695" s="1" t="str">
        <f>HYPERLINK("http://geochem.nrcan.gc.ca/cdogs/content/dgp/dgp00002_e.htm", "Total")</f>
        <v>Total</v>
      </c>
      <c r="F695" s="1" t="str">
        <f>HYPERLINK("http://geochem.nrcan.gc.ca/cdogs/content/agp/agp02249_e.htm", "WO3 | NONE | ELECTR PRB")</f>
        <v>WO3 | NONE | ELECTR PRB</v>
      </c>
      <c r="G695" s="1" t="str">
        <f>HYPERLINK("http://geochem.nrcan.gc.ca/cdogs/content/mth/mth06860_e.htm", "6860")</f>
        <v>6860</v>
      </c>
      <c r="H695" s="1" t="str">
        <f>HYPERLINK("http://geochem.nrcan.gc.ca/cdogs/content/bdl/bdl211191_e.htm", "211191")</f>
        <v>211191</v>
      </c>
      <c r="J695" s="1" t="str">
        <f>HYPERLINK("http://geochem.nrcan.gc.ca/cdogs/content/svy/svy210387_e.htm", "210387")</f>
        <v>210387</v>
      </c>
      <c r="K695">
        <v>1</v>
      </c>
      <c r="L695" t="s">
        <v>20</v>
      </c>
      <c r="O695" t="s">
        <v>2819</v>
      </c>
      <c r="P695" t="s">
        <v>2824</v>
      </c>
      <c r="Q695" t="s">
        <v>2825</v>
      </c>
      <c r="R695" t="s">
        <v>2826</v>
      </c>
      <c r="S695" t="s">
        <v>2827</v>
      </c>
      <c r="T695">
        <v>0</v>
      </c>
    </row>
    <row r="696" spans="1:20" x14ac:dyDescent="0.3">
      <c r="A696">
        <v>66.471335199999999</v>
      </c>
      <c r="B696">
        <v>-89.844049499999997</v>
      </c>
      <c r="C696" s="1" t="str">
        <f>HYPERLINK("http://geochem.nrcan.gc.ca/cdogs/content/kwd/kwd020044_e.htm", "Till")</f>
        <v>Till</v>
      </c>
      <c r="D696" s="1" t="str">
        <f>HYPERLINK("http://geochem.nrcan.gc.ca/cdogs/content/kwd/kwd080107_e.htm", "Grain Mount: 0.25 – 0.50 mm (carbon coated)")</f>
        <v>Grain Mount: 0.25 – 0.50 mm (carbon coated)</v>
      </c>
      <c r="E696" s="1" t="str">
        <f>HYPERLINK("http://geochem.nrcan.gc.ca/cdogs/content/dgp/dgp00002_e.htm", "Total")</f>
        <v>Total</v>
      </c>
      <c r="F696" s="1" t="str">
        <f>HYPERLINK("http://geochem.nrcan.gc.ca/cdogs/content/agp/agp02249_e.htm", "WO3 | NONE | ELECTR PRB")</f>
        <v>WO3 | NONE | ELECTR PRB</v>
      </c>
      <c r="G696" s="1" t="str">
        <f>HYPERLINK("http://geochem.nrcan.gc.ca/cdogs/content/mth/mth06860_e.htm", "6860")</f>
        <v>6860</v>
      </c>
      <c r="H696" s="1" t="str">
        <f>HYPERLINK("http://geochem.nrcan.gc.ca/cdogs/content/bdl/bdl211191_e.htm", "211191")</f>
        <v>211191</v>
      </c>
      <c r="J696" s="1" t="str">
        <f>HYPERLINK("http://geochem.nrcan.gc.ca/cdogs/content/svy/svy210387_e.htm", "210387")</f>
        <v>210387</v>
      </c>
      <c r="K696">
        <v>1</v>
      </c>
      <c r="L696" t="s">
        <v>20</v>
      </c>
      <c r="O696" t="s">
        <v>2819</v>
      </c>
      <c r="P696" t="s">
        <v>2828</v>
      </c>
      <c r="Q696" t="s">
        <v>2829</v>
      </c>
      <c r="R696" t="s">
        <v>2830</v>
      </c>
      <c r="S696" t="s">
        <v>2831</v>
      </c>
      <c r="T696">
        <v>0</v>
      </c>
    </row>
    <row r="697" spans="1:20" x14ac:dyDescent="0.3">
      <c r="A697">
        <v>66.471335199999999</v>
      </c>
      <c r="B697">
        <v>-89.844049499999997</v>
      </c>
      <c r="C697" s="1" t="str">
        <f>HYPERLINK("http://geochem.nrcan.gc.ca/cdogs/content/kwd/kwd020044_e.htm", "Till")</f>
        <v>Till</v>
      </c>
      <c r="D697" s="1" t="str">
        <f>HYPERLINK("http://geochem.nrcan.gc.ca/cdogs/content/kwd/kwd080107_e.htm", "Grain Mount: 0.25 – 0.50 mm (carbon coated)")</f>
        <v>Grain Mount: 0.25 – 0.50 mm (carbon coated)</v>
      </c>
      <c r="E697" s="1" t="str">
        <f>HYPERLINK("http://geochem.nrcan.gc.ca/cdogs/content/dgp/dgp00002_e.htm", "Total")</f>
        <v>Total</v>
      </c>
      <c r="F697" s="1" t="str">
        <f>HYPERLINK("http://geochem.nrcan.gc.ca/cdogs/content/agp/agp02249_e.htm", "WO3 | NONE | ELECTR PRB")</f>
        <v>WO3 | NONE | ELECTR PRB</v>
      </c>
      <c r="G697" s="1" t="str">
        <f>HYPERLINK("http://geochem.nrcan.gc.ca/cdogs/content/mth/mth06860_e.htm", "6860")</f>
        <v>6860</v>
      </c>
      <c r="H697" s="1" t="str">
        <f>HYPERLINK("http://geochem.nrcan.gc.ca/cdogs/content/bdl/bdl211191_e.htm", "211191")</f>
        <v>211191</v>
      </c>
      <c r="J697" s="1" t="str">
        <f>HYPERLINK("http://geochem.nrcan.gc.ca/cdogs/content/svy/svy210387_e.htm", "210387")</f>
        <v>210387</v>
      </c>
      <c r="K697">
        <v>1</v>
      </c>
      <c r="L697" t="s">
        <v>20</v>
      </c>
      <c r="O697" t="s">
        <v>2819</v>
      </c>
      <c r="P697" t="s">
        <v>2832</v>
      </c>
      <c r="Q697" t="s">
        <v>2833</v>
      </c>
      <c r="R697" t="s">
        <v>2834</v>
      </c>
      <c r="S697" t="s">
        <v>2835</v>
      </c>
      <c r="T697">
        <v>0</v>
      </c>
    </row>
    <row r="698" spans="1:20" x14ac:dyDescent="0.3">
      <c r="A698">
        <v>66.471335199999999</v>
      </c>
      <c r="B698">
        <v>-89.844049499999997</v>
      </c>
      <c r="C698" s="1" t="str">
        <f>HYPERLINK("http://geochem.nrcan.gc.ca/cdogs/content/kwd/kwd020044_e.htm", "Till")</f>
        <v>Till</v>
      </c>
      <c r="D698" s="1" t="str">
        <f>HYPERLINK("http://geochem.nrcan.gc.ca/cdogs/content/kwd/kwd080107_e.htm", "Grain Mount: 0.25 – 0.50 mm (carbon coated)")</f>
        <v>Grain Mount: 0.25 – 0.50 mm (carbon coated)</v>
      </c>
      <c r="E698" s="1" t="str">
        <f>HYPERLINK("http://geochem.nrcan.gc.ca/cdogs/content/dgp/dgp00002_e.htm", "Total")</f>
        <v>Total</v>
      </c>
      <c r="F698" s="1" t="str">
        <f>HYPERLINK("http://geochem.nrcan.gc.ca/cdogs/content/agp/agp02249_e.htm", "WO3 | NONE | ELECTR PRB")</f>
        <v>WO3 | NONE | ELECTR PRB</v>
      </c>
      <c r="G698" s="1" t="str">
        <f>HYPERLINK("http://geochem.nrcan.gc.ca/cdogs/content/mth/mth06860_e.htm", "6860")</f>
        <v>6860</v>
      </c>
      <c r="H698" s="1" t="str">
        <f>HYPERLINK("http://geochem.nrcan.gc.ca/cdogs/content/bdl/bdl211191_e.htm", "211191")</f>
        <v>211191</v>
      </c>
      <c r="J698" s="1" t="str">
        <f>HYPERLINK("http://geochem.nrcan.gc.ca/cdogs/content/svy/svy210387_e.htm", "210387")</f>
        <v>210387</v>
      </c>
      <c r="K698">
        <v>1</v>
      </c>
      <c r="L698" t="s">
        <v>20</v>
      </c>
      <c r="O698" t="s">
        <v>2819</v>
      </c>
      <c r="P698" t="s">
        <v>2836</v>
      </c>
      <c r="Q698" t="s">
        <v>2837</v>
      </c>
      <c r="R698" t="s">
        <v>2838</v>
      </c>
      <c r="S698" t="s">
        <v>2839</v>
      </c>
      <c r="T698">
        <v>0</v>
      </c>
    </row>
    <row r="699" spans="1:20" x14ac:dyDescent="0.3">
      <c r="A699">
        <v>66.471335199999999</v>
      </c>
      <c r="B699">
        <v>-89.844049499999997</v>
      </c>
      <c r="C699" s="1" t="str">
        <f>HYPERLINK("http://geochem.nrcan.gc.ca/cdogs/content/kwd/kwd020044_e.htm", "Till")</f>
        <v>Till</v>
      </c>
      <c r="D699" s="1" t="str">
        <f>HYPERLINK("http://geochem.nrcan.gc.ca/cdogs/content/kwd/kwd080107_e.htm", "Grain Mount: 0.25 – 0.50 mm (carbon coated)")</f>
        <v>Grain Mount: 0.25 – 0.50 mm (carbon coated)</v>
      </c>
      <c r="E699" s="1" t="str">
        <f>HYPERLINK("http://geochem.nrcan.gc.ca/cdogs/content/dgp/dgp00002_e.htm", "Total")</f>
        <v>Total</v>
      </c>
      <c r="F699" s="1" t="str">
        <f>HYPERLINK("http://geochem.nrcan.gc.ca/cdogs/content/agp/agp02249_e.htm", "WO3 | NONE | ELECTR PRB")</f>
        <v>WO3 | NONE | ELECTR PRB</v>
      </c>
      <c r="G699" s="1" t="str">
        <f>HYPERLINK("http://geochem.nrcan.gc.ca/cdogs/content/mth/mth06860_e.htm", "6860")</f>
        <v>6860</v>
      </c>
      <c r="H699" s="1" t="str">
        <f>HYPERLINK("http://geochem.nrcan.gc.ca/cdogs/content/bdl/bdl211191_e.htm", "211191")</f>
        <v>211191</v>
      </c>
      <c r="J699" s="1" t="str">
        <f>HYPERLINK("http://geochem.nrcan.gc.ca/cdogs/content/svy/svy210387_e.htm", "210387")</f>
        <v>210387</v>
      </c>
      <c r="K699">
        <v>1</v>
      </c>
      <c r="L699" t="s">
        <v>20</v>
      </c>
      <c r="O699" t="s">
        <v>2819</v>
      </c>
      <c r="P699" t="s">
        <v>2840</v>
      </c>
      <c r="Q699" t="s">
        <v>2841</v>
      </c>
      <c r="R699" t="s">
        <v>2842</v>
      </c>
      <c r="S699" t="s">
        <v>2843</v>
      </c>
      <c r="T699">
        <v>0</v>
      </c>
    </row>
    <row r="700" spans="1:20" x14ac:dyDescent="0.3">
      <c r="A700">
        <v>66.471335199999999</v>
      </c>
      <c r="B700">
        <v>-89.844049499999997</v>
      </c>
      <c r="C700" s="1" t="str">
        <f>HYPERLINK("http://geochem.nrcan.gc.ca/cdogs/content/kwd/kwd020044_e.htm", "Till")</f>
        <v>Till</v>
      </c>
      <c r="D700" s="1" t="str">
        <f>HYPERLINK("http://geochem.nrcan.gc.ca/cdogs/content/kwd/kwd080107_e.htm", "Grain Mount: 0.25 – 0.50 mm (carbon coated)")</f>
        <v>Grain Mount: 0.25 – 0.50 mm (carbon coated)</v>
      </c>
      <c r="E700" s="1" t="str">
        <f>HYPERLINK("http://geochem.nrcan.gc.ca/cdogs/content/dgp/dgp00002_e.htm", "Total")</f>
        <v>Total</v>
      </c>
      <c r="F700" s="1" t="str">
        <f>HYPERLINK("http://geochem.nrcan.gc.ca/cdogs/content/agp/agp02249_e.htm", "WO3 | NONE | ELECTR PRB")</f>
        <v>WO3 | NONE | ELECTR PRB</v>
      </c>
      <c r="G700" s="1" t="str">
        <f>HYPERLINK("http://geochem.nrcan.gc.ca/cdogs/content/mth/mth06860_e.htm", "6860")</f>
        <v>6860</v>
      </c>
      <c r="H700" s="1" t="str">
        <f>HYPERLINK("http://geochem.nrcan.gc.ca/cdogs/content/bdl/bdl211191_e.htm", "211191")</f>
        <v>211191</v>
      </c>
      <c r="J700" s="1" t="str">
        <f>HYPERLINK("http://geochem.nrcan.gc.ca/cdogs/content/svy/svy210387_e.htm", "210387")</f>
        <v>210387</v>
      </c>
      <c r="K700">
        <v>1</v>
      </c>
      <c r="L700" t="s">
        <v>20</v>
      </c>
      <c r="O700" t="s">
        <v>2819</v>
      </c>
      <c r="P700" t="s">
        <v>2844</v>
      </c>
      <c r="Q700" t="s">
        <v>2845</v>
      </c>
      <c r="R700" t="s">
        <v>2846</v>
      </c>
      <c r="S700" t="s">
        <v>2847</v>
      </c>
      <c r="T700">
        <v>0</v>
      </c>
    </row>
    <row r="701" spans="1:20" x14ac:dyDescent="0.3">
      <c r="A701">
        <v>66.471335199999999</v>
      </c>
      <c r="B701">
        <v>-89.844049499999997</v>
      </c>
      <c r="C701" s="1" t="str">
        <f>HYPERLINK("http://geochem.nrcan.gc.ca/cdogs/content/kwd/kwd020044_e.htm", "Till")</f>
        <v>Till</v>
      </c>
      <c r="D701" s="1" t="str">
        <f>HYPERLINK("http://geochem.nrcan.gc.ca/cdogs/content/kwd/kwd080107_e.htm", "Grain Mount: 0.25 – 0.50 mm (carbon coated)")</f>
        <v>Grain Mount: 0.25 – 0.50 mm (carbon coated)</v>
      </c>
      <c r="E701" s="1" t="str">
        <f>HYPERLINK("http://geochem.nrcan.gc.ca/cdogs/content/dgp/dgp00002_e.htm", "Total")</f>
        <v>Total</v>
      </c>
      <c r="F701" s="1" t="str">
        <f>HYPERLINK("http://geochem.nrcan.gc.ca/cdogs/content/agp/agp02249_e.htm", "WO3 | NONE | ELECTR PRB")</f>
        <v>WO3 | NONE | ELECTR PRB</v>
      </c>
      <c r="G701" s="1" t="str">
        <f>HYPERLINK("http://geochem.nrcan.gc.ca/cdogs/content/mth/mth06860_e.htm", "6860")</f>
        <v>6860</v>
      </c>
      <c r="H701" s="1" t="str">
        <f>HYPERLINK("http://geochem.nrcan.gc.ca/cdogs/content/bdl/bdl211191_e.htm", "211191")</f>
        <v>211191</v>
      </c>
      <c r="J701" s="1" t="str">
        <f>HYPERLINK("http://geochem.nrcan.gc.ca/cdogs/content/svy/svy210387_e.htm", "210387")</f>
        <v>210387</v>
      </c>
      <c r="K701">
        <v>1</v>
      </c>
      <c r="L701" t="s">
        <v>20</v>
      </c>
      <c r="O701" t="s">
        <v>2819</v>
      </c>
      <c r="P701" t="s">
        <v>2848</v>
      </c>
      <c r="Q701" t="s">
        <v>2849</v>
      </c>
      <c r="R701" t="s">
        <v>2850</v>
      </c>
      <c r="S701" t="s">
        <v>2851</v>
      </c>
      <c r="T701">
        <v>0</v>
      </c>
    </row>
    <row r="702" spans="1:20" x14ac:dyDescent="0.3">
      <c r="A702">
        <v>66.471335199999999</v>
      </c>
      <c r="B702">
        <v>-89.844049499999997</v>
      </c>
      <c r="C702" s="1" t="str">
        <f>HYPERLINK("http://geochem.nrcan.gc.ca/cdogs/content/kwd/kwd020044_e.htm", "Till")</f>
        <v>Till</v>
      </c>
      <c r="D702" s="1" t="str">
        <f>HYPERLINK("http://geochem.nrcan.gc.ca/cdogs/content/kwd/kwd080107_e.htm", "Grain Mount: 0.25 – 0.50 mm (carbon coated)")</f>
        <v>Grain Mount: 0.25 – 0.50 mm (carbon coated)</v>
      </c>
      <c r="E702" s="1" t="str">
        <f>HYPERLINK("http://geochem.nrcan.gc.ca/cdogs/content/dgp/dgp00002_e.htm", "Total")</f>
        <v>Total</v>
      </c>
      <c r="F702" s="1" t="str">
        <f>HYPERLINK("http://geochem.nrcan.gc.ca/cdogs/content/agp/agp02249_e.htm", "WO3 | NONE | ELECTR PRB")</f>
        <v>WO3 | NONE | ELECTR PRB</v>
      </c>
      <c r="G702" s="1" t="str">
        <f>HYPERLINK("http://geochem.nrcan.gc.ca/cdogs/content/mth/mth06860_e.htm", "6860")</f>
        <v>6860</v>
      </c>
      <c r="H702" s="1" t="str">
        <f>HYPERLINK("http://geochem.nrcan.gc.ca/cdogs/content/bdl/bdl211191_e.htm", "211191")</f>
        <v>211191</v>
      </c>
      <c r="J702" s="1" t="str">
        <f>HYPERLINK("http://geochem.nrcan.gc.ca/cdogs/content/svy/svy210387_e.htm", "210387")</f>
        <v>210387</v>
      </c>
      <c r="K702">
        <v>1</v>
      </c>
      <c r="L702" t="s">
        <v>20</v>
      </c>
      <c r="O702" t="s">
        <v>2819</v>
      </c>
      <c r="P702" t="s">
        <v>2852</v>
      </c>
      <c r="Q702" t="s">
        <v>2853</v>
      </c>
      <c r="R702" t="s">
        <v>2854</v>
      </c>
      <c r="S702" t="s">
        <v>2855</v>
      </c>
      <c r="T702">
        <v>0</v>
      </c>
    </row>
    <row r="703" spans="1:20" x14ac:dyDescent="0.3">
      <c r="A703">
        <v>66.471335199999999</v>
      </c>
      <c r="B703">
        <v>-89.844049499999997</v>
      </c>
      <c r="C703" s="1" t="str">
        <f>HYPERLINK("http://geochem.nrcan.gc.ca/cdogs/content/kwd/kwd020044_e.htm", "Till")</f>
        <v>Till</v>
      </c>
      <c r="D703" s="1" t="str">
        <f>HYPERLINK("http://geochem.nrcan.gc.ca/cdogs/content/kwd/kwd080107_e.htm", "Grain Mount: 0.25 – 0.50 mm (carbon coated)")</f>
        <v>Grain Mount: 0.25 – 0.50 mm (carbon coated)</v>
      </c>
      <c r="E703" s="1" t="str">
        <f>HYPERLINK("http://geochem.nrcan.gc.ca/cdogs/content/dgp/dgp00002_e.htm", "Total")</f>
        <v>Total</v>
      </c>
      <c r="F703" s="1" t="str">
        <f>HYPERLINK("http://geochem.nrcan.gc.ca/cdogs/content/agp/agp02249_e.htm", "WO3 | NONE | ELECTR PRB")</f>
        <v>WO3 | NONE | ELECTR PRB</v>
      </c>
      <c r="G703" s="1" t="str">
        <f>HYPERLINK("http://geochem.nrcan.gc.ca/cdogs/content/mth/mth06860_e.htm", "6860")</f>
        <v>6860</v>
      </c>
      <c r="H703" s="1" t="str">
        <f>HYPERLINK("http://geochem.nrcan.gc.ca/cdogs/content/bdl/bdl211191_e.htm", "211191")</f>
        <v>211191</v>
      </c>
      <c r="J703" s="1" t="str">
        <f>HYPERLINK("http://geochem.nrcan.gc.ca/cdogs/content/svy/svy210387_e.htm", "210387")</f>
        <v>210387</v>
      </c>
      <c r="K703">
        <v>1</v>
      </c>
      <c r="L703" t="s">
        <v>20</v>
      </c>
      <c r="O703" t="s">
        <v>2819</v>
      </c>
      <c r="P703" t="s">
        <v>2856</v>
      </c>
      <c r="Q703" t="s">
        <v>2857</v>
      </c>
      <c r="R703" t="s">
        <v>2858</v>
      </c>
      <c r="S703" t="s">
        <v>2859</v>
      </c>
      <c r="T703">
        <v>0</v>
      </c>
    </row>
    <row r="704" spans="1:20" x14ac:dyDescent="0.3">
      <c r="A704">
        <v>66.471335199999999</v>
      </c>
      <c r="B704">
        <v>-89.844049499999997</v>
      </c>
      <c r="C704" s="1" t="str">
        <f>HYPERLINK("http://geochem.nrcan.gc.ca/cdogs/content/kwd/kwd020044_e.htm", "Till")</f>
        <v>Till</v>
      </c>
      <c r="D704" s="1" t="str">
        <f>HYPERLINK("http://geochem.nrcan.gc.ca/cdogs/content/kwd/kwd080107_e.htm", "Grain Mount: 0.25 – 0.50 mm (carbon coated)")</f>
        <v>Grain Mount: 0.25 – 0.50 mm (carbon coated)</v>
      </c>
      <c r="E704" s="1" t="str">
        <f>HYPERLINK("http://geochem.nrcan.gc.ca/cdogs/content/dgp/dgp00002_e.htm", "Total")</f>
        <v>Total</v>
      </c>
      <c r="F704" s="1" t="str">
        <f>HYPERLINK("http://geochem.nrcan.gc.ca/cdogs/content/agp/agp02249_e.htm", "WO3 | NONE | ELECTR PRB")</f>
        <v>WO3 | NONE | ELECTR PRB</v>
      </c>
      <c r="G704" s="1" t="str">
        <f>HYPERLINK("http://geochem.nrcan.gc.ca/cdogs/content/mth/mth06860_e.htm", "6860")</f>
        <v>6860</v>
      </c>
      <c r="H704" s="1" t="str">
        <f>HYPERLINK("http://geochem.nrcan.gc.ca/cdogs/content/bdl/bdl211191_e.htm", "211191")</f>
        <v>211191</v>
      </c>
      <c r="J704" s="1" t="str">
        <f>HYPERLINK("http://geochem.nrcan.gc.ca/cdogs/content/svy/svy210387_e.htm", "210387")</f>
        <v>210387</v>
      </c>
      <c r="K704">
        <v>1</v>
      </c>
      <c r="L704" t="s">
        <v>20</v>
      </c>
      <c r="O704" t="s">
        <v>2819</v>
      </c>
      <c r="P704" t="s">
        <v>2860</v>
      </c>
      <c r="Q704" t="s">
        <v>2861</v>
      </c>
      <c r="R704" t="s">
        <v>2862</v>
      </c>
      <c r="S704" t="s">
        <v>2863</v>
      </c>
      <c r="T704">
        <v>0</v>
      </c>
    </row>
    <row r="705" spans="1:20" x14ac:dyDescent="0.3">
      <c r="A705">
        <v>66.471335199999999</v>
      </c>
      <c r="B705">
        <v>-89.844049499999997</v>
      </c>
      <c r="C705" s="1" t="str">
        <f>HYPERLINK("http://geochem.nrcan.gc.ca/cdogs/content/kwd/kwd020044_e.htm", "Till")</f>
        <v>Till</v>
      </c>
      <c r="D705" s="1" t="str">
        <f>HYPERLINK("http://geochem.nrcan.gc.ca/cdogs/content/kwd/kwd080107_e.htm", "Grain Mount: 0.25 – 0.50 mm (carbon coated)")</f>
        <v>Grain Mount: 0.25 – 0.50 mm (carbon coated)</v>
      </c>
      <c r="E705" s="1" t="str">
        <f>HYPERLINK("http://geochem.nrcan.gc.ca/cdogs/content/dgp/dgp00002_e.htm", "Total")</f>
        <v>Total</v>
      </c>
      <c r="F705" s="1" t="str">
        <f>HYPERLINK("http://geochem.nrcan.gc.ca/cdogs/content/agp/agp02249_e.htm", "WO3 | NONE | ELECTR PRB")</f>
        <v>WO3 | NONE | ELECTR PRB</v>
      </c>
      <c r="G705" s="1" t="str">
        <f>HYPERLINK("http://geochem.nrcan.gc.ca/cdogs/content/mth/mth06860_e.htm", "6860")</f>
        <v>6860</v>
      </c>
      <c r="H705" s="1" t="str">
        <f>HYPERLINK("http://geochem.nrcan.gc.ca/cdogs/content/bdl/bdl211191_e.htm", "211191")</f>
        <v>211191</v>
      </c>
      <c r="J705" s="1" t="str">
        <f>HYPERLINK("http://geochem.nrcan.gc.ca/cdogs/content/svy/svy210387_e.htm", "210387")</f>
        <v>210387</v>
      </c>
      <c r="K705">
        <v>1</v>
      </c>
      <c r="L705" t="s">
        <v>20</v>
      </c>
      <c r="O705" t="s">
        <v>2819</v>
      </c>
      <c r="P705" t="s">
        <v>2864</v>
      </c>
      <c r="Q705" t="s">
        <v>2865</v>
      </c>
      <c r="R705" t="s">
        <v>2866</v>
      </c>
      <c r="S705" t="s">
        <v>2867</v>
      </c>
      <c r="T705">
        <v>0</v>
      </c>
    </row>
    <row r="706" spans="1:20" x14ac:dyDescent="0.3">
      <c r="A706">
        <v>66.471335199999999</v>
      </c>
      <c r="B706">
        <v>-89.844049499999997</v>
      </c>
      <c r="C706" s="1" t="str">
        <f>HYPERLINK("http://geochem.nrcan.gc.ca/cdogs/content/kwd/kwd020044_e.htm", "Till")</f>
        <v>Till</v>
      </c>
      <c r="D706" s="1" t="str">
        <f>HYPERLINK("http://geochem.nrcan.gc.ca/cdogs/content/kwd/kwd080107_e.htm", "Grain Mount: 0.25 – 0.50 mm (carbon coated)")</f>
        <v>Grain Mount: 0.25 – 0.50 mm (carbon coated)</v>
      </c>
      <c r="E706" s="1" t="str">
        <f>HYPERLINK("http://geochem.nrcan.gc.ca/cdogs/content/dgp/dgp00002_e.htm", "Total")</f>
        <v>Total</v>
      </c>
      <c r="F706" s="1" t="str">
        <f>HYPERLINK("http://geochem.nrcan.gc.ca/cdogs/content/agp/agp02249_e.htm", "WO3 | NONE | ELECTR PRB")</f>
        <v>WO3 | NONE | ELECTR PRB</v>
      </c>
      <c r="G706" s="1" t="str">
        <f>HYPERLINK("http://geochem.nrcan.gc.ca/cdogs/content/mth/mth06860_e.htm", "6860")</f>
        <v>6860</v>
      </c>
      <c r="H706" s="1" t="str">
        <f>HYPERLINK("http://geochem.nrcan.gc.ca/cdogs/content/bdl/bdl211191_e.htm", "211191")</f>
        <v>211191</v>
      </c>
      <c r="J706" s="1" t="str">
        <f>HYPERLINK("http://geochem.nrcan.gc.ca/cdogs/content/svy/svy210387_e.htm", "210387")</f>
        <v>210387</v>
      </c>
      <c r="K706">
        <v>1</v>
      </c>
      <c r="L706" t="s">
        <v>20</v>
      </c>
      <c r="O706" t="s">
        <v>2819</v>
      </c>
      <c r="P706" t="s">
        <v>2868</v>
      </c>
      <c r="Q706" t="s">
        <v>2869</v>
      </c>
      <c r="R706" t="s">
        <v>2870</v>
      </c>
      <c r="S706" t="s">
        <v>2871</v>
      </c>
      <c r="T706">
        <v>0</v>
      </c>
    </row>
    <row r="707" spans="1:20" x14ac:dyDescent="0.3">
      <c r="A707">
        <v>66.471335199999999</v>
      </c>
      <c r="B707">
        <v>-89.844049499999997</v>
      </c>
      <c r="C707" s="1" t="str">
        <f>HYPERLINK("http://geochem.nrcan.gc.ca/cdogs/content/kwd/kwd020044_e.htm", "Till")</f>
        <v>Till</v>
      </c>
      <c r="D707" s="1" t="str">
        <f>HYPERLINK("http://geochem.nrcan.gc.ca/cdogs/content/kwd/kwd080107_e.htm", "Grain Mount: 0.25 – 0.50 mm (carbon coated)")</f>
        <v>Grain Mount: 0.25 – 0.50 mm (carbon coated)</v>
      </c>
      <c r="E707" s="1" t="str">
        <f>HYPERLINK("http://geochem.nrcan.gc.ca/cdogs/content/dgp/dgp00002_e.htm", "Total")</f>
        <v>Total</v>
      </c>
      <c r="F707" s="1" t="str">
        <f>HYPERLINK("http://geochem.nrcan.gc.ca/cdogs/content/agp/agp02249_e.htm", "WO3 | NONE | ELECTR PRB")</f>
        <v>WO3 | NONE | ELECTR PRB</v>
      </c>
      <c r="G707" s="1" t="str">
        <f>HYPERLINK("http://geochem.nrcan.gc.ca/cdogs/content/mth/mth06860_e.htm", "6860")</f>
        <v>6860</v>
      </c>
      <c r="H707" s="1" t="str">
        <f>HYPERLINK("http://geochem.nrcan.gc.ca/cdogs/content/bdl/bdl211191_e.htm", "211191")</f>
        <v>211191</v>
      </c>
      <c r="J707" s="1" t="str">
        <f>HYPERLINK("http://geochem.nrcan.gc.ca/cdogs/content/svy/svy210387_e.htm", "210387")</f>
        <v>210387</v>
      </c>
      <c r="K707">
        <v>1</v>
      </c>
      <c r="L707" t="s">
        <v>20</v>
      </c>
      <c r="O707" t="s">
        <v>2819</v>
      </c>
      <c r="P707" t="s">
        <v>2872</v>
      </c>
      <c r="Q707" t="s">
        <v>2873</v>
      </c>
      <c r="R707" t="s">
        <v>2874</v>
      </c>
      <c r="S707" t="s">
        <v>2875</v>
      </c>
      <c r="T707">
        <v>0</v>
      </c>
    </row>
    <row r="708" spans="1:20" x14ac:dyDescent="0.3">
      <c r="A708">
        <v>66.471335199999999</v>
      </c>
      <c r="B708">
        <v>-89.844049499999997</v>
      </c>
      <c r="C708" s="1" t="str">
        <f>HYPERLINK("http://geochem.nrcan.gc.ca/cdogs/content/kwd/kwd020044_e.htm", "Till")</f>
        <v>Till</v>
      </c>
      <c r="D708" s="1" t="str">
        <f>HYPERLINK("http://geochem.nrcan.gc.ca/cdogs/content/kwd/kwd080107_e.htm", "Grain Mount: 0.25 – 0.50 mm (carbon coated)")</f>
        <v>Grain Mount: 0.25 – 0.50 mm (carbon coated)</v>
      </c>
      <c r="E708" s="1" t="str">
        <f>HYPERLINK("http://geochem.nrcan.gc.ca/cdogs/content/dgp/dgp00002_e.htm", "Total")</f>
        <v>Total</v>
      </c>
      <c r="F708" s="1" t="str">
        <f>HYPERLINK("http://geochem.nrcan.gc.ca/cdogs/content/agp/agp02249_e.htm", "WO3 | NONE | ELECTR PRB")</f>
        <v>WO3 | NONE | ELECTR PRB</v>
      </c>
      <c r="G708" s="1" t="str">
        <f>HYPERLINK("http://geochem.nrcan.gc.ca/cdogs/content/mth/mth06860_e.htm", "6860")</f>
        <v>6860</v>
      </c>
      <c r="H708" s="1" t="str">
        <f>HYPERLINK("http://geochem.nrcan.gc.ca/cdogs/content/bdl/bdl211191_e.htm", "211191")</f>
        <v>211191</v>
      </c>
      <c r="J708" s="1" t="str">
        <f>HYPERLINK("http://geochem.nrcan.gc.ca/cdogs/content/svy/svy210387_e.htm", "210387")</f>
        <v>210387</v>
      </c>
      <c r="K708">
        <v>1</v>
      </c>
      <c r="L708" t="s">
        <v>20</v>
      </c>
      <c r="O708" t="s">
        <v>2819</v>
      </c>
      <c r="P708" t="s">
        <v>2876</v>
      </c>
      <c r="Q708" t="s">
        <v>2877</v>
      </c>
      <c r="R708" t="s">
        <v>2878</v>
      </c>
      <c r="S708" t="s">
        <v>2879</v>
      </c>
      <c r="T708">
        <v>0</v>
      </c>
    </row>
    <row r="709" spans="1:20" x14ac:dyDescent="0.3">
      <c r="A709">
        <v>66.471335199999999</v>
      </c>
      <c r="B709">
        <v>-89.844049499999997</v>
      </c>
      <c r="C709" s="1" t="str">
        <f>HYPERLINK("http://geochem.nrcan.gc.ca/cdogs/content/kwd/kwd020044_e.htm", "Till")</f>
        <v>Till</v>
      </c>
      <c r="D709" s="1" t="str">
        <f>HYPERLINK("http://geochem.nrcan.gc.ca/cdogs/content/kwd/kwd080107_e.htm", "Grain Mount: 0.25 – 0.50 mm (carbon coated)")</f>
        <v>Grain Mount: 0.25 – 0.50 mm (carbon coated)</v>
      </c>
      <c r="E709" s="1" t="str">
        <f>HYPERLINK("http://geochem.nrcan.gc.ca/cdogs/content/dgp/dgp00002_e.htm", "Total")</f>
        <v>Total</v>
      </c>
      <c r="F709" s="1" t="str">
        <f>HYPERLINK("http://geochem.nrcan.gc.ca/cdogs/content/agp/agp02249_e.htm", "WO3 | NONE | ELECTR PRB")</f>
        <v>WO3 | NONE | ELECTR PRB</v>
      </c>
      <c r="G709" s="1" t="str">
        <f>HYPERLINK("http://geochem.nrcan.gc.ca/cdogs/content/mth/mth06860_e.htm", "6860")</f>
        <v>6860</v>
      </c>
      <c r="H709" s="1" t="str">
        <f>HYPERLINK("http://geochem.nrcan.gc.ca/cdogs/content/bdl/bdl211191_e.htm", "211191")</f>
        <v>211191</v>
      </c>
      <c r="J709" s="1" t="str">
        <f>HYPERLINK("http://geochem.nrcan.gc.ca/cdogs/content/svy/svy210387_e.htm", "210387")</f>
        <v>210387</v>
      </c>
      <c r="K709">
        <v>1</v>
      </c>
      <c r="L709" t="s">
        <v>20</v>
      </c>
      <c r="O709" t="s">
        <v>2819</v>
      </c>
      <c r="P709" t="s">
        <v>2880</v>
      </c>
      <c r="Q709" t="s">
        <v>2881</v>
      </c>
      <c r="R709" t="s">
        <v>2882</v>
      </c>
      <c r="S709" t="s">
        <v>2883</v>
      </c>
      <c r="T709">
        <v>0</v>
      </c>
    </row>
    <row r="710" spans="1:20" x14ac:dyDescent="0.3">
      <c r="A710">
        <v>66.471335199999999</v>
      </c>
      <c r="B710">
        <v>-89.844049499999997</v>
      </c>
      <c r="C710" s="1" t="str">
        <f>HYPERLINK("http://geochem.nrcan.gc.ca/cdogs/content/kwd/kwd020044_e.htm", "Till")</f>
        <v>Till</v>
      </c>
      <c r="D710" s="1" t="str">
        <f>HYPERLINK("http://geochem.nrcan.gc.ca/cdogs/content/kwd/kwd080107_e.htm", "Grain Mount: 0.25 – 0.50 mm (carbon coated)")</f>
        <v>Grain Mount: 0.25 – 0.50 mm (carbon coated)</v>
      </c>
      <c r="E710" s="1" t="str">
        <f>HYPERLINK("http://geochem.nrcan.gc.ca/cdogs/content/dgp/dgp00002_e.htm", "Total")</f>
        <v>Total</v>
      </c>
      <c r="F710" s="1" t="str">
        <f>HYPERLINK("http://geochem.nrcan.gc.ca/cdogs/content/agp/agp02249_e.htm", "WO3 | NONE | ELECTR PRB")</f>
        <v>WO3 | NONE | ELECTR PRB</v>
      </c>
      <c r="G710" s="1" t="str">
        <f>HYPERLINK("http://geochem.nrcan.gc.ca/cdogs/content/mth/mth06860_e.htm", "6860")</f>
        <v>6860</v>
      </c>
      <c r="H710" s="1" t="str">
        <f>HYPERLINK("http://geochem.nrcan.gc.ca/cdogs/content/bdl/bdl211191_e.htm", "211191")</f>
        <v>211191</v>
      </c>
      <c r="J710" s="1" t="str">
        <f>HYPERLINK("http://geochem.nrcan.gc.ca/cdogs/content/svy/svy210387_e.htm", "210387")</f>
        <v>210387</v>
      </c>
      <c r="K710">
        <v>1</v>
      </c>
      <c r="L710" t="s">
        <v>20</v>
      </c>
      <c r="O710" t="s">
        <v>2819</v>
      </c>
      <c r="P710" t="s">
        <v>2884</v>
      </c>
      <c r="Q710" t="s">
        <v>2885</v>
      </c>
      <c r="R710" t="s">
        <v>2886</v>
      </c>
      <c r="S710" t="s">
        <v>2887</v>
      </c>
      <c r="T710">
        <v>0</v>
      </c>
    </row>
    <row r="711" spans="1:20" x14ac:dyDescent="0.3">
      <c r="A711">
        <v>66.471335199999999</v>
      </c>
      <c r="B711">
        <v>-89.844049499999997</v>
      </c>
      <c r="C711" s="1" t="str">
        <f>HYPERLINK("http://geochem.nrcan.gc.ca/cdogs/content/kwd/kwd020044_e.htm", "Till")</f>
        <v>Till</v>
      </c>
      <c r="D711" s="1" t="str">
        <f>HYPERLINK("http://geochem.nrcan.gc.ca/cdogs/content/kwd/kwd080107_e.htm", "Grain Mount: 0.25 – 0.50 mm (carbon coated)")</f>
        <v>Grain Mount: 0.25 – 0.50 mm (carbon coated)</v>
      </c>
      <c r="E711" s="1" t="str">
        <f>HYPERLINK("http://geochem.nrcan.gc.ca/cdogs/content/dgp/dgp00002_e.htm", "Total")</f>
        <v>Total</v>
      </c>
      <c r="F711" s="1" t="str">
        <f>HYPERLINK("http://geochem.nrcan.gc.ca/cdogs/content/agp/agp02249_e.htm", "WO3 | NONE | ELECTR PRB")</f>
        <v>WO3 | NONE | ELECTR PRB</v>
      </c>
      <c r="G711" s="1" t="str">
        <f>HYPERLINK("http://geochem.nrcan.gc.ca/cdogs/content/mth/mth06860_e.htm", "6860")</f>
        <v>6860</v>
      </c>
      <c r="H711" s="1" t="str">
        <f>HYPERLINK("http://geochem.nrcan.gc.ca/cdogs/content/bdl/bdl211191_e.htm", "211191")</f>
        <v>211191</v>
      </c>
      <c r="J711" s="1" t="str">
        <f>HYPERLINK("http://geochem.nrcan.gc.ca/cdogs/content/svy/svy210387_e.htm", "210387")</f>
        <v>210387</v>
      </c>
      <c r="K711">
        <v>1</v>
      </c>
      <c r="L711" t="s">
        <v>20</v>
      </c>
      <c r="O711" t="s">
        <v>2819</v>
      </c>
      <c r="P711" t="s">
        <v>2888</v>
      </c>
      <c r="Q711" t="s">
        <v>2889</v>
      </c>
      <c r="R711" t="s">
        <v>2890</v>
      </c>
      <c r="S711" t="s">
        <v>2891</v>
      </c>
      <c r="T711">
        <v>0</v>
      </c>
    </row>
    <row r="712" spans="1:20" x14ac:dyDescent="0.3">
      <c r="A712">
        <v>66.5556524</v>
      </c>
      <c r="B712">
        <v>-89.797962699999999</v>
      </c>
      <c r="C712" s="1" t="str">
        <f>HYPERLINK("http://geochem.nrcan.gc.ca/cdogs/content/kwd/kwd020044_e.htm", "Till")</f>
        <v>Till</v>
      </c>
      <c r="D712" s="1" t="str">
        <f>HYPERLINK("http://geochem.nrcan.gc.ca/cdogs/content/kwd/kwd080107_e.htm", "Grain Mount: 0.25 – 0.50 mm (carbon coated)")</f>
        <v>Grain Mount: 0.25 – 0.50 mm (carbon coated)</v>
      </c>
      <c r="E712" s="1" t="str">
        <f>HYPERLINK("http://geochem.nrcan.gc.ca/cdogs/content/dgp/dgp00002_e.htm", "Total")</f>
        <v>Total</v>
      </c>
      <c r="F712" s="1" t="str">
        <f>HYPERLINK("http://geochem.nrcan.gc.ca/cdogs/content/agp/agp02249_e.htm", "WO3 | NONE | ELECTR PRB")</f>
        <v>WO3 | NONE | ELECTR PRB</v>
      </c>
      <c r="G712" s="1" t="str">
        <f>HYPERLINK("http://geochem.nrcan.gc.ca/cdogs/content/mth/mth06860_e.htm", "6860")</f>
        <v>6860</v>
      </c>
      <c r="H712" s="1" t="str">
        <f>HYPERLINK("http://geochem.nrcan.gc.ca/cdogs/content/bdl/bdl211191_e.htm", "211191")</f>
        <v>211191</v>
      </c>
      <c r="J712" s="1" t="str">
        <f>HYPERLINK("http://geochem.nrcan.gc.ca/cdogs/content/svy/svy210387_e.htm", "210387")</f>
        <v>210387</v>
      </c>
      <c r="K712">
        <v>1</v>
      </c>
      <c r="L712" t="s">
        <v>20</v>
      </c>
      <c r="O712" t="s">
        <v>2892</v>
      </c>
      <c r="P712" t="s">
        <v>2893</v>
      </c>
      <c r="Q712" t="s">
        <v>2894</v>
      </c>
      <c r="R712" t="s">
        <v>2895</v>
      </c>
      <c r="S712" t="s">
        <v>2896</v>
      </c>
      <c r="T712">
        <v>0</v>
      </c>
    </row>
    <row r="713" spans="1:20" x14ac:dyDescent="0.3">
      <c r="A713">
        <v>66.5556524</v>
      </c>
      <c r="B713">
        <v>-89.797962699999999</v>
      </c>
      <c r="C713" s="1" t="str">
        <f>HYPERLINK("http://geochem.nrcan.gc.ca/cdogs/content/kwd/kwd020044_e.htm", "Till")</f>
        <v>Till</v>
      </c>
      <c r="D713" s="1" t="str">
        <f>HYPERLINK("http://geochem.nrcan.gc.ca/cdogs/content/kwd/kwd080107_e.htm", "Grain Mount: 0.25 – 0.50 mm (carbon coated)")</f>
        <v>Grain Mount: 0.25 – 0.50 mm (carbon coated)</v>
      </c>
      <c r="E713" s="1" t="str">
        <f>HYPERLINK("http://geochem.nrcan.gc.ca/cdogs/content/dgp/dgp00002_e.htm", "Total")</f>
        <v>Total</v>
      </c>
      <c r="F713" s="1" t="str">
        <f>HYPERLINK("http://geochem.nrcan.gc.ca/cdogs/content/agp/agp02249_e.htm", "WO3 | NONE | ELECTR PRB")</f>
        <v>WO3 | NONE | ELECTR PRB</v>
      </c>
      <c r="G713" s="1" t="str">
        <f>HYPERLINK("http://geochem.nrcan.gc.ca/cdogs/content/mth/mth06860_e.htm", "6860")</f>
        <v>6860</v>
      </c>
      <c r="H713" s="1" t="str">
        <f>HYPERLINK("http://geochem.nrcan.gc.ca/cdogs/content/bdl/bdl211191_e.htm", "211191")</f>
        <v>211191</v>
      </c>
      <c r="J713" s="1" t="str">
        <f>HYPERLINK("http://geochem.nrcan.gc.ca/cdogs/content/svy/svy210387_e.htm", "210387")</f>
        <v>210387</v>
      </c>
      <c r="K713">
        <v>1</v>
      </c>
      <c r="L713" t="s">
        <v>20</v>
      </c>
      <c r="O713" t="s">
        <v>2892</v>
      </c>
      <c r="P713" t="s">
        <v>2897</v>
      </c>
      <c r="Q713" t="s">
        <v>2898</v>
      </c>
      <c r="R713" t="s">
        <v>2899</v>
      </c>
      <c r="S713" t="s">
        <v>2900</v>
      </c>
      <c r="T713">
        <v>0</v>
      </c>
    </row>
    <row r="714" spans="1:20" x14ac:dyDescent="0.3">
      <c r="A714">
        <v>66.5556524</v>
      </c>
      <c r="B714">
        <v>-89.797962699999999</v>
      </c>
      <c r="C714" s="1" t="str">
        <f>HYPERLINK("http://geochem.nrcan.gc.ca/cdogs/content/kwd/kwd020044_e.htm", "Till")</f>
        <v>Till</v>
      </c>
      <c r="D714" s="1" t="str">
        <f>HYPERLINK("http://geochem.nrcan.gc.ca/cdogs/content/kwd/kwd080107_e.htm", "Grain Mount: 0.25 – 0.50 mm (carbon coated)")</f>
        <v>Grain Mount: 0.25 – 0.50 mm (carbon coated)</v>
      </c>
      <c r="E714" s="1" t="str">
        <f>HYPERLINK("http://geochem.nrcan.gc.ca/cdogs/content/dgp/dgp00002_e.htm", "Total")</f>
        <v>Total</v>
      </c>
      <c r="F714" s="1" t="str">
        <f>HYPERLINK("http://geochem.nrcan.gc.ca/cdogs/content/agp/agp02249_e.htm", "WO3 | NONE | ELECTR PRB")</f>
        <v>WO3 | NONE | ELECTR PRB</v>
      </c>
      <c r="G714" s="1" t="str">
        <f>HYPERLINK("http://geochem.nrcan.gc.ca/cdogs/content/mth/mth06860_e.htm", "6860")</f>
        <v>6860</v>
      </c>
      <c r="H714" s="1" t="str">
        <f>HYPERLINK("http://geochem.nrcan.gc.ca/cdogs/content/bdl/bdl211191_e.htm", "211191")</f>
        <v>211191</v>
      </c>
      <c r="J714" s="1" t="str">
        <f>HYPERLINK("http://geochem.nrcan.gc.ca/cdogs/content/svy/svy210387_e.htm", "210387")</f>
        <v>210387</v>
      </c>
      <c r="K714">
        <v>1</v>
      </c>
      <c r="L714" t="s">
        <v>20</v>
      </c>
      <c r="O714" t="s">
        <v>2892</v>
      </c>
      <c r="P714" t="s">
        <v>2901</v>
      </c>
      <c r="Q714" t="s">
        <v>2902</v>
      </c>
      <c r="R714" t="s">
        <v>2903</v>
      </c>
      <c r="S714" t="s">
        <v>2904</v>
      </c>
      <c r="T714">
        <v>0</v>
      </c>
    </row>
    <row r="715" spans="1:20" x14ac:dyDescent="0.3">
      <c r="A715">
        <v>66.523933600000007</v>
      </c>
      <c r="B715">
        <v>-89.523229700000002</v>
      </c>
      <c r="C715" s="1" t="str">
        <f>HYPERLINK("http://geochem.nrcan.gc.ca/cdogs/content/kwd/kwd020044_e.htm", "Till")</f>
        <v>Till</v>
      </c>
      <c r="D715" s="1" t="str">
        <f>HYPERLINK("http://geochem.nrcan.gc.ca/cdogs/content/kwd/kwd080107_e.htm", "Grain Mount: 0.25 – 0.50 mm (carbon coated)")</f>
        <v>Grain Mount: 0.25 – 0.50 mm (carbon coated)</v>
      </c>
      <c r="E715" s="1" t="str">
        <f>HYPERLINK("http://geochem.nrcan.gc.ca/cdogs/content/dgp/dgp00002_e.htm", "Total")</f>
        <v>Total</v>
      </c>
      <c r="F715" s="1" t="str">
        <f>HYPERLINK("http://geochem.nrcan.gc.ca/cdogs/content/agp/agp02249_e.htm", "WO3 | NONE | ELECTR PRB")</f>
        <v>WO3 | NONE | ELECTR PRB</v>
      </c>
      <c r="G715" s="1" t="str">
        <f>HYPERLINK("http://geochem.nrcan.gc.ca/cdogs/content/mth/mth06860_e.htm", "6860")</f>
        <v>6860</v>
      </c>
      <c r="H715" s="1" t="str">
        <f>HYPERLINK("http://geochem.nrcan.gc.ca/cdogs/content/bdl/bdl211191_e.htm", "211191")</f>
        <v>211191</v>
      </c>
      <c r="J715" s="1" t="str">
        <f>HYPERLINK("http://geochem.nrcan.gc.ca/cdogs/content/svy/svy210387_e.htm", "210387")</f>
        <v>210387</v>
      </c>
      <c r="K715">
        <v>1</v>
      </c>
      <c r="L715" t="s">
        <v>20</v>
      </c>
      <c r="O715" t="s">
        <v>2905</v>
      </c>
      <c r="P715" t="s">
        <v>2906</v>
      </c>
      <c r="Q715" t="s">
        <v>2907</v>
      </c>
      <c r="R715" t="s">
        <v>2908</v>
      </c>
      <c r="S715" t="s">
        <v>2909</v>
      </c>
      <c r="T715">
        <v>0</v>
      </c>
    </row>
    <row r="716" spans="1:20" x14ac:dyDescent="0.3">
      <c r="A716">
        <v>66.523933600000007</v>
      </c>
      <c r="B716">
        <v>-89.523229700000002</v>
      </c>
      <c r="C716" s="1" t="str">
        <f>HYPERLINK("http://geochem.nrcan.gc.ca/cdogs/content/kwd/kwd020044_e.htm", "Till")</f>
        <v>Till</v>
      </c>
      <c r="D716" s="1" t="str">
        <f>HYPERLINK("http://geochem.nrcan.gc.ca/cdogs/content/kwd/kwd080107_e.htm", "Grain Mount: 0.25 – 0.50 mm (carbon coated)")</f>
        <v>Grain Mount: 0.25 – 0.50 mm (carbon coated)</v>
      </c>
      <c r="E716" s="1" t="str">
        <f>HYPERLINK("http://geochem.nrcan.gc.ca/cdogs/content/dgp/dgp00002_e.htm", "Total")</f>
        <v>Total</v>
      </c>
      <c r="F716" s="1" t="str">
        <f>HYPERLINK("http://geochem.nrcan.gc.ca/cdogs/content/agp/agp02249_e.htm", "WO3 | NONE | ELECTR PRB")</f>
        <v>WO3 | NONE | ELECTR PRB</v>
      </c>
      <c r="G716" s="1" t="str">
        <f>HYPERLINK("http://geochem.nrcan.gc.ca/cdogs/content/mth/mth06860_e.htm", "6860")</f>
        <v>6860</v>
      </c>
      <c r="H716" s="1" t="str">
        <f>HYPERLINK("http://geochem.nrcan.gc.ca/cdogs/content/bdl/bdl211191_e.htm", "211191")</f>
        <v>211191</v>
      </c>
      <c r="J716" s="1" t="str">
        <f>HYPERLINK("http://geochem.nrcan.gc.ca/cdogs/content/svy/svy210387_e.htm", "210387")</f>
        <v>210387</v>
      </c>
      <c r="K716">
        <v>1</v>
      </c>
      <c r="L716" t="s">
        <v>20</v>
      </c>
      <c r="O716" t="s">
        <v>2905</v>
      </c>
      <c r="P716" t="s">
        <v>2910</v>
      </c>
      <c r="Q716" t="s">
        <v>2911</v>
      </c>
      <c r="R716" t="s">
        <v>2912</v>
      </c>
      <c r="S716" t="s">
        <v>2913</v>
      </c>
      <c r="T716">
        <v>0</v>
      </c>
    </row>
    <row r="717" spans="1:20" x14ac:dyDescent="0.3">
      <c r="A717">
        <v>66.392247999999995</v>
      </c>
      <c r="B717">
        <v>-89.599254299999998</v>
      </c>
      <c r="C717" s="1" t="str">
        <f>HYPERLINK("http://geochem.nrcan.gc.ca/cdogs/content/kwd/kwd020044_e.htm", "Till")</f>
        <v>Till</v>
      </c>
      <c r="D717" s="1" t="str">
        <f>HYPERLINK("http://geochem.nrcan.gc.ca/cdogs/content/kwd/kwd080107_e.htm", "Grain Mount: 0.25 – 0.50 mm (carbon coated)")</f>
        <v>Grain Mount: 0.25 – 0.50 mm (carbon coated)</v>
      </c>
      <c r="E717" s="1" t="str">
        <f>HYPERLINK("http://geochem.nrcan.gc.ca/cdogs/content/dgp/dgp00002_e.htm", "Total")</f>
        <v>Total</v>
      </c>
      <c r="F717" s="1" t="str">
        <f>HYPERLINK("http://geochem.nrcan.gc.ca/cdogs/content/agp/agp02249_e.htm", "WO3 | NONE | ELECTR PRB")</f>
        <v>WO3 | NONE | ELECTR PRB</v>
      </c>
      <c r="G717" s="1" t="str">
        <f>HYPERLINK("http://geochem.nrcan.gc.ca/cdogs/content/mth/mth06860_e.htm", "6860")</f>
        <v>6860</v>
      </c>
      <c r="H717" s="1" t="str">
        <f>HYPERLINK("http://geochem.nrcan.gc.ca/cdogs/content/bdl/bdl211191_e.htm", "211191")</f>
        <v>211191</v>
      </c>
      <c r="J717" s="1" t="str">
        <f>HYPERLINK("http://geochem.nrcan.gc.ca/cdogs/content/svy/svy210387_e.htm", "210387")</f>
        <v>210387</v>
      </c>
      <c r="K717">
        <v>1</v>
      </c>
      <c r="L717" t="s">
        <v>20</v>
      </c>
      <c r="O717" t="s">
        <v>2914</v>
      </c>
      <c r="P717" t="s">
        <v>2915</v>
      </c>
      <c r="Q717" t="s">
        <v>2916</v>
      </c>
      <c r="R717" t="s">
        <v>2917</v>
      </c>
      <c r="S717" t="s">
        <v>2918</v>
      </c>
      <c r="T717">
        <v>0</v>
      </c>
    </row>
    <row r="718" spans="1:20" x14ac:dyDescent="0.3">
      <c r="A718">
        <v>66.392247999999995</v>
      </c>
      <c r="B718">
        <v>-89.599254299999998</v>
      </c>
      <c r="C718" s="1" t="str">
        <f>HYPERLINK("http://geochem.nrcan.gc.ca/cdogs/content/kwd/kwd020044_e.htm", "Till")</f>
        <v>Till</v>
      </c>
      <c r="D718" s="1" t="str">
        <f>HYPERLINK("http://geochem.nrcan.gc.ca/cdogs/content/kwd/kwd080107_e.htm", "Grain Mount: 0.25 – 0.50 mm (carbon coated)")</f>
        <v>Grain Mount: 0.25 – 0.50 mm (carbon coated)</v>
      </c>
      <c r="E718" s="1" t="str">
        <f>HYPERLINK("http://geochem.nrcan.gc.ca/cdogs/content/dgp/dgp00002_e.htm", "Total")</f>
        <v>Total</v>
      </c>
      <c r="F718" s="1" t="str">
        <f>HYPERLINK("http://geochem.nrcan.gc.ca/cdogs/content/agp/agp02249_e.htm", "WO3 | NONE | ELECTR PRB")</f>
        <v>WO3 | NONE | ELECTR PRB</v>
      </c>
      <c r="G718" s="1" t="str">
        <f>HYPERLINK("http://geochem.nrcan.gc.ca/cdogs/content/mth/mth06860_e.htm", "6860")</f>
        <v>6860</v>
      </c>
      <c r="H718" s="1" t="str">
        <f>HYPERLINK("http://geochem.nrcan.gc.ca/cdogs/content/bdl/bdl211191_e.htm", "211191")</f>
        <v>211191</v>
      </c>
      <c r="J718" s="1" t="str">
        <f>HYPERLINK("http://geochem.nrcan.gc.ca/cdogs/content/svy/svy210387_e.htm", "210387")</f>
        <v>210387</v>
      </c>
      <c r="K718">
        <v>1</v>
      </c>
      <c r="L718" t="s">
        <v>20</v>
      </c>
      <c r="O718" t="s">
        <v>2914</v>
      </c>
      <c r="P718" t="s">
        <v>2919</v>
      </c>
      <c r="Q718" t="s">
        <v>2920</v>
      </c>
      <c r="R718" t="s">
        <v>2921</v>
      </c>
      <c r="S718" t="s">
        <v>2922</v>
      </c>
      <c r="T718">
        <v>0</v>
      </c>
    </row>
    <row r="719" spans="1:20" x14ac:dyDescent="0.3">
      <c r="A719">
        <v>65.574546699999999</v>
      </c>
      <c r="B719">
        <v>-87.966058899999993</v>
      </c>
      <c r="C719" s="1" t="str">
        <f>HYPERLINK("http://geochem.nrcan.gc.ca/cdogs/content/kwd/kwd020044_e.htm", "Till")</f>
        <v>Till</v>
      </c>
      <c r="D719" s="1" t="str">
        <f>HYPERLINK("http://geochem.nrcan.gc.ca/cdogs/content/kwd/kwd080107_e.htm", "Grain Mount: 0.25 – 0.50 mm (carbon coated)")</f>
        <v>Grain Mount: 0.25 – 0.50 mm (carbon coated)</v>
      </c>
      <c r="E719" s="1" t="str">
        <f>HYPERLINK("http://geochem.nrcan.gc.ca/cdogs/content/dgp/dgp00002_e.htm", "Total")</f>
        <v>Total</v>
      </c>
      <c r="F719" s="1" t="str">
        <f>HYPERLINK("http://geochem.nrcan.gc.ca/cdogs/content/agp/agp02249_e.htm", "WO3 | NONE | ELECTR PRB")</f>
        <v>WO3 | NONE | ELECTR PRB</v>
      </c>
      <c r="G719" s="1" t="str">
        <f>HYPERLINK("http://geochem.nrcan.gc.ca/cdogs/content/mth/mth06860_e.htm", "6860")</f>
        <v>6860</v>
      </c>
      <c r="H719" s="1" t="str">
        <f>HYPERLINK("http://geochem.nrcan.gc.ca/cdogs/content/bdl/bdl211191_e.htm", "211191")</f>
        <v>211191</v>
      </c>
      <c r="J719" s="1" t="str">
        <f>HYPERLINK("http://geochem.nrcan.gc.ca/cdogs/content/svy/svy210387_e.htm", "210387")</f>
        <v>210387</v>
      </c>
      <c r="K719">
        <v>1</v>
      </c>
      <c r="L719" t="s">
        <v>20</v>
      </c>
      <c r="O719" t="s">
        <v>2923</v>
      </c>
      <c r="P719" t="s">
        <v>2924</v>
      </c>
      <c r="Q719" t="s">
        <v>2925</v>
      </c>
      <c r="R719" t="s">
        <v>2926</v>
      </c>
      <c r="S719" t="s">
        <v>2927</v>
      </c>
      <c r="T719">
        <v>0</v>
      </c>
    </row>
    <row r="720" spans="1:20" x14ac:dyDescent="0.3">
      <c r="A720">
        <v>65.574546699999999</v>
      </c>
      <c r="B720">
        <v>-87.966058899999993</v>
      </c>
      <c r="C720" s="1" t="str">
        <f>HYPERLINK("http://geochem.nrcan.gc.ca/cdogs/content/kwd/kwd020044_e.htm", "Till")</f>
        <v>Till</v>
      </c>
      <c r="D720" s="1" t="str">
        <f>HYPERLINK("http://geochem.nrcan.gc.ca/cdogs/content/kwd/kwd080107_e.htm", "Grain Mount: 0.25 – 0.50 mm (carbon coated)")</f>
        <v>Grain Mount: 0.25 – 0.50 mm (carbon coated)</v>
      </c>
      <c r="E720" s="1" t="str">
        <f>HYPERLINK("http://geochem.nrcan.gc.ca/cdogs/content/dgp/dgp00002_e.htm", "Total")</f>
        <v>Total</v>
      </c>
      <c r="F720" s="1" t="str">
        <f>HYPERLINK("http://geochem.nrcan.gc.ca/cdogs/content/agp/agp02249_e.htm", "WO3 | NONE | ELECTR PRB")</f>
        <v>WO3 | NONE | ELECTR PRB</v>
      </c>
      <c r="G720" s="1" t="str">
        <f>HYPERLINK("http://geochem.nrcan.gc.ca/cdogs/content/mth/mth06860_e.htm", "6860")</f>
        <v>6860</v>
      </c>
      <c r="H720" s="1" t="str">
        <f>HYPERLINK("http://geochem.nrcan.gc.ca/cdogs/content/bdl/bdl211191_e.htm", "211191")</f>
        <v>211191</v>
      </c>
      <c r="J720" s="1" t="str">
        <f>HYPERLINK("http://geochem.nrcan.gc.ca/cdogs/content/svy/svy210387_e.htm", "210387")</f>
        <v>210387</v>
      </c>
      <c r="K720">
        <v>1</v>
      </c>
      <c r="L720" t="s">
        <v>20</v>
      </c>
      <c r="O720" t="s">
        <v>2923</v>
      </c>
      <c r="P720" t="s">
        <v>2928</v>
      </c>
      <c r="Q720" t="s">
        <v>2929</v>
      </c>
      <c r="R720" t="s">
        <v>2930</v>
      </c>
      <c r="S720" t="s">
        <v>2931</v>
      </c>
      <c r="T720">
        <v>0</v>
      </c>
    </row>
    <row r="721" spans="1:20" x14ac:dyDescent="0.3">
      <c r="A721">
        <v>65.574546699999999</v>
      </c>
      <c r="B721">
        <v>-87.966058899999993</v>
      </c>
      <c r="C721" s="1" t="str">
        <f>HYPERLINK("http://geochem.nrcan.gc.ca/cdogs/content/kwd/kwd020044_e.htm", "Till")</f>
        <v>Till</v>
      </c>
      <c r="D721" s="1" t="str">
        <f>HYPERLINK("http://geochem.nrcan.gc.ca/cdogs/content/kwd/kwd080107_e.htm", "Grain Mount: 0.25 – 0.50 mm (carbon coated)")</f>
        <v>Grain Mount: 0.25 – 0.50 mm (carbon coated)</v>
      </c>
      <c r="E721" s="1" t="str">
        <f>HYPERLINK("http://geochem.nrcan.gc.ca/cdogs/content/dgp/dgp00002_e.htm", "Total")</f>
        <v>Total</v>
      </c>
      <c r="F721" s="1" t="str">
        <f>HYPERLINK("http://geochem.nrcan.gc.ca/cdogs/content/agp/agp02249_e.htm", "WO3 | NONE | ELECTR PRB")</f>
        <v>WO3 | NONE | ELECTR PRB</v>
      </c>
      <c r="G721" s="1" t="str">
        <f>HYPERLINK("http://geochem.nrcan.gc.ca/cdogs/content/mth/mth06860_e.htm", "6860")</f>
        <v>6860</v>
      </c>
      <c r="H721" s="1" t="str">
        <f>HYPERLINK("http://geochem.nrcan.gc.ca/cdogs/content/bdl/bdl211191_e.htm", "211191")</f>
        <v>211191</v>
      </c>
      <c r="J721" s="1" t="str">
        <f>HYPERLINK("http://geochem.nrcan.gc.ca/cdogs/content/svy/svy210387_e.htm", "210387")</f>
        <v>210387</v>
      </c>
      <c r="K721">
        <v>1</v>
      </c>
      <c r="L721" t="s">
        <v>20</v>
      </c>
      <c r="O721" t="s">
        <v>2923</v>
      </c>
      <c r="P721" t="s">
        <v>2932</v>
      </c>
      <c r="Q721" t="s">
        <v>2933</v>
      </c>
      <c r="R721" t="s">
        <v>2934</v>
      </c>
      <c r="S721" t="s">
        <v>2935</v>
      </c>
      <c r="T721">
        <v>0</v>
      </c>
    </row>
    <row r="722" spans="1:20" x14ac:dyDescent="0.3">
      <c r="A722">
        <v>65.574546699999999</v>
      </c>
      <c r="B722">
        <v>-87.966058899999993</v>
      </c>
      <c r="C722" s="1" t="str">
        <f>HYPERLINK("http://geochem.nrcan.gc.ca/cdogs/content/kwd/kwd020044_e.htm", "Till")</f>
        <v>Till</v>
      </c>
      <c r="D722" s="1" t="str">
        <f>HYPERLINK("http://geochem.nrcan.gc.ca/cdogs/content/kwd/kwd080107_e.htm", "Grain Mount: 0.25 – 0.50 mm (carbon coated)")</f>
        <v>Grain Mount: 0.25 – 0.50 mm (carbon coated)</v>
      </c>
      <c r="E722" s="1" t="str">
        <f>HYPERLINK("http://geochem.nrcan.gc.ca/cdogs/content/dgp/dgp00002_e.htm", "Total")</f>
        <v>Total</v>
      </c>
      <c r="F722" s="1" t="str">
        <f>HYPERLINK("http://geochem.nrcan.gc.ca/cdogs/content/agp/agp02249_e.htm", "WO3 | NONE | ELECTR PRB")</f>
        <v>WO3 | NONE | ELECTR PRB</v>
      </c>
      <c r="G722" s="1" t="str">
        <f>HYPERLINK("http://geochem.nrcan.gc.ca/cdogs/content/mth/mth06860_e.htm", "6860")</f>
        <v>6860</v>
      </c>
      <c r="H722" s="1" t="str">
        <f>HYPERLINK("http://geochem.nrcan.gc.ca/cdogs/content/bdl/bdl211191_e.htm", "211191")</f>
        <v>211191</v>
      </c>
      <c r="J722" s="1" t="str">
        <f>HYPERLINK("http://geochem.nrcan.gc.ca/cdogs/content/svy/svy210387_e.htm", "210387")</f>
        <v>210387</v>
      </c>
      <c r="K722">
        <v>1</v>
      </c>
      <c r="L722" t="s">
        <v>20</v>
      </c>
      <c r="O722" t="s">
        <v>2923</v>
      </c>
      <c r="P722" t="s">
        <v>2936</v>
      </c>
      <c r="Q722" t="s">
        <v>2937</v>
      </c>
      <c r="R722" t="s">
        <v>2938</v>
      </c>
      <c r="S722" t="s">
        <v>2939</v>
      </c>
      <c r="T722">
        <v>0</v>
      </c>
    </row>
    <row r="723" spans="1:20" x14ac:dyDescent="0.3">
      <c r="A723">
        <v>65.574546699999999</v>
      </c>
      <c r="B723">
        <v>-87.966058899999993</v>
      </c>
      <c r="C723" s="1" t="str">
        <f>HYPERLINK("http://geochem.nrcan.gc.ca/cdogs/content/kwd/kwd020044_e.htm", "Till")</f>
        <v>Till</v>
      </c>
      <c r="D723" s="1" t="str">
        <f>HYPERLINK("http://geochem.nrcan.gc.ca/cdogs/content/kwd/kwd080107_e.htm", "Grain Mount: 0.25 – 0.50 mm (carbon coated)")</f>
        <v>Grain Mount: 0.25 – 0.50 mm (carbon coated)</v>
      </c>
      <c r="E723" s="1" t="str">
        <f>HYPERLINK("http://geochem.nrcan.gc.ca/cdogs/content/dgp/dgp00002_e.htm", "Total")</f>
        <v>Total</v>
      </c>
      <c r="F723" s="1" t="str">
        <f>HYPERLINK("http://geochem.nrcan.gc.ca/cdogs/content/agp/agp02249_e.htm", "WO3 | NONE | ELECTR PRB")</f>
        <v>WO3 | NONE | ELECTR PRB</v>
      </c>
      <c r="G723" s="1" t="str">
        <f>HYPERLINK("http://geochem.nrcan.gc.ca/cdogs/content/mth/mth06860_e.htm", "6860")</f>
        <v>6860</v>
      </c>
      <c r="H723" s="1" t="str">
        <f>HYPERLINK("http://geochem.nrcan.gc.ca/cdogs/content/bdl/bdl211191_e.htm", "211191")</f>
        <v>211191</v>
      </c>
      <c r="J723" s="1" t="str">
        <f>HYPERLINK("http://geochem.nrcan.gc.ca/cdogs/content/svy/svy210387_e.htm", "210387")</f>
        <v>210387</v>
      </c>
      <c r="K723">
        <v>1</v>
      </c>
      <c r="L723" t="s">
        <v>20</v>
      </c>
      <c r="O723" t="s">
        <v>2923</v>
      </c>
      <c r="P723" t="s">
        <v>2940</v>
      </c>
      <c r="Q723" t="s">
        <v>2941</v>
      </c>
      <c r="R723" t="s">
        <v>2942</v>
      </c>
      <c r="S723" t="s">
        <v>2943</v>
      </c>
      <c r="T723">
        <v>0</v>
      </c>
    </row>
    <row r="724" spans="1:20" x14ac:dyDescent="0.3">
      <c r="A724">
        <v>65.574546699999999</v>
      </c>
      <c r="B724">
        <v>-87.966058899999993</v>
      </c>
      <c r="C724" s="1" t="str">
        <f>HYPERLINK("http://geochem.nrcan.gc.ca/cdogs/content/kwd/kwd020044_e.htm", "Till")</f>
        <v>Till</v>
      </c>
      <c r="D724" s="1" t="str">
        <f>HYPERLINK("http://geochem.nrcan.gc.ca/cdogs/content/kwd/kwd080107_e.htm", "Grain Mount: 0.25 – 0.50 mm (carbon coated)")</f>
        <v>Grain Mount: 0.25 – 0.50 mm (carbon coated)</v>
      </c>
      <c r="E724" s="1" t="str">
        <f>HYPERLINK("http://geochem.nrcan.gc.ca/cdogs/content/dgp/dgp00002_e.htm", "Total")</f>
        <v>Total</v>
      </c>
      <c r="F724" s="1" t="str">
        <f>HYPERLINK("http://geochem.nrcan.gc.ca/cdogs/content/agp/agp02249_e.htm", "WO3 | NONE | ELECTR PRB")</f>
        <v>WO3 | NONE | ELECTR PRB</v>
      </c>
      <c r="G724" s="1" t="str">
        <f>HYPERLINK("http://geochem.nrcan.gc.ca/cdogs/content/mth/mth06860_e.htm", "6860")</f>
        <v>6860</v>
      </c>
      <c r="H724" s="1" t="str">
        <f>HYPERLINK("http://geochem.nrcan.gc.ca/cdogs/content/bdl/bdl211191_e.htm", "211191")</f>
        <v>211191</v>
      </c>
      <c r="J724" s="1" t="str">
        <f>HYPERLINK("http://geochem.nrcan.gc.ca/cdogs/content/svy/svy210387_e.htm", "210387")</f>
        <v>210387</v>
      </c>
      <c r="K724">
        <v>1</v>
      </c>
      <c r="L724" t="s">
        <v>20</v>
      </c>
      <c r="O724" t="s">
        <v>2923</v>
      </c>
      <c r="P724" t="s">
        <v>2944</v>
      </c>
      <c r="Q724" t="s">
        <v>2945</v>
      </c>
      <c r="R724" t="s">
        <v>2946</v>
      </c>
      <c r="S724" t="s">
        <v>2947</v>
      </c>
      <c r="T724">
        <v>0</v>
      </c>
    </row>
    <row r="725" spans="1:20" x14ac:dyDescent="0.3">
      <c r="A725">
        <v>65.574546699999999</v>
      </c>
      <c r="B725">
        <v>-87.966058899999993</v>
      </c>
      <c r="C725" s="1" t="str">
        <f>HYPERLINK("http://geochem.nrcan.gc.ca/cdogs/content/kwd/kwd020044_e.htm", "Till")</f>
        <v>Till</v>
      </c>
      <c r="D725" s="1" t="str">
        <f>HYPERLINK("http://geochem.nrcan.gc.ca/cdogs/content/kwd/kwd080107_e.htm", "Grain Mount: 0.25 – 0.50 mm (carbon coated)")</f>
        <v>Grain Mount: 0.25 – 0.50 mm (carbon coated)</v>
      </c>
      <c r="E725" s="1" t="str">
        <f>HYPERLINK("http://geochem.nrcan.gc.ca/cdogs/content/dgp/dgp00002_e.htm", "Total")</f>
        <v>Total</v>
      </c>
      <c r="F725" s="1" t="str">
        <f>HYPERLINK("http://geochem.nrcan.gc.ca/cdogs/content/agp/agp02249_e.htm", "WO3 | NONE | ELECTR PRB")</f>
        <v>WO3 | NONE | ELECTR PRB</v>
      </c>
      <c r="G725" s="1" t="str">
        <f>HYPERLINK("http://geochem.nrcan.gc.ca/cdogs/content/mth/mth06860_e.htm", "6860")</f>
        <v>6860</v>
      </c>
      <c r="H725" s="1" t="str">
        <f>HYPERLINK("http://geochem.nrcan.gc.ca/cdogs/content/bdl/bdl211191_e.htm", "211191")</f>
        <v>211191</v>
      </c>
      <c r="J725" s="1" t="str">
        <f>HYPERLINK("http://geochem.nrcan.gc.ca/cdogs/content/svy/svy210387_e.htm", "210387")</f>
        <v>210387</v>
      </c>
      <c r="K725">
        <v>1</v>
      </c>
      <c r="L725" t="s">
        <v>20</v>
      </c>
      <c r="O725" t="s">
        <v>2923</v>
      </c>
      <c r="P725" t="s">
        <v>2948</v>
      </c>
      <c r="Q725" t="s">
        <v>2949</v>
      </c>
      <c r="R725" t="s">
        <v>2950</v>
      </c>
      <c r="S725" t="s">
        <v>2951</v>
      </c>
      <c r="T725">
        <v>0</v>
      </c>
    </row>
    <row r="726" spans="1:20" x14ac:dyDescent="0.3">
      <c r="A726">
        <v>65.574546699999999</v>
      </c>
      <c r="B726">
        <v>-87.966058899999993</v>
      </c>
      <c r="C726" s="1" t="str">
        <f>HYPERLINK("http://geochem.nrcan.gc.ca/cdogs/content/kwd/kwd020044_e.htm", "Till")</f>
        <v>Till</v>
      </c>
      <c r="D726" s="1" t="str">
        <f>HYPERLINK("http://geochem.nrcan.gc.ca/cdogs/content/kwd/kwd080107_e.htm", "Grain Mount: 0.25 – 0.50 mm (carbon coated)")</f>
        <v>Grain Mount: 0.25 – 0.50 mm (carbon coated)</v>
      </c>
      <c r="E726" s="1" t="str">
        <f>HYPERLINK("http://geochem.nrcan.gc.ca/cdogs/content/dgp/dgp00002_e.htm", "Total")</f>
        <v>Total</v>
      </c>
      <c r="F726" s="1" t="str">
        <f>HYPERLINK("http://geochem.nrcan.gc.ca/cdogs/content/agp/agp02249_e.htm", "WO3 | NONE | ELECTR PRB")</f>
        <v>WO3 | NONE | ELECTR PRB</v>
      </c>
      <c r="G726" s="1" t="str">
        <f>HYPERLINK("http://geochem.nrcan.gc.ca/cdogs/content/mth/mth06860_e.htm", "6860")</f>
        <v>6860</v>
      </c>
      <c r="H726" s="1" t="str">
        <f>HYPERLINK("http://geochem.nrcan.gc.ca/cdogs/content/bdl/bdl211191_e.htm", "211191")</f>
        <v>211191</v>
      </c>
      <c r="J726" s="1" t="str">
        <f>HYPERLINK("http://geochem.nrcan.gc.ca/cdogs/content/svy/svy210387_e.htm", "210387")</f>
        <v>210387</v>
      </c>
      <c r="K726">
        <v>1</v>
      </c>
      <c r="L726" t="s">
        <v>20</v>
      </c>
      <c r="O726" t="s">
        <v>2923</v>
      </c>
      <c r="P726" t="s">
        <v>2952</v>
      </c>
      <c r="Q726" t="s">
        <v>2953</v>
      </c>
      <c r="R726" t="s">
        <v>2954</v>
      </c>
      <c r="S726" t="s">
        <v>2955</v>
      </c>
      <c r="T726">
        <v>0</v>
      </c>
    </row>
    <row r="727" spans="1:20" x14ac:dyDescent="0.3">
      <c r="A727">
        <v>65.574546699999999</v>
      </c>
      <c r="B727">
        <v>-87.966058899999993</v>
      </c>
      <c r="C727" s="1" t="str">
        <f>HYPERLINK("http://geochem.nrcan.gc.ca/cdogs/content/kwd/kwd020044_e.htm", "Till")</f>
        <v>Till</v>
      </c>
      <c r="D727" s="1" t="str">
        <f>HYPERLINK("http://geochem.nrcan.gc.ca/cdogs/content/kwd/kwd080107_e.htm", "Grain Mount: 0.25 – 0.50 mm (carbon coated)")</f>
        <v>Grain Mount: 0.25 – 0.50 mm (carbon coated)</v>
      </c>
      <c r="E727" s="1" t="str">
        <f>HYPERLINK("http://geochem.nrcan.gc.ca/cdogs/content/dgp/dgp00002_e.htm", "Total")</f>
        <v>Total</v>
      </c>
      <c r="F727" s="1" t="str">
        <f>HYPERLINK("http://geochem.nrcan.gc.ca/cdogs/content/agp/agp02249_e.htm", "WO3 | NONE | ELECTR PRB")</f>
        <v>WO3 | NONE | ELECTR PRB</v>
      </c>
      <c r="G727" s="1" t="str">
        <f>HYPERLINK("http://geochem.nrcan.gc.ca/cdogs/content/mth/mth06860_e.htm", "6860")</f>
        <v>6860</v>
      </c>
      <c r="H727" s="1" t="str">
        <f>HYPERLINK("http://geochem.nrcan.gc.ca/cdogs/content/bdl/bdl211191_e.htm", "211191")</f>
        <v>211191</v>
      </c>
      <c r="J727" s="1" t="str">
        <f>HYPERLINK("http://geochem.nrcan.gc.ca/cdogs/content/svy/svy210387_e.htm", "210387")</f>
        <v>210387</v>
      </c>
      <c r="K727">
        <v>1</v>
      </c>
      <c r="L727" t="s">
        <v>20</v>
      </c>
      <c r="O727" t="s">
        <v>2923</v>
      </c>
      <c r="P727" t="s">
        <v>2956</v>
      </c>
      <c r="Q727" t="s">
        <v>2957</v>
      </c>
      <c r="R727" t="s">
        <v>2958</v>
      </c>
      <c r="S727" t="s">
        <v>2959</v>
      </c>
      <c r="T727">
        <v>0</v>
      </c>
    </row>
    <row r="728" spans="1:20" x14ac:dyDescent="0.3">
      <c r="A728">
        <v>65.574546699999999</v>
      </c>
      <c r="B728">
        <v>-87.966058899999993</v>
      </c>
      <c r="C728" s="1" t="str">
        <f>HYPERLINK("http://geochem.nrcan.gc.ca/cdogs/content/kwd/kwd020044_e.htm", "Till")</f>
        <v>Till</v>
      </c>
      <c r="D728" s="1" t="str">
        <f>HYPERLINK("http://geochem.nrcan.gc.ca/cdogs/content/kwd/kwd080107_e.htm", "Grain Mount: 0.25 – 0.50 mm (carbon coated)")</f>
        <v>Grain Mount: 0.25 – 0.50 mm (carbon coated)</v>
      </c>
      <c r="E728" s="1" t="str">
        <f>HYPERLINK("http://geochem.nrcan.gc.ca/cdogs/content/dgp/dgp00002_e.htm", "Total")</f>
        <v>Total</v>
      </c>
      <c r="F728" s="1" t="str">
        <f>HYPERLINK("http://geochem.nrcan.gc.ca/cdogs/content/agp/agp02249_e.htm", "WO3 | NONE | ELECTR PRB")</f>
        <v>WO3 | NONE | ELECTR PRB</v>
      </c>
      <c r="G728" s="1" t="str">
        <f>HYPERLINK("http://geochem.nrcan.gc.ca/cdogs/content/mth/mth06860_e.htm", "6860")</f>
        <v>6860</v>
      </c>
      <c r="H728" s="1" t="str">
        <f>HYPERLINK("http://geochem.nrcan.gc.ca/cdogs/content/bdl/bdl211191_e.htm", "211191")</f>
        <v>211191</v>
      </c>
      <c r="J728" s="1" t="str">
        <f>HYPERLINK("http://geochem.nrcan.gc.ca/cdogs/content/svy/svy210387_e.htm", "210387")</f>
        <v>210387</v>
      </c>
      <c r="K728">
        <v>1</v>
      </c>
      <c r="L728" t="s">
        <v>20</v>
      </c>
      <c r="O728" t="s">
        <v>2923</v>
      </c>
      <c r="P728" t="s">
        <v>2960</v>
      </c>
      <c r="Q728" t="s">
        <v>2961</v>
      </c>
      <c r="R728" t="s">
        <v>2962</v>
      </c>
      <c r="S728" t="s">
        <v>2963</v>
      </c>
      <c r="T728">
        <v>0</v>
      </c>
    </row>
    <row r="729" spans="1:20" x14ac:dyDescent="0.3">
      <c r="A729">
        <v>65.574546699999999</v>
      </c>
      <c r="B729">
        <v>-87.966058899999993</v>
      </c>
      <c r="C729" s="1" t="str">
        <f>HYPERLINK("http://geochem.nrcan.gc.ca/cdogs/content/kwd/kwd020044_e.htm", "Till")</f>
        <v>Till</v>
      </c>
      <c r="D729" s="1" t="str">
        <f>HYPERLINK("http://geochem.nrcan.gc.ca/cdogs/content/kwd/kwd080107_e.htm", "Grain Mount: 0.25 – 0.50 mm (carbon coated)")</f>
        <v>Grain Mount: 0.25 – 0.50 mm (carbon coated)</v>
      </c>
      <c r="E729" s="1" t="str">
        <f>HYPERLINK("http://geochem.nrcan.gc.ca/cdogs/content/dgp/dgp00002_e.htm", "Total")</f>
        <v>Total</v>
      </c>
      <c r="F729" s="1" t="str">
        <f>HYPERLINK("http://geochem.nrcan.gc.ca/cdogs/content/agp/agp02249_e.htm", "WO3 | NONE | ELECTR PRB")</f>
        <v>WO3 | NONE | ELECTR PRB</v>
      </c>
      <c r="G729" s="1" t="str">
        <f>HYPERLINK("http://geochem.nrcan.gc.ca/cdogs/content/mth/mth06860_e.htm", "6860")</f>
        <v>6860</v>
      </c>
      <c r="H729" s="1" t="str">
        <f>HYPERLINK("http://geochem.nrcan.gc.ca/cdogs/content/bdl/bdl211191_e.htm", "211191")</f>
        <v>211191</v>
      </c>
      <c r="J729" s="1" t="str">
        <f>HYPERLINK("http://geochem.nrcan.gc.ca/cdogs/content/svy/svy210387_e.htm", "210387")</f>
        <v>210387</v>
      </c>
      <c r="K729">
        <v>1</v>
      </c>
      <c r="L729" t="s">
        <v>20</v>
      </c>
      <c r="O729" t="s">
        <v>2923</v>
      </c>
      <c r="P729" t="s">
        <v>2964</v>
      </c>
      <c r="Q729" t="s">
        <v>2965</v>
      </c>
      <c r="R729" t="s">
        <v>2966</v>
      </c>
      <c r="S729" t="s">
        <v>2967</v>
      </c>
      <c r="T729">
        <v>0</v>
      </c>
    </row>
    <row r="730" spans="1:20" x14ac:dyDescent="0.3">
      <c r="A730">
        <v>65.574546699999999</v>
      </c>
      <c r="B730">
        <v>-87.966058899999993</v>
      </c>
      <c r="C730" s="1" t="str">
        <f>HYPERLINK("http://geochem.nrcan.gc.ca/cdogs/content/kwd/kwd020044_e.htm", "Till")</f>
        <v>Till</v>
      </c>
      <c r="D730" s="1" t="str">
        <f>HYPERLINK("http://geochem.nrcan.gc.ca/cdogs/content/kwd/kwd080107_e.htm", "Grain Mount: 0.25 – 0.50 mm (carbon coated)")</f>
        <v>Grain Mount: 0.25 – 0.50 mm (carbon coated)</v>
      </c>
      <c r="E730" s="1" t="str">
        <f>HYPERLINK("http://geochem.nrcan.gc.ca/cdogs/content/dgp/dgp00002_e.htm", "Total")</f>
        <v>Total</v>
      </c>
      <c r="F730" s="1" t="str">
        <f>HYPERLINK("http://geochem.nrcan.gc.ca/cdogs/content/agp/agp02249_e.htm", "WO3 | NONE | ELECTR PRB")</f>
        <v>WO3 | NONE | ELECTR PRB</v>
      </c>
      <c r="G730" s="1" t="str">
        <f>HYPERLINK("http://geochem.nrcan.gc.ca/cdogs/content/mth/mth06860_e.htm", "6860")</f>
        <v>6860</v>
      </c>
      <c r="H730" s="1" t="str">
        <f>HYPERLINK("http://geochem.nrcan.gc.ca/cdogs/content/bdl/bdl211191_e.htm", "211191")</f>
        <v>211191</v>
      </c>
      <c r="J730" s="1" t="str">
        <f>HYPERLINK("http://geochem.nrcan.gc.ca/cdogs/content/svy/svy210387_e.htm", "210387")</f>
        <v>210387</v>
      </c>
      <c r="K730">
        <v>1</v>
      </c>
      <c r="L730" t="s">
        <v>20</v>
      </c>
      <c r="O730" t="s">
        <v>2923</v>
      </c>
      <c r="P730" t="s">
        <v>2968</v>
      </c>
      <c r="Q730" t="s">
        <v>2969</v>
      </c>
      <c r="R730" t="s">
        <v>2970</v>
      </c>
      <c r="S730" t="s">
        <v>2971</v>
      </c>
      <c r="T730">
        <v>0</v>
      </c>
    </row>
    <row r="731" spans="1:20" x14ac:dyDescent="0.3">
      <c r="A731">
        <v>65.574546699999999</v>
      </c>
      <c r="B731">
        <v>-87.966058899999993</v>
      </c>
      <c r="C731" s="1" t="str">
        <f>HYPERLINK("http://geochem.nrcan.gc.ca/cdogs/content/kwd/kwd020044_e.htm", "Till")</f>
        <v>Till</v>
      </c>
      <c r="D731" s="1" t="str">
        <f>HYPERLINK("http://geochem.nrcan.gc.ca/cdogs/content/kwd/kwd080107_e.htm", "Grain Mount: 0.25 – 0.50 mm (carbon coated)")</f>
        <v>Grain Mount: 0.25 – 0.50 mm (carbon coated)</v>
      </c>
      <c r="E731" s="1" t="str">
        <f>HYPERLINK("http://geochem.nrcan.gc.ca/cdogs/content/dgp/dgp00002_e.htm", "Total")</f>
        <v>Total</v>
      </c>
      <c r="F731" s="1" t="str">
        <f>HYPERLINK("http://geochem.nrcan.gc.ca/cdogs/content/agp/agp02249_e.htm", "WO3 | NONE | ELECTR PRB")</f>
        <v>WO3 | NONE | ELECTR PRB</v>
      </c>
      <c r="G731" s="1" t="str">
        <f>HYPERLINK("http://geochem.nrcan.gc.ca/cdogs/content/mth/mth06860_e.htm", "6860")</f>
        <v>6860</v>
      </c>
      <c r="H731" s="1" t="str">
        <f>HYPERLINK("http://geochem.nrcan.gc.ca/cdogs/content/bdl/bdl211191_e.htm", "211191")</f>
        <v>211191</v>
      </c>
      <c r="J731" s="1" t="str">
        <f>HYPERLINK("http://geochem.nrcan.gc.ca/cdogs/content/svy/svy210387_e.htm", "210387")</f>
        <v>210387</v>
      </c>
      <c r="K731">
        <v>1</v>
      </c>
      <c r="L731" t="s">
        <v>20</v>
      </c>
      <c r="O731" t="s">
        <v>2923</v>
      </c>
      <c r="P731" t="s">
        <v>2972</v>
      </c>
      <c r="Q731" t="s">
        <v>2973</v>
      </c>
      <c r="R731" t="s">
        <v>2974</v>
      </c>
      <c r="S731" t="s">
        <v>2975</v>
      </c>
      <c r="T731">
        <v>0</v>
      </c>
    </row>
    <row r="732" spans="1:20" x14ac:dyDescent="0.3">
      <c r="A732">
        <v>65.574546699999999</v>
      </c>
      <c r="B732">
        <v>-87.966058899999993</v>
      </c>
      <c r="C732" s="1" t="str">
        <f>HYPERLINK("http://geochem.nrcan.gc.ca/cdogs/content/kwd/kwd020044_e.htm", "Till")</f>
        <v>Till</v>
      </c>
      <c r="D732" s="1" t="str">
        <f>HYPERLINK("http://geochem.nrcan.gc.ca/cdogs/content/kwd/kwd080107_e.htm", "Grain Mount: 0.25 – 0.50 mm (carbon coated)")</f>
        <v>Grain Mount: 0.25 – 0.50 mm (carbon coated)</v>
      </c>
      <c r="E732" s="1" t="str">
        <f>HYPERLINK("http://geochem.nrcan.gc.ca/cdogs/content/dgp/dgp00002_e.htm", "Total")</f>
        <v>Total</v>
      </c>
      <c r="F732" s="1" t="str">
        <f>HYPERLINK("http://geochem.nrcan.gc.ca/cdogs/content/agp/agp02249_e.htm", "WO3 | NONE | ELECTR PRB")</f>
        <v>WO3 | NONE | ELECTR PRB</v>
      </c>
      <c r="G732" s="1" t="str">
        <f>HYPERLINK("http://geochem.nrcan.gc.ca/cdogs/content/mth/mth06860_e.htm", "6860")</f>
        <v>6860</v>
      </c>
      <c r="H732" s="1" t="str">
        <f>HYPERLINK("http://geochem.nrcan.gc.ca/cdogs/content/bdl/bdl211191_e.htm", "211191")</f>
        <v>211191</v>
      </c>
      <c r="J732" s="1" t="str">
        <f>HYPERLINK("http://geochem.nrcan.gc.ca/cdogs/content/svy/svy210387_e.htm", "210387")</f>
        <v>210387</v>
      </c>
      <c r="K732">
        <v>1</v>
      </c>
      <c r="L732" t="s">
        <v>20</v>
      </c>
      <c r="O732" t="s">
        <v>2923</v>
      </c>
      <c r="P732" t="s">
        <v>2976</v>
      </c>
      <c r="Q732" t="s">
        <v>2977</v>
      </c>
      <c r="R732" t="s">
        <v>2978</v>
      </c>
      <c r="S732" t="s">
        <v>2979</v>
      </c>
      <c r="T732">
        <v>0</v>
      </c>
    </row>
    <row r="733" spans="1:20" x14ac:dyDescent="0.3">
      <c r="A733">
        <v>65.574546699999999</v>
      </c>
      <c r="B733">
        <v>-87.966058899999993</v>
      </c>
      <c r="C733" s="1" t="str">
        <f>HYPERLINK("http://geochem.nrcan.gc.ca/cdogs/content/kwd/kwd020044_e.htm", "Till")</f>
        <v>Till</v>
      </c>
      <c r="D733" s="1" t="str">
        <f>HYPERLINK("http://geochem.nrcan.gc.ca/cdogs/content/kwd/kwd080107_e.htm", "Grain Mount: 0.25 – 0.50 mm (carbon coated)")</f>
        <v>Grain Mount: 0.25 – 0.50 mm (carbon coated)</v>
      </c>
      <c r="E733" s="1" t="str">
        <f>HYPERLINK("http://geochem.nrcan.gc.ca/cdogs/content/dgp/dgp00002_e.htm", "Total")</f>
        <v>Total</v>
      </c>
      <c r="F733" s="1" t="str">
        <f>HYPERLINK("http://geochem.nrcan.gc.ca/cdogs/content/agp/agp02249_e.htm", "WO3 | NONE | ELECTR PRB")</f>
        <v>WO3 | NONE | ELECTR PRB</v>
      </c>
      <c r="G733" s="1" t="str">
        <f>HYPERLINK("http://geochem.nrcan.gc.ca/cdogs/content/mth/mth06860_e.htm", "6860")</f>
        <v>6860</v>
      </c>
      <c r="H733" s="1" t="str">
        <f>HYPERLINK("http://geochem.nrcan.gc.ca/cdogs/content/bdl/bdl211191_e.htm", "211191")</f>
        <v>211191</v>
      </c>
      <c r="J733" s="1" t="str">
        <f>HYPERLINK("http://geochem.nrcan.gc.ca/cdogs/content/svy/svy210387_e.htm", "210387")</f>
        <v>210387</v>
      </c>
      <c r="K733">
        <v>1</v>
      </c>
      <c r="L733" t="s">
        <v>20</v>
      </c>
      <c r="O733" t="s">
        <v>2923</v>
      </c>
      <c r="P733" t="s">
        <v>2980</v>
      </c>
      <c r="Q733" t="s">
        <v>2981</v>
      </c>
      <c r="R733" t="s">
        <v>2982</v>
      </c>
      <c r="S733" t="s">
        <v>2983</v>
      </c>
      <c r="T733">
        <v>0</v>
      </c>
    </row>
    <row r="734" spans="1:20" x14ac:dyDescent="0.3">
      <c r="A734">
        <v>66.092797899999994</v>
      </c>
      <c r="B734">
        <v>-89.729335000000006</v>
      </c>
      <c r="C734" s="1" t="str">
        <f>HYPERLINK("http://geochem.nrcan.gc.ca/cdogs/content/kwd/kwd020044_e.htm", "Till")</f>
        <v>Till</v>
      </c>
      <c r="D734" s="1" t="str">
        <f>HYPERLINK("http://geochem.nrcan.gc.ca/cdogs/content/kwd/kwd080107_e.htm", "Grain Mount: 0.25 – 0.50 mm (carbon coated)")</f>
        <v>Grain Mount: 0.25 – 0.50 mm (carbon coated)</v>
      </c>
      <c r="E734" s="1" t="str">
        <f>HYPERLINK("http://geochem.nrcan.gc.ca/cdogs/content/dgp/dgp00002_e.htm", "Total")</f>
        <v>Total</v>
      </c>
      <c r="F734" s="1" t="str">
        <f>HYPERLINK("http://geochem.nrcan.gc.ca/cdogs/content/agp/agp02249_e.htm", "WO3 | NONE | ELECTR PRB")</f>
        <v>WO3 | NONE | ELECTR PRB</v>
      </c>
      <c r="G734" s="1" t="str">
        <f>HYPERLINK("http://geochem.nrcan.gc.ca/cdogs/content/mth/mth06860_e.htm", "6860")</f>
        <v>6860</v>
      </c>
      <c r="H734" s="1" t="str">
        <f>HYPERLINK("http://geochem.nrcan.gc.ca/cdogs/content/bdl/bdl211191_e.htm", "211191")</f>
        <v>211191</v>
      </c>
      <c r="J734" s="1" t="str">
        <f>HYPERLINK("http://geochem.nrcan.gc.ca/cdogs/content/svy/svy210387_e.htm", "210387")</f>
        <v>210387</v>
      </c>
      <c r="K734">
        <v>1</v>
      </c>
      <c r="L734" t="s">
        <v>20</v>
      </c>
      <c r="O734" t="s">
        <v>2984</v>
      </c>
      <c r="P734" t="s">
        <v>2985</v>
      </c>
      <c r="Q734" t="s">
        <v>2986</v>
      </c>
      <c r="R734" t="s">
        <v>2987</v>
      </c>
      <c r="S734" t="s">
        <v>2988</v>
      </c>
      <c r="T734">
        <v>0</v>
      </c>
    </row>
    <row r="735" spans="1:20" x14ac:dyDescent="0.3">
      <c r="A735">
        <v>66.092797899999994</v>
      </c>
      <c r="B735">
        <v>-89.729335000000006</v>
      </c>
      <c r="C735" s="1" t="str">
        <f>HYPERLINK("http://geochem.nrcan.gc.ca/cdogs/content/kwd/kwd020044_e.htm", "Till")</f>
        <v>Till</v>
      </c>
      <c r="D735" s="1" t="str">
        <f>HYPERLINK("http://geochem.nrcan.gc.ca/cdogs/content/kwd/kwd080107_e.htm", "Grain Mount: 0.25 – 0.50 mm (carbon coated)")</f>
        <v>Grain Mount: 0.25 – 0.50 mm (carbon coated)</v>
      </c>
      <c r="E735" s="1" t="str">
        <f>HYPERLINK("http://geochem.nrcan.gc.ca/cdogs/content/dgp/dgp00002_e.htm", "Total")</f>
        <v>Total</v>
      </c>
      <c r="F735" s="1" t="str">
        <f>HYPERLINK("http://geochem.nrcan.gc.ca/cdogs/content/agp/agp02249_e.htm", "WO3 | NONE | ELECTR PRB")</f>
        <v>WO3 | NONE | ELECTR PRB</v>
      </c>
      <c r="G735" s="1" t="str">
        <f>HYPERLINK("http://geochem.nrcan.gc.ca/cdogs/content/mth/mth06860_e.htm", "6860")</f>
        <v>6860</v>
      </c>
      <c r="H735" s="1" t="str">
        <f>HYPERLINK("http://geochem.nrcan.gc.ca/cdogs/content/bdl/bdl211191_e.htm", "211191")</f>
        <v>211191</v>
      </c>
      <c r="J735" s="1" t="str">
        <f>HYPERLINK("http://geochem.nrcan.gc.ca/cdogs/content/svy/svy210387_e.htm", "210387")</f>
        <v>210387</v>
      </c>
      <c r="K735">
        <v>1</v>
      </c>
      <c r="L735" t="s">
        <v>20</v>
      </c>
      <c r="O735" t="s">
        <v>2984</v>
      </c>
      <c r="P735" t="s">
        <v>2989</v>
      </c>
      <c r="Q735" t="s">
        <v>2990</v>
      </c>
      <c r="R735" t="s">
        <v>2991</v>
      </c>
      <c r="S735" t="s">
        <v>2992</v>
      </c>
      <c r="T735">
        <v>0</v>
      </c>
    </row>
    <row r="736" spans="1:20" x14ac:dyDescent="0.3">
      <c r="A736">
        <v>66.092797899999994</v>
      </c>
      <c r="B736">
        <v>-89.729335000000006</v>
      </c>
      <c r="C736" s="1" t="str">
        <f>HYPERLINK("http://geochem.nrcan.gc.ca/cdogs/content/kwd/kwd020044_e.htm", "Till")</f>
        <v>Till</v>
      </c>
      <c r="D736" s="1" t="str">
        <f>HYPERLINK("http://geochem.nrcan.gc.ca/cdogs/content/kwd/kwd080107_e.htm", "Grain Mount: 0.25 – 0.50 mm (carbon coated)")</f>
        <v>Grain Mount: 0.25 – 0.50 mm (carbon coated)</v>
      </c>
      <c r="E736" s="1" t="str">
        <f>HYPERLINK("http://geochem.nrcan.gc.ca/cdogs/content/dgp/dgp00002_e.htm", "Total")</f>
        <v>Total</v>
      </c>
      <c r="F736" s="1" t="str">
        <f>HYPERLINK("http://geochem.nrcan.gc.ca/cdogs/content/agp/agp02249_e.htm", "WO3 | NONE | ELECTR PRB")</f>
        <v>WO3 | NONE | ELECTR PRB</v>
      </c>
      <c r="G736" s="1" t="str">
        <f>HYPERLINK("http://geochem.nrcan.gc.ca/cdogs/content/mth/mth06860_e.htm", "6860")</f>
        <v>6860</v>
      </c>
      <c r="H736" s="1" t="str">
        <f>HYPERLINK("http://geochem.nrcan.gc.ca/cdogs/content/bdl/bdl211191_e.htm", "211191")</f>
        <v>211191</v>
      </c>
      <c r="J736" s="1" t="str">
        <f>HYPERLINK("http://geochem.nrcan.gc.ca/cdogs/content/svy/svy210387_e.htm", "210387")</f>
        <v>210387</v>
      </c>
      <c r="K736">
        <v>1</v>
      </c>
      <c r="L736" t="s">
        <v>20</v>
      </c>
      <c r="O736" t="s">
        <v>2984</v>
      </c>
      <c r="P736" t="s">
        <v>2993</v>
      </c>
      <c r="Q736" t="s">
        <v>2994</v>
      </c>
      <c r="R736" t="s">
        <v>2995</v>
      </c>
      <c r="S736" t="s">
        <v>2996</v>
      </c>
      <c r="T736">
        <v>0</v>
      </c>
    </row>
    <row r="737" spans="1:20" x14ac:dyDescent="0.3">
      <c r="A737">
        <v>66.092797899999994</v>
      </c>
      <c r="B737">
        <v>-89.729335000000006</v>
      </c>
      <c r="C737" s="1" t="str">
        <f>HYPERLINK("http://geochem.nrcan.gc.ca/cdogs/content/kwd/kwd020044_e.htm", "Till")</f>
        <v>Till</v>
      </c>
      <c r="D737" s="1" t="str">
        <f>HYPERLINK("http://geochem.nrcan.gc.ca/cdogs/content/kwd/kwd080107_e.htm", "Grain Mount: 0.25 – 0.50 mm (carbon coated)")</f>
        <v>Grain Mount: 0.25 – 0.50 mm (carbon coated)</v>
      </c>
      <c r="E737" s="1" t="str">
        <f>HYPERLINK("http://geochem.nrcan.gc.ca/cdogs/content/dgp/dgp00002_e.htm", "Total")</f>
        <v>Total</v>
      </c>
      <c r="F737" s="1" t="str">
        <f>HYPERLINK("http://geochem.nrcan.gc.ca/cdogs/content/agp/agp02249_e.htm", "WO3 | NONE | ELECTR PRB")</f>
        <v>WO3 | NONE | ELECTR PRB</v>
      </c>
      <c r="G737" s="1" t="str">
        <f>HYPERLINK("http://geochem.nrcan.gc.ca/cdogs/content/mth/mth06860_e.htm", "6860")</f>
        <v>6860</v>
      </c>
      <c r="H737" s="1" t="str">
        <f>HYPERLINK("http://geochem.nrcan.gc.ca/cdogs/content/bdl/bdl211191_e.htm", "211191")</f>
        <v>211191</v>
      </c>
      <c r="J737" s="1" t="str">
        <f>HYPERLINK("http://geochem.nrcan.gc.ca/cdogs/content/svy/svy210387_e.htm", "210387")</f>
        <v>210387</v>
      </c>
      <c r="K737">
        <v>1</v>
      </c>
      <c r="L737" t="s">
        <v>20</v>
      </c>
      <c r="O737" t="s">
        <v>2984</v>
      </c>
      <c r="P737" t="s">
        <v>2997</v>
      </c>
      <c r="Q737" t="s">
        <v>2998</v>
      </c>
      <c r="R737" t="s">
        <v>2999</v>
      </c>
      <c r="S737" t="s">
        <v>3000</v>
      </c>
      <c r="T737">
        <v>0</v>
      </c>
    </row>
    <row r="738" spans="1:20" x14ac:dyDescent="0.3">
      <c r="A738">
        <v>66.092797899999994</v>
      </c>
      <c r="B738">
        <v>-89.729335000000006</v>
      </c>
      <c r="C738" s="1" t="str">
        <f>HYPERLINK("http://geochem.nrcan.gc.ca/cdogs/content/kwd/kwd020044_e.htm", "Till")</f>
        <v>Till</v>
      </c>
      <c r="D738" s="1" t="str">
        <f>HYPERLINK("http://geochem.nrcan.gc.ca/cdogs/content/kwd/kwd080107_e.htm", "Grain Mount: 0.25 – 0.50 mm (carbon coated)")</f>
        <v>Grain Mount: 0.25 – 0.50 mm (carbon coated)</v>
      </c>
      <c r="E738" s="1" t="str">
        <f>HYPERLINK("http://geochem.nrcan.gc.ca/cdogs/content/dgp/dgp00002_e.htm", "Total")</f>
        <v>Total</v>
      </c>
      <c r="F738" s="1" t="str">
        <f>HYPERLINK("http://geochem.nrcan.gc.ca/cdogs/content/agp/agp02249_e.htm", "WO3 | NONE | ELECTR PRB")</f>
        <v>WO3 | NONE | ELECTR PRB</v>
      </c>
      <c r="G738" s="1" t="str">
        <f>HYPERLINK("http://geochem.nrcan.gc.ca/cdogs/content/mth/mth06860_e.htm", "6860")</f>
        <v>6860</v>
      </c>
      <c r="H738" s="1" t="str">
        <f>HYPERLINK("http://geochem.nrcan.gc.ca/cdogs/content/bdl/bdl211191_e.htm", "211191")</f>
        <v>211191</v>
      </c>
      <c r="J738" s="1" t="str">
        <f>HYPERLINK("http://geochem.nrcan.gc.ca/cdogs/content/svy/svy210387_e.htm", "210387")</f>
        <v>210387</v>
      </c>
      <c r="K738">
        <v>1</v>
      </c>
      <c r="L738" t="s">
        <v>20</v>
      </c>
      <c r="O738" t="s">
        <v>2984</v>
      </c>
      <c r="P738" t="s">
        <v>3001</v>
      </c>
      <c r="Q738" t="s">
        <v>3002</v>
      </c>
      <c r="R738" t="s">
        <v>3003</v>
      </c>
      <c r="S738" t="s">
        <v>3004</v>
      </c>
      <c r="T738">
        <v>0</v>
      </c>
    </row>
    <row r="739" spans="1:20" x14ac:dyDescent="0.3">
      <c r="A739">
        <v>66.092797899999994</v>
      </c>
      <c r="B739">
        <v>-89.729335000000006</v>
      </c>
      <c r="C739" s="1" t="str">
        <f>HYPERLINK("http://geochem.nrcan.gc.ca/cdogs/content/kwd/kwd020044_e.htm", "Till")</f>
        <v>Till</v>
      </c>
      <c r="D739" s="1" t="str">
        <f>HYPERLINK("http://geochem.nrcan.gc.ca/cdogs/content/kwd/kwd080107_e.htm", "Grain Mount: 0.25 – 0.50 mm (carbon coated)")</f>
        <v>Grain Mount: 0.25 – 0.50 mm (carbon coated)</v>
      </c>
      <c r="E739" s="1" t="str">
        <f>HYPERLINK("http://geochem.nrcan.gc.ca/cdogs/content/dgp/dgp00002_e.htm", "Total")</f>
        <v>Total</v>
      </c>
      <c r="F739" s="1" t="str">
        <f>HYPERLINK("http://geochem.nrcan.gc.ca/cdogs/content/agp/agp02249_e.htm", "WO3 | NONE | ELECTR PRB")</f>
        <v>WO3 | NONE | ELECTR PRB</v>
      </c>
      <c r="G739" s="1" t="str">
        <f>HYPERLINK("http://geochem.nrcan.gc.ca/cdogs/content/mth/mth06860_e.htm", "6860")</f>
        <v>6860</v>
      </c>
      <c r="H739" s="1" t="str">
        <f>HYPERLINK("http://geochem.nrcan.gc.ca/cdogs/content/bdl/bdl211191_e.htm", "211191")</f>
        <v>211191</v>
      </c>
      <c r="J739" s="1" t="str">
        <f>HYPERLINK("http://geochem.nrcan.gc.ca/cdogs/content/svy/svy210387_e.htm", "210387")</f>
        <v>210387</v>
      </c>
      <c r="K739">
        <v>1</v>
      </c>
      <c r="L739" t="s">
        <v>20</v>
      </c>
      <c r="O739" t="s">
        <v>2984</v>
      </c>
      <c r="P739" t="s">
        <v>3005</v>
      </c>
      <c r="Q739" t="s">
        <v>3006</v>
      </c>
      <c r="R739" t="s">
        <v>3007</v>
      </c>
      <c r="S739" t="s">
        <v>3008</v>
      </c>
      <c r="T739">
        <v>0</v>
      </c>
    </row>
    <row r="740" spans="1:20" x14ac:dyDescent="0.3">
      <c r="A740">
        <v>66.092797899999994</v>
      </c>
      <c r="B740">
        <v>-89.729335000000006</v>
      </c>
      <c r="C740" s="1" t="str">
        <f>HYPERLINK("http://geochem.nrcan.gc.ca/cdogs/content/kwd/kwd020044_e.htm", "Till")</f>
        <v>Till</v>
      </c>
      <c r="D740" s="1" t="str">
        <f>HYPERLINK("http://geochem.nrcan.gc.ca/cdogs/content/kwd/kwd080108_e.htm", "Grain Mount: 0.50 – 1.00 mm (carbon coated)")</f>
        <v>Grain Mount: 0.50 – 1.00 mm (carbon coated)</v>
      </c>
      <c r="E740" s="1" t="str">
        <f>HYPERLINK("http://geochem.nrcan.gc.ca/cdogs/content/dgp/dgp00002_e.htm", "Total")</f>
        <v>Total</v>
      </c>
      <c r="F740" s="1" t="str">
        <f>HYPERLINK("http://geochem.nrcan.gc.ca/cdogs/content/agp/agp02249_e.htm", "WO3 | NONE | ELECTR PRB")</f>
        <v>WO3 | NONE | ELECTR PRB</v>
      </c>
      <c r="G740" s="1" t="str">
        <f>HYPERLINK("http://geochem.nrcan.gc.ca/cdogs/content/mth/mth06860_e.htm", "6860")</f>
        <v>6860</v>
      </c>
      <c r="H740" s="1" t="str">
        <f>HYPERLINK("http://geochem.nrcan.gc.ca/cdogs/content/bdl/bdl211191_e.htm", "211191")</f>
        <v>211191</v>
      </c>
      <c r="J740" s="1" t="str">
        <f>HYPERLINK("http://geochem.nrcan.gc.ca/cdogs/content/svy/svy210387_e.htm", "210387")</f>
        <v>210387</v>
      </c>
      <c r="K740">
        <v>1</v>
      </c>
      <c r="L740" t="s">
        <v>20</v>
      </c>
      <c r="O740" t="s">
        <v>2984</v>
      </c>
      <c r="P740" t="s">
        <v>3009</v>
      </c>
      <c r="Q740" t="s">
        <v>3010</v>
      </c>
      <c r="R740" t="s">
        <v>3011</v>
      </c>
      <c r="S740" t="s">
        <v>3012</v>
      </c>
      <c r="T740">
        <v>0</v>
      </c>
    </row>
    <row r="741" spans="1:20" x14ac:dyDescent="0.3">
      <c r="A741">
        <v>66.092797899999994</v>
      </c>
      <c r="B741">
        <v>-89.729335000000006</v>
      </c>
      <c r="C741" s="1" t="str">
        <f>HYPERLINK("http://geochem.nrcan.gc.ca/cdogs/content/kwd/kwd020044_e.htm", "Till")</f>
        <v>Till</v>
      </c>
      <c r="D741" s="1" t="str">
        <f>HYPERLINK("http://geochem.nrcan.gc.ca/cdogs/content/kwd/kwd080108_e.htm", "Grain Mount: 0.50 – 1.00 mm (carbon coated)")</f>
        <v>Grain Mount: 0.50 – 1.00 mm (carbon coated)</v>
      </c>
      <c r="E741" s="1" t="str">
        <f>HYPERLINK("http://geochem.nrcan.gc.ca/cdogs/content/dgp/dgp00002_e.htm", "Total")</f>
        <v>Total</v>
      </c>
      <c r="F741" s="1" t="str">
        <f>HYPERLINK("http://geochem.nrcan.gc.ca/cdogs/content/agp/agp02249_e.htm", "WO3 | NONE | ELECTR PRB")</f>
        <v>WO3 | NONE | ELECTR PRB</v>
      </c>
      <c r="G741" s="1" t="str">
        <f>HYPERLINK("http://geochem.nrcan.gc.ca/cdogs/content/mth/mth06860_e.htm", "6860")</f>
        <v>6860</v>
      </c>
      <c r="H741" s="1" t="str">
        <f>HYPERLINK("http://geochem.nrcan.gc.ca/cdogs/content/bdl/bdl211191_e.htm", "211191")</f>
        <v>211191</v>
      </c>
      <c r="J741" s="1" t="str">
        <f>HYPERLINK("http://geochem.nrcan.gc.ca/cdogs/content/svy/svy210387_e.htm", "210387")</f>
        <v>210387</v>
      </c>
      <c r="K741">
        <v>1</v>
      </c>
      <c r="L741" t="s">
        <v>20</v>
      </c>
      <c r="O741" t="s">
        <v>2984</v>
      </c>
      <c r="P741" t="s">
        <v>3013</v>
      </c>
      <c r="Q741" t="s">
        <v>3014</v>
      </c>
      <c r="R741" t="s">
        <v>3015</v>
      </c>
      <c r="S741" t="s">
        <v>3016</v>
      </c>
      <c r="T741">
        <v>0</v>
      </c>
    </row>
    <row r="742" spans="1:20" x14ac:dyDescent="0.3">
      <c r="A742">
        <v>66.160525699999994</v>
      </c>
      <c r="B742">
        <v>-89.608422700000006</v>
      </c>
      <c r="C742" s="1" t="str">
        <f>HYPERLINK("http://geochem.nrcan.gc.ca/cdogs/content/kwd/kwd020044_e.htm", "Till")</f>
        <v>Till</v>
      </c>
      <c r="D742" s="1" t="str">
        <f>HYPERLINK("http://geochem.nrcan.gc.ca/cdogs/content/kwd/kwd080107_e.htm", "Grain Mount: 0.25 – 0.50 mm (carbon coated)")</f>
        <v>Grain Mount: 0.25 – 0.50 mm (carbon coated)</v>
      </c>
      <c r="E742" s="1" t="str">
        <f>HYPERLINK("http://geochem.nrcan.gc.ca/cdogs/content/dgp/dgp00002_e.htm", "Total")</f>
        <v>Total</v>
      </c>
      <c r="F742" s="1" t="str">
        <f>HYPERLINK("http://geochem.nrcan.gc.ca/cdogs/content/agp/agp02249_e.htm", "WO3 | NONE | ELECTR PRB")</f>
        <v>WO3 | NONE | ELECTR PRB</v>
      </c>
      <c r="G742" s="1" t="str">
        <f>HYPERLINK("http://geochem.nrcan.gc.ca/cdogs/content/mth/mth06860_e.htm", "6860")</f>
        <v>6860</v>
      </c>
      <c r="H742" s="1" t="str">
        <f>HYPERLINK("http://geochem.nrcan.gc.ca/cdogs/content/bdl/bdl211191_e.htm", "211191")</f>
        <v>211191</v>
      </c>
      <c r="J742" s="1" t="str">
        <f>HYPERLINK("http://geochem.nrcan.gc.ca/cdogs/content/svy/svy210387_e.htm", "210387")</f>
        <v>210387</v>
      </c>
      <c r="K742">
        <v>1</v>
      </c>
      <c r="L742" t="s">
        <v>20</v>
      </c>
      <c r="O742" t="s">
        <v>3017</v>
      </c>
      <c r="P742" t="s">
        <v>3018</v>
      </c>
      <c r="Q742" t="s">
        <v>3019</v>
      </c>
      <c r="R742" t="s">
        <v>3020</v>
      </c>
      <c r="S742" t="s">
        <v>3021</v>
      </c>
      <c r="T742">
        <v>0</v>
      </c>
    </row>
    <row r="743" spans="1:20" x14ac:dyDescent="0.3">
      <c r="A743">
        <v>66.160525699999994</v>
      </c>
      <c r="B743">
        <v>-89.608422700000006</v>
      </c>
      <c r="C743" s="1" t="str">
        <f>HYPERLINK("http://geochem.nrcan.gc.ca/cdogs/content/kwd/kwd020044_e.htm", "Till")</f>
        <v>Till</v>
      </c>
      <c r="D743" s="1" t="str">
        <f>HYPERLINK("http://geochem.nrcan.gc.ca/cdogs/content/kwd/kwd080107_e.htm", "Grain Mount: 0.25 – 0.50 mm (carbon coated)")</f>
        <v>Grain Mount: 0.25 – 0.50 mm (carbon coated)</v>
      </c>
      <c r="E743" s="1" t="str">
        <f>HYPERLINK("http://geochem.nrcan.gc.ca/cdogs/content/dgp/dgp00002_e.htm", "Total")</f>
        <v>Total</v>
      </c>
      <c r="F743" s="1" t="str">
        <f>HYPERLINK("http://geochem.nrcan.gc.ca/cdogs/content/agp/agp02249_e.htm", "WO3 | NONE | ELECTR PRB")</f>
        <v>WO3 | NONE | ELECTR PRB</v>
      </c>
      <c r="G743" s="1" t="str">
        <f>HYPERLINK("http://geochem.nrcan.gc.ca/cdogs/content/mth/mth06860_e.htm", "6860")</f>
        <v>6860</v>
      </c>
      <c r="H743" s="1" t="str">
        <f>HYPERLINK("http://geochem.nrcan.gc.ca/cdogs/content/bdl/bdl211191_e.htm", "211191")</f>
        <v>211191</v>
      </c>
      <c r="J743" s="1" t="str">
        <f>HYPERLINK("http://geochem.nrcan.gc.ca/cdogs/content/svy/svy210387_e.htm", "210387")</f>
        <v>210387</v>
      </c>
      <c r="K743">
        <v>1</v>
      </c>
      <c r="L743" t="s">
        <v>20</v>
      </c>
      <c r="O743" t="s">
        <v>3017</v>
      </c>
      <c r="P743" t="s">
        <v>3022</v>
      </c>
      <c r="Q743" t="s">
        <v>3023</v>
      </c>
      <c r="R743" t="s">
        <v>3024</v>
      </c>
      <c r="S743" t="s">
        <v>3025</v>
      </c>
      <c r="T743">
        <v>0</v>
      </c>
    </row>
    <row r="744" spans="1:20" x14ac:dyDescent="0.3">
      <c r="A744">
        <v>66.160525699999994</v>
      </c>
      <c r="B744">
        <v>-89.608422700000006</v>
      </c>
      <c r="C744" s="1" t="str">
        <f>HYPERLINK("http://geochem.nrcan.gc.ca/cdogs/content/kwd/kwd020044_e.htm", "Till")</f>
        <v>Till</v>
      </c>
      <c r="D744" s="1" t="str">
        <f>HYPERLINK("http://geochem.nrcan.gc.ca/cdogs/content/kwd/kwd080107_e.htm", "Grain Mount: 0.25 – 0.50 mm (carbon coated)")</f>
        <v>Grain Mount: 0.25 – 0.50 mm (carbon coated)</v>
      </c>
      <c r="E744" s="1" t="str">
        <f>HYPERLINK("http://geochem.nrcan.gc.ca/cdogs/content/dgp/dgp00002_e.htm", "Total")</f>
        <v>Total</v>
      </c>
      <c r="F744" s="1" t="str">
        <f>HYPERLINK("http://geochem.nrcan.gc.ca/cdogs/content/agp/agp02249_e.htm", "WO3 | NONE | ELECTR PRB")</f>
        <v>WO3 | NONE | ELECTR PRB</v>
      </c>
      <c r="G744" s="1" t="str">
        <f>HYPERLINK("http://geochem.nrcan.gc.ca/cdogs/content/mth/mth06860_e.htm", "6860")</f>
        <v>6860</v>
      </c>
      <c r="H744" s="1" t="str">
        <f>HYPERLINK("http://geochem.nrcan.gc.ca/cdogs/content/bdl/bdl211191_e.htm", "211191")</f>
        <v>211191</v>
      </c>
      <c r="J744" s="1" t="str">
        <f>HYPERLINK("http://geochem.nrcan.gc.ca/cdogs/content/svy/svy210387_e.htm", "210387")</f>
        <v>210387</v>
      </c>
      <c r="K744">
        <v>1</v>
      </c>
      <c r="L744" t="s">
        <v>20</v>
      </c>
      <c r="O744" t="s">
        <v>3017</v>
      </c>
      <c r="P744" t="s">
        <v>3026</v>
      </c>
      <c r="Q744" t="s">
        <v>3027</v>
      </c>
      <c r="R744" t="s">
        <v>3028</v>
      </c>
      <c r="S744" t="s">
        <v>3029</v>
      </c>
      <c r="T744">
        <v>0</v>
      </c>
    </row>
    <row r="745" spans="1:20" x14ac:dyDescent="0.3">
      <c r="A745">
        <v>66.160525699999994</v>
      </c>
      <c r="B745">
        <v>-89.608422700000006</v>
      </c>
      <c r="C745" s="1" t="str">
        <f>HYPERLINK("http://geochem.nrcan.gc.ca/cdogs/content/kwd/kwd020044_e.htm", "Till")</f>
        <v>Till</v>
      </c>
      <c r="D745" s="1" t="str">
        <f>HYPERLINK("http://geochem.nrcan.gc.ca/cdogs/content/kwd/kwd080107_e.htm", "Grain Mount: 0.25 – 0.50 mm (carbon coated)")</f>
        <v>Grain Mount: 0.25 – 0.50 mm (carbon coated)</v>
      </c>
      <c r="E745" s="1" t="str">
        <f>HYPERLINK("http://geochem.nrcan.gc.ca/cdogs/content/dgp/dgp00002_e.htm", "Total")</f>
        <v>Total</v>
      </c>
      <c r="F745" s="1" t="str">
        <f>HYPERLINK("http://geochem.nrcan.gc.ca/cdogs/content/agp/agp02249_e.htm", "WO3 | NONE | ELECTR PRB")</f>
        <v>WO3 | NONE | ELECTR PRB</v>
      </c>
      <c r="G745" s="1" t="str">
        <f>HYPERLINK("http://geochem.nrcan.gc.ca/cdogs/content/mth/mth06860_e.htm", "6860")</f>
        <v>6860</v>
      </c>
      <c r="H745" s="1" t="str">
        <f>HYPERLINK("http://geochem.nrcan.gc.ca/cdogs/content/bdl/bdl211191_e.htm", "211191")</f>
        <v>211191</v>
      </c>
      <c r="J745" s="1" t="str">
        <f>HYPERLINK("http://geochem.nrcan.gc.ca/cdogs/content/svy/svy210387_e.htm", "210387")</f>
        <v>210387</v>
      </c>
      <c r="K745">
        <v>1</v>
      </c>
      <c r="L745" t="s">
        <v>20</v>
      </c>
      <c r="O745" t="s">
        <v>3017</v>
      </c>
      <c r="P745" t="s">
        <v>3030</v>
      </c>
      <c r="Q745" t="s">
        <v>3031</v>
      </c>
      <c r="R745" t="s">
        <v>3032</v>
      </c>
      <c r="S745" t="s">
        <v>3033</v>
      </c>
      <c r="T745">
        <v>0</v>
      </c>
    </row>
    <row r="746" spans="1:20" x14ac:dyDescent="0.3">
      <c r="A746">
        <v>66.160525699999994</v>
      </c>
      <c r="B746">
        <v>-89.608422700000006</v>
      </c>
      <c r="C746" s="1" t="str">
        <f>HYPERLINK("http://geochem.nrcan.gc.ca/cdogs/content/kwd/kwd020044_e.htm", "Till")</f>
        <v>Till</v>
      </c>
      <c r="D746" s="1" t="str">
        <f>HYPERLINK("http://geochem.nrcan.gc.ca/cdogs/content/kwd/kwd080107_e.htm", "Grain Mount: 0.25 – 0.50 mm (carbon coated)")</f>
        <v>Grain Mount: 0.25 – 0.50 mm (carbon coated)</v>
      </c>
      <c r="E746" s="1" t="str">
        <f>HYPERLINK("http://geochem.nrcan.gc.ca/cdogs/content/dgp/dgp00002_e.htm", "Total")</f>
        <v>Total</v>
      </c>
      <c r="F746" s="1" t="str">
        <f>HYPERLINK("http://geochem.nrcan.gc.ca/cdogs/content/agp/agp02249_e.htm", "WO3 | NONE | ELECTR PRB")</f>
        <v>WO3 | NONE | ELECTR PRB</v>
      </c>
      <c r="G746" s="1" t="str">
        <f>HYPERLINK("http://geochem.nrcan.gc.ca/cdogs/content/mth/mth06860_e.htm", "6860")</f>
        <v>6860</v>
      </c>
      <c r="H746" s="1" t="str">
        <f>HYPERLINK("http://geochem.nrcan.gc.ca/cdogs/content/bdl/bdl211191_e.htm", "211191")</f>
        <v>211191</v>
      </c>
      <c r="J746" s="1" t="str">
        <f>HYPERLINK("http://geochem.nrcan.gc.ca/cdogs/content/svy/svy210387_e.htm", "210387")</f>
        <v>210387</v>
      </c>
      <c r="K746">
        <v>1</v>
      </c>
      <c r="L746" t="s">
        <v>20</v>
      </c>
      <c r="O746" t="s">
        <v>3017</v>
      </c>
      <c r="P746" t="s">
        <v>3034</v>
      </c>
      <c r="Q746" t="s">
        <v>3035</v>
      </c>
      <c r="R746" t="s">
        <v>3036</v>
      </c>
      <c r="S746" t="s">
        <v>3037</v>
      </c>
      <c r="T746">
        <v>0</v>
      </c>
    </row>
    <row r="747" spans="1:20" x14ac:dyDescent="0.3">
      <c r="A747">
        <v>66.160525699999994</v>
      </c>
      <c r="B747">
        <v>-89.608422700000006</v>
      </c>
      <c r="C747" s="1" t="str">
        <f>HYPERLINK("http://geochem.nrcan.gc.ca/cdogs/content/kwd/kwd020044_e.htm", "Till")</f>
        <v>Till</v>
      </c>
      <c r="D747" s="1" t="str">
        <f>HYPERLINK("http://geochem.nrcan.gc.ca/cdogs/content/kwd/kwd080107_e.htm", "Grain Mount: 0.25 – 0.50 mm (carbon coated)")</f>
        <v>Grain Mount: 0.25 – 0.50 mm (carbon coated)</v>
      </c>
      <c r="E747" s="1" t="str">
        <f>HYPERLINK("http://geochem.nrcan.gc.ca/cdogs/content/dgp/dgp00002_e.htm", "Total")</f>
        <v>Total</v>
      </c>
      <c r="F747" s="1" t="str">
        <f>HYPERLINK("http://geochem.nrcan.gc.ca/cdogs/content/agp/agp02249_e.htm", "WO3 | NONE | ELECTR PRB")</f>
        <v>WO3 | NONE | ELECTR PRB</v>
      </c>
      <c r="G747" s="1" t="str">
        <f>HYPERLINK("http://geochem.nrcan.gc.ca/cdogs/content/mth/mth06860_e.htm", "6860")</f>
        <v>6860</v>
      </c>
      <c r="H747" s="1" t="str">
        <f>HYPERLINK("http://geochem.nrcan.gc.ca/cdogs/content/bdl/bdl211191_e.htm", "211191")</f>
        <v>211191</v>
      </c>
      <c r="J747" s="1" t="str">
        <f>HYPERLINK("http://geochem.nrcan.gc.ca/cdogs/content/svy/svy210387_e.htm", "210387")</f>
        <v>210387</v>
      </c>
      <c r="K747">
        <v>1</v>
      </c>
      <c r="L747" t="s">
        <v>20</v>
      </c>
      <c r="O747" t="s">
        <v>3017</v>
      </c>
      <c r="P747" t="s">
        <v>3038</v>
      </c>
      <c r="Q747" t="s">
        <v>3039</v>
      </c>
      <c r="R747" t="s">
        <v>3040</v>
      </c>
      <c r="S747" t="s">
        <v>3041</v>
      </c>
      <c r="T747">
        <v>0</v>
      </c>
    </row>
    <row r="748" spans="1:20" x14ac:dyDescent="0.3">
      <c r="A748">
        <v>66.106727699999993</v>
      </c>
      <c r="B748">
        <v>-89.370697100000001</v>
      </c>
      <c r="C748" s="1" t="str">
        <f>HYPERLINK("http://geochem.nrcan.gc.ca/cdogs/content/kwd/kwd020044_e.htm", "Till")</f>
        <v>Till</v>
      </c>
      <c r="D748" s="1" t="str">
        <f>HYPERLINK("http://geochem.nrcan.gc.ca/cdogs/content/kwd/kwd080107_e.htm", "Grain Mount: 0.25 – 0.50 mm (carbon coated)")</f>
        <v>Grain Mount: 0.25 – 0.50 mm (carbon coated)</v>
      </c>
      <c r="E748" s="1" t="str">
        <f>HYPERLINK("http://geochem.nrcan.gc.ca/cdogs/content/dgp/dgp00002_e.htm", "Total")</f>
        <v>Total</v>
      </c>
      <c r="F748" s="1" t="str">
        <f>HYPERLINK("http://geochem.nrcan.gc.ca/cdogs/content/agp/agp02249_e.htm", "WO3 | NONE | ELECTR PRB")</f>
        <v>WO3 | NONE | ELECTR PRB</v>
      </c>
      <c r="G748" s="1" t="str">
        <f>HYPERLINK("http://geochem.nrcan.gc.ca/cdogs/content/mth/mth06860_e.htm", "6860")</f>
        <v>6860</v>
      </c>
      <c r="H748" s="1" t="str">
        <f>HYPERLINK("http://geochem.nrcan.gc.ca/cdogs/content/bdl/bdl211191_e.htm", "211191")</f>
        <v>211191</v>
      </c>
      <c r="J748" s="1" t="str">
        <f>HYPERLINK("http://geochem.nrcan.gc.ca/cdogs/content/svy/svy210387_e.htm", "210387")</f>
        <v>210387</v>
      </c>
      <c r="K748">
        <v>1</v>
      </c>
      <c r="L748" t="s">
        <v>20</v>
      </c>
      <c r="O748" t="s">
        <v>3042</v>
      </c>
      <c r="P748" t="s">
        <v>3043</v>
      </c>
      <c r="Q748" t="s">
        <v>3044</v>
      </c>
      <c r="R748" t="s">
        <v>3045</v>
      </c>
      <c r="S748" t="s">
        <v>3046</v>
      </c>
      <c r="T748">
        <v>0</v>
      </c>
    </row>
    <row r="749" spans="1:20" x14ac:dyDescent="0.3">
      <c r="A749">
        <v>66.106727699999993</v>
      </c>
      <c r="B749">
        <v>-89.370697100000001</v>
      </c>
      <c r="C749" s="1" t="str">
        <f>HYPERLINK("http://geochem.nrcan.gc.ca/cdogs/content/kwd/kwd020044_e.htm", "Till")</f>
        <v>Till</v>
      </c>
      <c r="D749" s="1" t="str">
        <f>HYPERLINK("http://geochem.nrcan.gc.ca/cdogs/content/kwd/kwd080107_e.htm", "Grain Mount: 0.25 – 0.50 mm (carbon coated)")</f>
        <v>Grain Mount: 0.25 – 0.50 mm (carbon coated)</v>
      </c>
      <c r="E749" s="1" t="str">
        <f>HYPERLINK("http://geochem.nrcan.gc.ca/cdogs/content/dgp/dgp00002_e.htm", "Total")</f>
        <v>Total</v>
      </c>
      <c r="F749" s="1" t="str">
        <f>HYPERLINK("http://geochem.nrcan.gc.ca/cdogs/content/agp/agp02249_e.htm", "WO3 | NONE | ELECTR PRB")</f>
        <v>WO3 | NONE | ELECTR PRB</v>
      </c>
      <c r="G749" s="1" t="str">
        <f>HYPERLINK("http://geochem.nrcan.gc.ca/cdogs/content/mth/mth06860_e.htm", "6860")</f>
        <v>6860</v>
      </c>
      <c r="H749" s="1" t="str">
        <f>HYPERLINK("http://geochem.nrcan.gc.ca/cdogs/content/bdl/bdl211191_e.htm", "211191")</f>
        <v>211191</v>
      </c>
      <c r="J749" s="1" t="str">
        <f>HYPERLINK("http://geochem.nrcan.gc.ca/cdogs/content/svy/svy210387_e.htm", "210387")</f>
        <v>210387</v>
      </c>
      <c r="K749">
        <v>1</v>
      </c>
      <c r="L749" t="s">
        <v>20</v>
      </c>
      <c r="O749" t="s">
        <v>3042</v>
      </c>
      <c r="P749" t="s">
        <v>3047</v>
      </c>
      <c r="Q749" t="s">
        <v>3048</v>
      </c>
      <c r="R749" t="s">
        <v>3049</v>
      </c>
      <c r="S749" t="s">
        <v>3050</v>
      </c>
      <c r="T749">
        <v>0</v>
      </c>
    </row>
    <row r="750" spans="1:20" x14ac:dyDescent="0.3">
      <c r="A750">
        <v>66.106727699999993</v>
      </c>
      <c r="B750">
        <v>-89.370697100000001</v>
      </c>
      <c r="C750" s="1" t="str">
        <f>HYPERLINK("http://geochem.nrcan.gc.ca/cdogs/content/kwd/kwd020044_e.htm", "Till")</f>
        <v>Till</v>
      </c>
      <c r="D750" s="1" t="str">
        <f>HYPERLINK("http://geochem.nrcan.gc.ca/cdogs/content/kwd/kwd080107_e.htm", "Grain Mount: 0.25 – 0.50 mm (carbon coated)")</f>
        <v>Grain Mount: 0.25 – 0.50 mm (carbon coated)</v>
      </c>
      <c r="E750" s="1" t="str">
        <f>HYPERLINK("http://geochem.nrcan.gc.ca/cdogs/content/dgp/dgp00002_e.htm", "Total")</f>
        <v>Total</v>
      </c>
      <c r="F750" s="1" t="str">
        <f>HYPERLINK("http://geochem.nrcan.gc.ca/cdogs/content/agp/agp02249_e.htm", "WO3 | NONE | ELECTR PRB")</f>
        <v>WO3 | NONE | ELECTR PRB</v>
      </c>
      <c r="G750" s="1" t="str">
        <f>HYPERLINK("http://geochem.nrcan.gc.ca/cdogs/content/mth/mth06860_e.htm", "6860")</f>
        <v>6860</v>
      </c>
      <c r="H750" s="1" t="str">
        <f>HYPERLINK("http://geochem.nrcan.gc.ca/cdogs/content/bdl/bdl211191_e.htm", "211191")</f>
        <v>211191</v>
      </c>
      <c r="J750" s="1" t="str">
        <f>HYPERLINK("http://geochem.nrcan.gc.ca/cdogs/content/svy/svy210387_e.htm", "210387")</f>
        <v>210387</v>
      </c>
      <c r="K750">
        <v>1</v>
      </c>
      <c r="L750" t="s">
        <v>20</v>
      </c>
      <c r="O750" t="s">
        <v>3042</v>
      </c>
      <c r="P750" t="s">
        <v>3051</v>
      </c>
      <c r="Q750" t="s">
        <v>3052</v>
      </c>
      <c r="R750" t="s">
        <v>3053</v>
      </c>
      <c r="S750" t="s">
        <v>3054</v>
      </c>
      <c r="T750">
        <v>0</v>
      </c>
    </row>
    <row r="751" spans="1:20" x14ac:dyDescent="0.3">
      <c r="A751">
        <v>66.106727699999993</v>
      </c>
      <c r="B751">
        <v>-89.370697100000001</v>
      </c>
      <c r="C751" s="1" t="str">
        <f>HYPERLINK("http://geochem.nrcan.gc.ca/cdogs/content/kwd/kwd020044_e.htm", "Till")</f>
        <v>Till</v>
      </c>
      <c r="D751" s="1" t="str">
        <f>HYPERLINK("http://geochem.nrcan.gc.ca/cdogs/content/kwd/kwd080107_e.htm", "Grain Mount: 0.25 – 0.50 mm (carbon coated)")</f>
        <v>Grain Mount: 0.25 – 0.50 mm (carbon coated)</v>
      </c>
      <c r="E751" s="1" t="str">
        <f>HYPERLINK("http://geochem.nrcan.gc.ca/cdogs/content/dgp/dgp00002_e.htm", "Total")</f>
        <v>Total</v>
      </c>
      <c r="F751" s="1" t="str">
        <f>HYPERLINK("http://geochem.nrcan.gc.ca/cdogs/content/agp/agp02249_e.htm", "WO3 | NONE | ELECTR PRB")</f>
        <v>WO3 | NONE | ELECTR PRB</v>
      </c>
      <c r="G751" s="1" t="str">
        <f>HYPERLINK("http://geochem.nrcan.gc.ca/cdogs/content/mth/mth06860_e.htm", "6860")</f>
        <v>6860</v>
      </c>
      <c r="H751" s="1" t="str">
        <f>HYPERLINK("http://geochem.nrcan.gc.ca/cdogs/content/bdl/bdl211191_e.htm", "211191")</f>
        <v>211191</v>
      </c>
      <c r="J751" s="1" t="str">
        <f>HYPERLINK("http://geochem.nrcan.gc.ca/cdogs/content/svy/svy210387_e.htm", "210387")</f>
        <v>210387</v>
      </c>
      <c r="K751">
        <v>1</v>
      </c>
      <c r="L751" t="s">
        <v>20</v>
      </c>
      <c r="O751" t="s">
        <v>3042</v>
      </c>
      <c r="P751" t="s">
        <v>3055</v>
      </c>
      <c r="Q751" t="s">
        <v>3056</v>
      </c>
      <c r="R751" t="s">
        <v>3057</v>
      </c>
      <c r="S751" t="s">
        <v>3058</v>
      </c>
      <c r="T751">
        <v>0</v>
      </c>
    </row>
    <row r="752" spans="1:20" x14ac:dyDescent="0.3">
      <c r="A752">
        <v>66.106727699999993</v>
      </c>
      <c r="B752">
        <v>-89.370697100000001</v>
      </c>
      <c r="C752" s="1" t="str">
        <f>HYPERLINK("http://geochem.nrcan.gc.ca/cdogs/content/kwd/kwd020044_e.htm", "Till")</f>
        <v>Till</v>
      </c>
      <c r="D752" s="1" t="str">
        <f>HYPERLINK("http://geochem.nrcan.gc.ca/cdogs/content/kwd/kwd080107_e.htm", "Grain Mount: 0.25 – 0.50 mm (carbon coated)")</f>
        <v>Grain Mount: 0.25 – 0.50 mm (carbon coated)</v>
      </c>
      <c r="E752" s="1" t="str">
        <f>HYPERLINK("http://geochem.nrcan.gc.ca/cdogs/content/dgp/dgp00002_e.htm", "Total")</f>
        <v>Total</v>
      </c>
      <c r="F752" s="1" t="str">
        <f>HYPERLINK("http://geochem.nrcan.gc.ca/cdogs/content/agp/agp02249_e.htm", "WO3 | NONE | ELECTR PRB")</f>
        <v>WO3 | NONE | ELECTR PRB</v>
      </c>
      <c r="G752" s="1" t="str">
        <f>HYPERLINK("http://geochem.nrcan.gc.ca/cdogs/content/mth/mth06860_e.htm", "6860")</f>
        <v>6860</v>
      </c>
      <c r="H752" s="1" t="str">
        <f>HYPERLINK("http://geochem.nrcan.gc.ca/cdogs/content/bdl/bdl211191_e.htm", "211191")</f>
        <v>211191</v>
      </c>
      <c r="J752" s="1" t="str">
        <f>HYPERLINK("http://geochem.nrcan.gc.ca/cdogs/content/svy/svy210387_e.htm", "210387")</f>
        <v>210387</v>
      </c>
      <c r="K752">
        <v>1</v>
      </c>
      <c r="L752" t="s">
        <v>20</v>
      </c>
      <c r="O752" t="s">
        <v>3042</v>
      </c>
      <c r="P752" t="s">
        <v>3059</v>
      </c>
      <c r="Q752" t="s">
        <v>3060</v>
      </c>
      <c r="R752" t="s">
        <v>3061</v>
      </c>
      <c r="S752" t="s">
        <v>3062</v>
      </c>
      <c r="T752">
        <v>0</v>
      </c>
    </row>
    <row r="753" spans="1:20" x14ac:dyDescent="0.3">
      <c r="A753">
        <v>65.721301600000004</v>
      </c>
      <c r="B753">
        <v>-88.227604200000002</v>
      </c>
      <c r="C753" s="1" t="str">
        <f>HYPERLINK("http://geochem.nrcan.gc.ca/cdogs/content/kwd/kwd020044_e.htm", "Till")</f>
        <v>Till</v>
      </c>
      <c r="D753" s="1" t="str">
        <f>HYPERLINK("http://geochem.nrcan.gc.ca/cdogs/content/kwd/kwd080107_e.htm", "Grain Mount: 0.25 – 0.50 mm (carbon coated)")</f>
        <v>Grain Mount: 0.25 – 0.50 mm (carbon coated)</v>
      </c>
      <c r="E753" s="1" t="str">
        <f>HYPERLINK("http://geochem.nrcan.gc.ca/cdogs/content/dgp/dgp00002_e.htm", "Total")</f>
        <v>Total</v>
      </c>
      <c r="F753" s="1" t="str">
        <f>HYPERLINK("http://geochem.nrcan.gc.ca/cdogs/content/agp/agp02249_e.htm", "WO3 | NONE | ELECTR PRB")</f>
        <v>WO3 | NONE | ELECTR PRB</v>
      </c>
      <c r="G753" s="1" t="str">
        <f>HYPERLINK("http://geochem.nrcan.gc.ca/cdogs/content/mth/mth06860_e.htm", "6860")</f>
        <v>6860</v>
      </c>
      <c r="H753" s="1" t="str">
        <f>HYPERLINK("http://geochem.nrcan.gc.ca/cdogs/content/bdl/bdl211191_e.htm", "211191")</f>
        <v>211191</v>
      </c>
      <c r="J753" s="1" t="str">
        <f>HYPERLINK("http://geochem.nrcan.gc.ca/cdogs/content/svy/svy210387_e.htm", "210387")</f>
        <v>210387</v>
      </c>
      <c r="K753">
        <v>1</v>
      </c>
      <c r="L753" t="s">
        <v>20</v>
      </c>
      <c r="O753" t="s">
        <v>3063</v>
      </c>
      <c r="P753" t="s">
        <v>3064</v>
      </c>
      <c r="Q753" t="s">
        <v>3065</v>
      </c>
      <c r="R753" t="s">
        <v>3066</v>
      </c>
      <c r="S753" t="s">
        <v>3067</v>
      </c>
      <c r="T753">
        <v>0</v>
      </c>
    </row>
    <row r="754" spans="1:20" x14ac:dyDescent="0.3">
      <c r="A754">
        <v>65.721301600000004</v>
      </c>
      <c r="B754">
        <v>-88.227604200000002</v>
      </c>
      <c r="C754" s="1" t="str">
        <f>HYPERLINK("http://geochem.nrcan.gc.ca/cdogs/content/kwd/kwd020044_e.htm", "Till")</f>
        <v>Till</v>
      </c>
      <c r="D754" s="1" t="str">
        <f>HYPERLINK("http://geochem.nrcan.gc.ca/cdogs/content/kwd/kwd080107_e.htm", "Grain Mount: 0.25 – 0.50 mm (carbon coated)")</f>
        <v>Grain Mount: 0.25 – 0.50 mm (carbon coated)</v>
      </c>
      <c r="E754" s="1" t="str">
        <f>HYPERLINK("http://geochem.nrcan.gc.ca/cdogs/content/dgp/dgp00002_e.htm", "Total")</f>
        <v>Total</v>
      </c>
      <c r="F754" s="1" t="str">
        <f>HYPERLINK("http://geochem.nrcan.gc.ca/cdogs/content/agp/agp02249_e.htm", "WO3 | NONE | ELECTR PRB")</f>
        <v>WO3 | NONE | ELECTR PRB</v>
      </c>
      <c r="G754" s="1" t="str">
        <f>HYPERLINK("http://geochem.nrcan.gc.ca/cdogs/content/mth/mth06860_e.htm", "6860")</f>
        <v>6860</v>
      </c>
      <c r="H754" s="1" t="str">
        <f>HYPERLINK("http://geochem.nrcan.gc.ca/cdogs/content/bdl/bdl211191_e.htm", "211191")</f>
        <v>211191</v>
      </c>
      <c r="J754" s="1" t="str">
        <f>HYPERLINK("http://geochem.nrcan.gc.ca/cdogs/content/svy/svy210387_e.htm", "210387")</f>
        <v>210387</v>
      </c>
      <c r="K754">
        <v>1</v>
      </c>
      <c r="L754" t="s">
        <v>20</v>
      </c>
      <c r="O754" t="s">
        <v>3063</v>
      </c>
      <c r="P754" t="s">
        <v>3068</v>
      </c>
      <c r="Q754" t="s">
        <v>3069</v>
      </c>
      <c r="R754" t="s">
        <v>3070</v>
      </c>
      <c r="S754" t="s">
        <v>3071</v>
      </c>
      <c r="T754">
        <v>0</v>
      </c>
    </row>
    <row r="755" spans="1:20" x14ac:dyDescent="0.3">
      <c r="A755">
        <v>65.721301600000004</v>
      </c>
      <c r="B755">
        <v>-88.227604200000002</v>
      </c>
      <c r="C755" s="1" t="str">
        <f>HYPERLINK("http://geochem.nrcan.gc.ca/cdogs/content/kwd/kwd020044_e.htm", "Till")</f>
        <v>Till</v>
      </c>
      <c r="D755" s="1" t="str">
        <f>HYPERLINK("http://geochem.nrcan.gc.ca/cdogs/content/kwd/kwd080107_e.htm", "Grain Mount: 0.25 – 0.50 mm (carbon coated)")</f>
        <v>Grain Mount: 0.25 – 0.50 mm (carbon coated)</v>
      </c>
      <c r="E755" s="1" t="str">
        <f>HYPERLINK("http://geochem.nrcan.gc.ca/cdogs/content/dgp/dgp00002_e.htm", "Total")</f>
        <v>Total</v>
      </c>
      <c r="F755" s="1" t="str">
        <f>HYPERLINK("http://geochem.nrcan.gc.ca/cdogs/content/agp/agp02249_e.htm", "WO3 | NONE | ELECTR PRB")</f>
        <v>WO3 | NONE | ELECTR PRB</v>
      </c>
      <c r="G755" s="1" t="str">
        <f>HYPERLINK("http://geochem.nrcan.gc.ca/cdogs/content/mth/mth06860_e.htm", "6860")</f>
        <v>6860</v>
      </c>
      <c r="H755" s="1" t="str">
        <f>HYPERLINK("http://geochem.nrcan.gc.ca/cdogs/content/bdl/bdl211191_e.htm", "211191")</f>
        <v>211191</v>
      </c>
      <c r="J755" s="1" t="str">
        <f>HYPERLINK("http://geochem.nrcan.gc.ca/cdogs/content/svy/svy210387_e.htm", "210387")</f>
        <v>210387</v>
      </c>
      <c r="K755">
        <v>1</v>
      </c>
      <c r="L755" t="s">
        <v>20</v>
      </c>
      <c r="O755" t="s">
        <v>3063</v>
      </c>
      <c r="P755" t="s">
        <v>3072</v>
      </c>
      <c r="Q755" t="s">
        <v>3073</v>
      </c>
      <c r="R755" t="s">
        <v>3074</v>
      </c>
      <c r="S755" t="s">
        <v>3075</v>
      </c>
      <c r="T755">
        <v>0</v>
      </c>
    </row>
    <row r="756" spans="1:20" x14ac:dyDescent="0.3">
      <c r="A756">
        <v>65.584345900000002</v>
      </c>
      <c r="B756">
        <v>-88.339836500000004</v>
      </c>
      <c r="C756" s="1" t="str">
        <f>HYPERLINK("http://geochem.nrcan.gc.ca/cdogs/content/kwd/kwd020044_e.htm", "Till")</f>
        <v>Till</v>
      </c>
      <c r="D756" s="1" t="str">
        <f>HYPERLINK("http://geochem.nrcan.gc.ca/cdogs/content/kwd/kwd080107_e.htm", "Grain Mount: 0.25 – 0.50 mm (carbon coated)")</f>
        <v>Grain Mount: 0.25 – 0.50 mm (carbon coated)</v>
      </c>
      <c r="E756" s="1" t="str">
        <f>HYPERLINK("http://geochem.nrcan.gc.ca/cdogs/content/dgp/dgp00002_e.htm", "Total")</f>
        <v>Total</v>
      </c>
      <c r="F756" s="1" t="str">
        <f>HYPERLINK("http://geochem.nrcan.gc.ca/cdogs/content/agp/agp02249_e.htm", "WO3 | NONE | ELECTR PRB")</f>
        <v>WO3 | NONE | ELECTR PRB</v>
      </c>
      <c r="G756" s="1" t="str">
        <f>HYPERLINK("http://geochem.nrcan.gc.ca/cdogs/content/mth/mth06860_e.htm", "6860")</f>
        <v>6860</v>
      </c>
      <c r="H756" s="1" t="str">
        <f>HYPERLINK("http://geochem.nrcan.gc.ca/cdogs/content/bdl/bdl211191_e.htm", "211191")</f>
        <v>211191</v>
      </c>
      <c r="J756" s="1" t="str">
        <f>HYPERLINK("http://geochem.nrcan.gc.ca/cdogs/content/svy/svy210387_e.htm", "210387")</f>
        <v>210387</v>
      </c>
      <c r="K756">
        <v>1</v>
      </c>
      <c r="L756" t="s">
        <v>20</v>
      </c>
      <c r="O756" t="s">
        <v>3076</v>
      </c>
      <c r="P756" t="s">
        <v>3077</v>
      </c>
      <c r="Q756" t="s">
        <v>3078</v>
      </c>
      <c r="R756" t="s">
        <v>3079</v>
      </c>
      <c r="S756" t="s">
        <v>3080</v>
      </c>
      <c r="T756">
        <v>0</v>
      </c>
    </row>
    <row r="757" spans="1:20" x14ac:dyDescent="0.3">
      <c r="A757">
        <v>65.584345900000002</v>
      </c>
      <c r="B757">
        <v>-88.339836500000004</v>
      </c>
      <c r="C757" s="1" t="str">
        <f>HYPERLINK("http://geochem.nrcan.gc.ca/cdogs/content/kwd/kwd020044_e.htm", "Till")</f>
        <v>Till</v>
      </c>
      <c r="D757" s="1" t="str">
        <f>HYPERLINK("http://geochem.nrcan.gc.ca/cdogs/content/kwd/kwd080107_e.htm", "Grain Mount: 0.25 – 0.50 mm (carbon coated)")</f>
        <v>Grain Mount: 0.25 – 0.50 mm (carbon coated)</v>
      </c>
      <c r="E757" s="1" t="str">
        <f>HYPERLINK("http://geochem.nrcan.gc.ca/cdogs/content/dgp/dgp00002_e.htm", "Total")</f>
        <v>Total</v>
      </c>
      <c r="F757" s="1" t="str">
        <f>HYPERLINK("http://geochem.nrcan.gc.ca/cdogs/content/agp/agp02249_e.htm", "WO3 | NONE | ELECTR PRB")</f>
        <v>WO3 | NONE | ELECTR PRB</v>
      </c>
      <c r="G757" s="1" t="str">
        <f>HYPERLINK("http://geochem.nrcan.gc.ca/cdogs/content/mth/mth06860_e.htm", "6860")</f>
        <v>6860</v>
      </c>
      <c r="H757" s="1" t="str">
        <f>HYPERLINK("http://geochem.nrcan.gc.ca/cdogs/content/bdl/bdl211191_e.htm", "211191")</f>
        <v>211191</v>
      </c>
      <c r="J757" s="1" t="str">
        <f>HYPERLINK("http://geochem.nrcan.gc.ca/cdogs/content/svy/svy210387_e.htm", "210387")</f>
        <v>210387</v>
      </c>
      <c r="K757">
        <v>1</v>
      </c>
      <c r="L757" t="s">
        <v>20</v>
      </c>
      <c r="O757" t="s">
        <v>3076</v>
      </c>
      <c r="P757" t="s">
        <v>3081</v>
      </c>
      <c r="Q757" t="s">
        <v>3082</v>
      </c>
      <c r="R757" t="s">
        <v>3083</v>
      </c>
      <c r="S757" t="s">
        <v>3084</v>
      </c>
      <c r="T757">
        <v>0</v>
      </c>
    </row>
    <row r="758" spans="1:20" x14ac:dyDescent="0.3">
      <c r="A758">
        <v>65.584345900000002</v>
      </c>
      <c r="B758">
        <v>-88.339836500000004</v>
      </c>
      <c r="C758" s="1" t="str">
        <f>HYPERLINK("http://geochem.nrcan.gc.ca/cdogs/content/kwd/kwd020044_e.htm", "Till")</f>
        <v>Till</v>
      </c>
      <c r="D758" s="1" t="str">
        <f>HYPERLINK("http://geochem.nrcan.gc.ca/cdogs/content/kwd/kwd080107_e.htm", "Grain Mount: 0.25 – 0.50 mm (carbon coated)")</f>
        <v>Grain Mount: 0.25 – 0.50 mm (carbon coated)</v>
      </c>
      <c r="E758" s="1" t="str">
        <f>HYPERLINK("http://geochem.nrcan.gc.ca/cdogs/content/dgp/dgp00002_e.htm", "Total")</f>
        <v>Total</v>
      </c>
      <c r="F758" s="1" t="str">
        <f>HYPERLINK("http://geochem.nrcan.gc.ca/cdogs/content/agp/agp02249_e.htm", "WO3 | NONE | ELECTR PRB")</f>
        <v>WO3 | NONE | ELECTR PRB</v>
      </c>
      <c r="G758" s="1" t="str">
        <f>HYPERLINK("http://geochem.nrcan.gc.ca/cdogs/content/mth/mth06860_e.htm", "6860")</f>
        <v>6860</v>
      </c>
      <c r="H758" s="1" t="str">
        <f>HYPERLINK("http://geochem.nrcan.gc.ca/cdogs/content/bdl/bdl211191_e.htm", "211191")</f>
        <v>211191</v>
      </c>
      <c r="J758" s="1" t="str">
        <f>HYPERLINK("http://geochem.nrcan.gc.ca/cdogs/content/svy/svy210387_e.htm", "210387")</f>
        <v>210387</v>
      </c>
      <c r="K758">
        <v>1</v>
      </c>
      <c r="L758" t="s">
        <v>20</v>
      </c>
      <c r="O758" t="s">
        <v>3076</v>
      </c>
      <c r="P758" t="s">
        <v>3085</v>
      </c>
      <c r="Q758" t="s">
        <v>3086</v>
      </c>
      <c r="R758" t="s">
        <v>3087</v>
      </c>
      <c r="S758" t="s">
        <v>3088</v>
      </c>
      <c r="T758">
        <v>0</v>
      </c>
    </row>
    <row r="759" spans="1:20" x14ac:dyDescent="0.3">
      <c r="A759">
        <v>65.584345900000002</v>
      </c>
      <c r="B759">
        <v>-88.339836500000004</v>
      </c>
      <c r="C759" s="1" t="str">
        <f>HYPERLINK("http://geochem.nrcan.gc.ca/cdogs/content/kwd/kwd020044_e.htm", "Till")</f>
        <v>Till</v>
      </c>
      <c r="D759" s="1" t="str">
        <f>HYPERLINK("http://geochem.nrcan.gc.ca/cdogs/content/kwd/kwd080107_e.htm", "Grain Mount: 0.25 – 0.50 mm (carbon coated)")</f>
        <v>Grain Mount: 0.25 – 0.50 mm (carbon coated)</v>
      </c>
      <c r="E759" s="1" t="str">
        <f>HYPERLINK("http://geochem.nrcan.gc.ca/cdogs/content/dgp/dgp00002_e.htm", "Total")</f>
        <v>Total</v>
      </c>
      <c r="F759" s="1" t="str">
        <f>HYPERLINK("http://geochem.nrcan.gc.ca/cdogs/content/agp/agp02249_e.htm", "WO3 | NONE | ELECTR PRB")</f>
        <v>WO3 | NONE | ELECTR PRB</v>
      </c>
      <c r="G759" s="1" t="str">
        <f>HYPERLINK("http://geochem.nrcan.gc.ca/cdogs/content/mth/mth06860_e.htm", "6860")</f>
        <v>6860</v>
      </c>
      <c r="H759" s="1" t="str">
        <f>HYPERLINK("http://geochem.nrcan.gc.ca/cdogs/content/bdl/bdl211191_e.htm", "211191")</f>
        <v>211191</v>
      </c>
      <c r="J759" s="1" t="str">
        <f>HYPERLINK("http://geochem.nrcan.gc.ca/cdogs/content/svy/svy210387_e.htm", "210387")</f>
        <v>210387</v>
      </c>
      <c r="K759">
        <v>1</v>
      </c>
      <c r="L759" t="s">
        <v>20</v>
      </c>
      <c r="O759" t="s">
        <v>3076</v>
      </c>
      <c r="P759" t="s">
        <v>3089</v>
      </c>
      <c r="Q759" t="s">
        <v>3090</v>
      </c>
      <c r="R759" t="s">
        <v>3091</v>
      </c>
      <c r="S759" t="s">
        <v>3092</v>
      </c>
      <c r="T759">
        <v>0</v>
      </c>
    </row>
    <row r="760" spans="1:20" x14ac:dyDescent="0.3">
      <c r="A760">
        <v>65.584345900000002</v>
      </c>
      <c r="B760">
        <v>-88.339836500000004</v>
      </c>
      <c r="C760" s="1" t="str">
        <f>HYPERLINK("http://geochem.nrcan.gc.ca/cdogs/content/kwd/kwd020044_e.htm", "Till")</f>
        <v>Till</v>
      </c>
      <c r="D760" s="1" t="str">
        <f>HYPERLINK("http://geochem.nrcan.gc.ca/cdogs/content/kwd/kwd080107_e.htm", "Grain Mount: 0.25 – 0.50 mm (carbon coated)")</f>
        <v>Grain Mount: 0.25 – 0.50 mm (carbon coated)</v>
      </c>
      <c r="E760" s="1" t="str">
        <f>HYPERLINK("http://geochem.nrcan.gc.ca/cdogs/content/dgp/dgp00002_e.htm", "Total")</f>
        <v>Total</v>
      </c>
      <c r="F760" s="1" t="str">
        <f>HYPERLINK("http://geochem.nrcan.gc.ca/cdogs/content/agp/agp02249_e.htm", "WO3 | NONE | ELECTR PRB")</f>
        <v>WO3 | NONE | ELECTR PRB</v>
      </c>
      <c r="G760" s="1" t="str">
        <f>HYPERLINK("http://geochem.nrcan.gc.ca/cdogs/content/mth/mth06860_e.htm", "6860")</f>
        <v>6860</v>
      </c>
      <c r="H760" s="1" t="str">
        <f>HYPERLINK("http://geochem.nrcan.gc.ca/cdogs/content/bdl/bdl211191_e.htm", "211191")</f>
        <v>211191</v>
      </c>
      <c r="J760" s="1" t="str">
        <f>HYPERLINK("http://geochem.nrcan.gc.ca/cdogs/content/svy/svy210387_e.htm", "210387")</f>
        <v>210387</v>
      </c>
      <c r="K760">
        <v>1</v>
      </c>
      <c r="L760" t="s">
        <v>20</v>
      </c>
      <c r="O760" t="s">
        <v>3076</v>
      </c>
      <c r="P760" t="s">
        <v>3093</v>
      </c>
      <c r="Q760" t="s">
        <v>3094</v>
      </c>
      <c r="R760" t="s">
        <v>3095</v>
      </c>
      <c r="S760" t="s">
        <v>3096</v>
      </c>
      <c r="T760">
        <v>0</v>
      </c>
    </row>
    <row r="761" spans="1:20" x14ac:dyDescent="0.3">
      <c r="A761">
        <v>65.584345900000002</v>
      </c>
      <c r="B761">
        <v>-88.339836500000004</v>
      </c>
      <c r="C761" s="1" t="str">
        <f>HYPERLINK("http://geochem.nrcan.gc.ca/cdogs/content/kwd/kwd020044_e.htm", "Till")</f>
        <v>Till</v>
      </c>
      <c r="D761" s="1" t="str">
        <f>HYPERLINK("http://geochem.nrcan.gc.ca/cdogs/content/kwd/kwd080107_e.htm", "Grain Mount: 0.25 – 0.50 mm (carbon coated)")</f>
        <v>Grain Mount: 0.25 – 0.50 mm (carbon coated)</v>
      </c>
      <c r="E761" s="1" t="str">
        <f>HYPERLINK("http://geochem.nrcan.gc.ca/cdogs/content/dgp/dgp00002_e.htm", "Total")</f>
        <v>Total</v>
      </c>
      <c r="F761" s="1" t="str">
        <f>HYPERLINK("http://geochem.nrcan.gc.ca/cdogs/content/agp/agp02249_e.htm", "WO3 | NONE | ELECTR PRB")</f>
        <v>WO3 | NONE | ELECTR PRB</v>
      </c>
      <c r="G761" s="1" t="str">
        <f>HYPERLINK("http://geochem.nrcan.gc.ca/cdogs/content/mth/mth06860_e.htm", "6860")</f>
        <v>6860</v>
      </c>
      <c r="H761" s="1" t="str">
        <f>HYPERLINK("http://geochem.nrcan.gc.ca/cdogs/content/bdl/bdl211191_e.htm", "211191")</f>
        <v>211191</v>
      </c>
      <c r="J761" s="1" t="str">
        <f>HYPERLINK("http://geochem.nrcan.gc.ca/cdogs/content/svy/svy210387_e.htm", "210387")</f>
        <v>210387</v>
      </c>
      <c r="K761">
        <v>1</v>
      </c>
      <c r="L761" t="s">
        <v>20</v>
      </c>
      <c r="O761" t="s">
        <v>3076</v>
      </c>
      <c r="P761" t="s">
        <v>3097</v>
      </c>
      <c r="Q761" t="s">
        <v>3098</v>
      </c>
      <c r="R761" t="s">
        <v>3099</v>
      </c>
      <c r="S761" t="s">
        <v>3100</v>
      </c>
      <c r="T761">
        <v>0</v>
      </c>
    </row>
    <row r="762" spans="1:20" x14ac:dyDescent="0.3">
      <c r="A762">
        <v>65.584345900000002</v>
      </c>
      <c r="B762">
        <v>-88.339836500000004</v>
      </c>
      <c r="C762" s="1" t="str">
        <f>HYPERLINK("http://geochem.nrcan.gc.ca/cdogs/content/kwd/kwd020044_e.htm", "Till")</f>
        <v>Till</v>
      </c>
      <c r="D762" s="1" t="str">
        <f>HYPERLINK("http://geochem.nrcan.gc.ca/cdogs/content/kwd/kwd080107_e.htm", "Grain Mount: 0.25 – 0.50 mm (carbon coated)")</f>
        <v>Grain Mount: 0.25 – 0.50 mm (carbon coated)</v>
      </c>
      <c r="E762" s="1" t="str">
        <f>HYPERLINK("http://geochem.nrcan.gc.ca/cdogs/content/dgp/dgp00002_e.htm", "Total")</f>
        <v>Total</v>
      </c>
      <c r="F762" s="1" t="str">
        <f>HYPERLINK("http://geochem.nrcan.gc.ca/cdogs/content/agp/agp02249_e.htm", "WO3 | NONE | ELECTR PRB")</f>
        <v>WO3 | NONE | ELECTR PRB</v>
      </c>
      <c r="G762" s="1" t="str">
        <f>HYPERLINK("http://geochem.nrcan.gc.ca/cdogs/content/mth/mth06860_e.htm", "6860")</f>
        <v>6860</v>
      </c>
      <c r="H762" s="1" t="str">
        <f>HYPERLINK("http://geochem.nrcan.gc.ca/cdogs/content/bdl/bdl211191_e.htm", "211191")</f>
        <v>211191</v>
      </c>
      <c r="J762" s="1" t="str">
        <f>HYPERLINK("http://geochem.nrcan.gc.ca/cdogs/content/svy/svy210387_e.htm", "210387")</f>
        <v>210387</v>
      </c>
      <c r="K762">
        <v>1</v>
      </c>
      <c r="L762" t="s">
        <v>20</v>
      </c>
      <c r="O762" t="s">
        <v>3076</v>
      </c>
      <c r="P762" t="s">
        <v>3101</v>
      </c>
      <c r="Q762" t="s">
        <v>3102</v>
      </c>
      <c r="R762" t="s">
        <v>3103</v>
      </c>
      <c r="S762" t="s">
        <v>3104</v>
      </c>
      <c r="T762">
        <v>0</v>
      </c>
    </row>
    <row r="763" spans="1:20" x14ac:dyDescent="0.3">
      <c r="A763">
        <v>65.584345900000002</v>
      </c>
      <c r="B763">
        <v>-88.339836500000004</v>
      </c>
      <c r="C763" s="1" t="str">
        <f>HYPERLINK("http://geochem.nrcan.gc.ca/cdogs/content/kwd/kwd020044_e.htm", "Till")</f>
        <v>Till</v>
      </c>
      <c r="D763" s="1" t="str">
        <f>HYPERLINK("http://geochem.nrcan.gc.ca/cdogs/content/kwd/kwd080107_e.htm", "Grain Mount: 0.25 – 0.50 mm (carbon coated)")</f>
        <v>Grain Mount: 0.25 – 0.50 mm (carbon coated)</v>
      </c>
      <c r="E763" s="1" t="str">
        <f>HYPERLINK("http://geochem.nrcan.gc.ca/cdogs/content/dgp/dgp00002_e.htm", "Total")</f>
        <v>Total</v>
      </c>
      <c r="F763" s="1" t="str">
        <f>HYPERLINK("http://geochem.nrcan.gc.ca/cdogs/content/agp/agp02249_e.htm", "WO3 | NONE | ELECTR PRB")</f>
        <v>WO3 | NONE | ELECTR PRB</v>
      </c>
      <c r="G763" s="1" t="str">
        <f>HYPERLINK("http://geochem.nrcan.gc.ca/cdogs/content/mth/mth06860_e.htm", "6860")</f>
        <v>6860</v>
      </c>
      <c r="H763" s="1" t="str">
        <f>HYPERLINK("http://geochem.nrcan.gc.ca/cdogs/content/bdl/bdl211191_e.htm", "211191")</f>
        <v>211191</v>
      </c>
      <c r="J763" s="1" t="str">
        <f>HYPERLINK("http://geochem.nrcan.gc.ca/cdogs/content/svy/svy210387_e.htm", "210387")</f>
        <v>210387</v>
      </c>
      <c r="K763">
        <v>1</v>
      </c>
      <c r="L763" t="s">
        <v>20</v>
      </c>
      <c r="O763" t="s">
        <v>3076</v>
      </c>
      <c r="P763" t="s">
        <v>3105</v>
      </c>
      <c r="Q763" t="s">
        <v>3106</v>
      </c>
      <c r="R763" t="s">
        <v>3107</v>
      </c>
      <c r="S763" t="s">
        <v>3108</v>
      </c>
      <c r="T763">
        <v>0</v>
      </c>
    </row>
    <row r="764" spans="1:20" x14ac:dyDescent="0.3">
      <c r="A764">
        <v>65.670512700000003</v>
      </c>
      <c r="B764">
        <v>-88.650518399999996</v>
      </c>
      <c r="C764" s="1" t="str">
        <f>HYPERLINK("http://geochem.nrcan.gc.ca/cdogs/content/kwd/kwd020044_e.htm", "Till")</f>
        <v>Till</v>
      </c>
      <c r="D764" s="1" t="str">
        <f>HYPERLINK("http://geochem.nrcan.gc.ca/cdogs/content/kwd/kwd080107_e.htm", "Grain Mount: 0.25 – 0.50 mm (carbon coated)")</f>
        <v>Grain Mount: 0.25 – 0.50 mm (carbon coated)</v>
      </c>
      <c r="E764" s="1" t="str">
        <f>HYPERLINK("http://geochem.nrcan.gc.ca/cdogs/content/dgp/dgp00002_e.htm", "Total")</f>
        <v>Total</v>
      </c>
      <c r="F764" s="1" t="str">
        <f>HYPERLINK("http://geochem.nrcan.gc.ca/cdogs/content/agp/agp02249_e.htm", "WO3 | NONE | ELECTR PRB")</f>
        <v>WO3 | NONE | ELECTR PRB</v>
      </c>
      <c r="G764" s="1" t="str">
        <f>HYPERLINK("http://geochem.nrcan.gc.ca/cdogs/content/mth/mth06860_e.htm", "6860")</f>
        <v>6860</v>
      </c>
      <c r="H764" s="1" t="str">
        <f>HYPERLINK("http://geochem.nrcan.gc.ca/cdogs/content/bdl/bdl211191_e.htm", "211191")</f>
        <v>211191</v>
      </c>
      <c r="J764" s="1" t="str">
        <f>HYPERLINK("http://geochem.nrcan.gc.ca/cdogs/content/svy/svy210387_e.htm", "210387")</f>
        <v>210387</v>
      </c>
      <c r="K764">
        <v>1</v>
      </c>
      <c r="L764" t="s">
        <v>20</v>
      </c>
      <c r="O764" t="s">
        <v>3109</v>
      </c>
      <c r="P764" t="s">
        <v>3110</v>
      </c>
      <c r="Q764" t="s">
        <v>3111</v>
      </c>
      <c r="R764" t="s">
        <v>3112</v>
      </c>
      <c r="S764" t="s">
        <v>3113</v>
      </c>
      <c r="T764">
        <v>0</v>
      </c>
    </row>
    <row r="765" spans="1:20" x14ac:dyDescent="0.3">
      <c r="A765">
        <v>65.670512700000003</v>
      </c>
      <c r="B765">
        <v>-88.650518399999996</v>
      </c>
      <c r="C765" s="1" t="str">
        <f>HYPERLINK("http://geochem.nrcan.gc.ca/cdogs/content/kwd/kwd020044_e.htm", "Till")</f>
        <v>Till</v>
      </c>
      <c r="D765" s="1" t="str">
        <f>HYPERLINK("http://geochem.nrcan.gc.ca/cdogs/content/kwd/kwd080107_e.htm", "Grain Mount: 0.25 – 0.50 mm (carbon coated)")</f>
        <v>Grain Mount: 0.25 – 0.50 mm (carbon coated)</v>
      </c>
      <c r="E765" s="1" t="str">
        <f>HYPERLINK("http://geochem.nrcan.gc.ca/cdogs/content/dgp/dgp00002_e.htm", "Total")</f>
        <v>Total</v>
      </c>
      <c r="F765" s="1" t="str">
        <f>HYPERLINK("http://geochem.nrcan.gc.ca/cdogs/content/agp/agp02249_e.htm", "WO3 | NONE | ELECTR PRB")</f>
        <v>WO3 | NONE | ELECTR PRB</v>
      </c>
      <c r="G765" s="1" t="str">
        <f>HYPERLINK("http://geochem.nrcan.gc.ca/cdogs/content/mth/mth06860_e.htm", "6860")</f>
        <v>6860</v>
      </c>
      <c r="H765" s="1" t="str">
        <f>HYPERLINK("http://geochem.nrcan.gc.ca/cdogs/content/bdl/bdl211191_e.htm", "211191")</f>
        <v>211191</v>
      </c>
      <c r="J765" s="1" t="str">
        <f>HYPERLINK("http://geochem.nrcan.gc.ca/cdogs/content/svy/svy210387_e.htm", "210387")</f>
        <v>210387</v>
      </c>
      <c r="K765">
        <v>1</v>
      </c>
      <c r="L765" t="s">
        <v>20</v>
      </c>
      <c r="O765" t="s">
        <v>3109</v>
      </c>
      <c r="P765" t="s">
        <v>3114</v>
      </c>
      <c r="Q765" t="s">
        <v>3115</v>
      </c>
      <c r="R765" t="s">
        <v>3116</v>
      </c>
      <c r="S765" t="s">
        <v>3117</v>
      </c>
      <c r="T765">
        <v>0</v>
      </c>
    </row>
    <row r="766" spans="1:20" x14ac:dyDescent="0.3">
      <c r="A766">
        <v>65.670512700000003</v>
      </c>
      <c r="B766">
        <v>-88.650518399999996</v>
      </c>
      <c r="C766" s="1" t="str">
        <f>HYPERLINK("http://geochem.nrcan.gc.ca/cdogs/content/kwd/kwd020044_e.htm", "Till")</f>
        <v>Till</v>
      </c>
      <c r="D766" s="1" t="str">
        <f>HYPERLINK("http://geochem.nrcan.gc.ca/cdogs/content/kwd/kwd080107_e.htm", "Grain Mount: 0.25 – 0.50 mm (carbon coated)")</f>
        <v>Grain Mount: 0.25 – 0.50 mm (carbon coated)</v>
      </c>
      <c r="E766" s="1" t="str">
        <f>HYPERLINK("http://geochem.nrcan.gc.ca/cdogs/content/dgp/dgp00002_e.htm", "Total")</f>
        <v>Total</v>
      </c>
      <c r="F766" s="1" t="str">
        <f>HYPERLINK("http://geochem.nrcan.gc.ca/cdogs/content/agp/agp02249_e.htm", "WO3 | NONE | ELECTR PRB")</f>
        <v>WO3 | NONE | ELECTR PRB</v>
      </c>
      <c r="G766" s="1" t="str">
        <f>HYPERLINK("http://geochem.nrcan.gc.ca/cdogs/content/mth/mth06860_e.htm", "6860")</f>
        <v>6860</v>
      </c>
      <c r="H766" s="1" t="str">
        <f>HYPERLINK("http://geochem.nrcan.gc.ca/cdogs/content/bdl/bdl211191_e.htm", "211191")</f>
        <v>211191</v>
      </c>
      <c r="J766" s="1" t="str">
        <f>HYPERLINK("http://geochem.nrcan.gc.ca/cdogs/content/svy/svy210387_e.htm", "210387")</f>
        <v>210387</v>
      </c>
      <c r="K766">
        <v>1</v>
      </c>
      <c r="L766" t="s">
        <v>20</v>
      </c>
      <c r="O766" t="s">
        <v>3109</v>
      </c>
      <c r="P766" t="s">
        <v>3118</v>
      </c>
      <c r="Q766" t="s">
        <v>3119</v>
      </c>
      <c r="R766" t="s">
        <v>3120</v>
      </c>
      <c r="S766" t="s">
        <v>3121</v>
      </c>
      <c r="T766">
        <v>0</v>
      </c>
    </row>
    <row r="767" spans="1:20" x14ac:dyDescent="0.3">
      <c r="A767">
        <v>65.670512700000003</v>
      </c>
      <c r="B767">
        <v>-88.650518399999996</v>
      </c>
      <c r="C767" s="1" t="str">
        <f>HYPERLINK("http://geochem.nrcan.gc.ca/cdogs/content/kwd/kwd020044_e.htm", "Till")</f>
        <v>Till</v>
      </c>
      <c r="D767" s="1" t="str">
        <f>HYPERLINK("http://geochem.nrcan.gc.ca/cdogs/content/kwd/kwd080107_e.htm", "Grain Mount: 0.25 – 0.50 mm (carbon coated)")</f>
        <v>Grain Mount: 0.25 – 0.50 mm (carbon coated)</v>
      </c>
      <c r="E767" s="1" t="str">
        <f>HYPERLINK("http://geochem.nrcan.gc.ca/cdogs/content/dgp/dgp00002_e.htm", "Total")</f>
        <v>Total</v>
      </c>
      <c r="F767" s="1" t="str">
        <f>HYPERLINK("http://geochem.nrcan.gc.ca/cdogs/content/agp/agp02249_e.htm", "WO3 | NONE | ELECTR PRB")</f>
        <v>WO3 | NONE | ELECTR PRB</v>
      </c>
      <c r="G767" s="1" t="str">
        <f>HYPERLINK("http://geochem.nrcan.gc.ca/cdogs/content/mth/mth06860_e.htm", "6860")</f>
        <v>6860</v>
      </c>
      <c r="H767" s="1" t="str">
        <f>HYPERLINK("http://geochem.nrcan.gc.ca/cdogs/content/bdl/bdl211191_e.htm", "211191")</f>
        <v>211191</v>
      </c>
      <c r="J767" s="1" t="str">
        <f>HYPERLINK("http://geochem.nrcan.gc.ca/cdogs/content/svy/svy210387_e.htm", "210387")</f>
        <v>210387</v>
      </c>
      <c r="K767">
        <v>1</v>
      </c>
      <c r="L767" t="s">
        <v>20</v>
      </c>
      <c r="O767" t="s">
        <v>3109</v>
      </c>
      <c r="P767" t="s">
        <v>3122</v>
      </c>
      <c r="Q767" t="s">
        <v>3123</v>
      </c>
      <c r="R767" t="s">
        <v>3124</v>
      </c>
      <c r="S767" t="s">
        <v>3125</v>
      </c>
      <c r="T767">
        <v>0</v>
      </c>
    </row>
    <row r="768" spans="1:20" x14ac:dyDescent="0.3">
      <c r="A768">
        <v>65.670512700000003</v>
      </c>
      <c r="B768">
        <v>-88.650518399999996</v>
      </c>
      <c r="C768" s="1" t="str">
        <f>HYPERLINK("http://geochem.nrcan.gc.ca/cdogs/content/kwd/kwd020044_e.htm", "Till")</f>
        <v>Till</v>
      </c>
      <c r="D768" s="1" t="str">
        <f>HYPERLINK("http://geochem.nrcan.gc.ca/cdogs/content/kwd/kwd080107_e.htm", "Grain Mount: 0.25 – 0.50 mm (carbon coated)")</f>
        <v>Grain Mount: 0.25 – 0.50 mm (carbon coated)</v>
      </c>
      <c r="E768" s="1" t="str">
        <f>HYPERLINK("http://geochem.nrcan.gc.ca/cdogs/content/dgp/dgp00002_e.htm", "Total")</f>
        <v>Total</v>
      </c>
      <c r="F768" s="1" t="str">
        <f>HYPERLINK("http://geochem.nrcan.gc.ca/cdogs/content/agp/agp02249_e.htm", "WO3 | NONE | ELECTR PRB")</f>
        <v>WO3 | NONE | ELECTR PRB</v>
      </c>
      <c r="G768" s="1" t="str">
        <f>HYPERLINK("http://geochem.nrcan.gc.ca/cdogs/content/mth/mth06860_e.htm", "6860")</f>
        <v>6860</v>
      </c>
      <c r="H768" s="1" t="str">
        <f>HYPERLINK("http://geochem.nrcan.gc.ca/cdogs/content/bdl/bdl211191_e.htm", "211191")</f>
        <v>211191</v>
      </c>
      <c r="J768" s="1" t="str">
        <f>HYPERLINK("http://geochem.nrcan.gc.ca/cdogs/content/svy/svy210387_e.htm", "210387")</f>
        <v>210387</v>
      </c>
      <c r="K768">
        <v>1</v>
      </c>
      <c r="L768" t="s">
        <v>20</v>
      </c>
      <c r="O768" t="s">
        <v>3109</v>
      </c>
      <c r="P768" t="s">
        <v>3126</v>
      </c>
      <c r="Q768" t="s">
        <v>3127</v>
      </c>
      <c r="R768" t="s">
        <v>3128</v>
      </c>
      <c r="S768" t="s">
        <v>3129</v>
      </c>
      <c r="T768">
        <v>0</v>
      </c>
    </row>
    <row r="769" spans="1:20" x14ac:dyDescent="0.3">
      <c r="A769">
        <v>65.670512700000003</v>
      </c>
      <c r="B769">
        <v>-88.650518399999996</v>
      </c>
      <c r="C769" s="1" t="str">
        <f>HYPERLINK("http://geochem.nrcan.gc.ca/cdogs/content/kwd/kwd020044_e.htm", "Till")</f>
        <v>Till</v>
      </c>
      <c r="D769" s="1" t="str">
        <f>HYPERLINK("http://geochem.nrcan.gc.ca/cdogs/content/kwd/kwd080107_e.htm", "Grain Mount: 0.25 – 0.50 mm (carbon coated)")</f>
        <v>Grain Mount: 0.25 – 0.50 mm (carbon coated)</v>
      </c>
      <c r="E769" s="1" t="str">
        <f>HYPERLINK("http://geochem.nrcan.gc.ca/cdogs/content/dgp/dgp00002_e.htm", "Total")</f>
        <v>Total</v>
      </c>
      <c r="F769" s="1" t="str">
        <f>HYPERLINK("http://geochem.nrcan.gc.ca/cdogs/content/agp/agp02249_e.htm", "WO3 | NONE | ELECTR PRB")</f>
        <v>WO3 | NONE | ELECTR PRB</v>
      </c>
      <c r="G769" s="1" t="str">
        <f>HYPERLINK("http://geochem.nrcan.gc.ca/cdogs/content/mth/mth06860_e.htm", "6860")</f>
        <v>6860</v>
      </c>
      <c r="H769" s="1" t="str">
        <f>HYPERLINK("http://geochem.nrcan.gc.ca/cdogs/content/bdl/bdl211191_e.htm", "211191")</f>
        <v>211191</v>
      </c>
      <c r="J769" s="1" t="str">
        <f>HYPERLINK("http://geochem.nrcan.gc.ca/cdogs/content/svy/svy210387_e.htm", "210387")</f>
        <v>210387</v>
      </c>
      <c r="K769">
        <v>1</v>
      </c>
      <c r="L769" t="s">
        <v>20</v>
      </c>
      <c r="O769" t="s">
        <v>3109</v>
      </c>
      <c r="P769" t="s">
        <v>3130</v>
      </c>
      <c r="Q769" t="s">
        <v>3131</v>
      </c>
      <c r="R769" t="s">
        <v>3132</v>
      </c>
      <c r="S769" t="s">
        <v>3133</v>
      </c>
      <c r="T769">
        <v>0</v>
      </c>
    </row>
    <row r="770" spans="1:20" x14ac:dyDescent="0.3">
      <c r="A770">
        <v>65.670512700000003</v>
      </c>
      <c r="B770">
        <v>-88.650518399999996</v>
      </c>
      <c r="C770" s="1" t="str">
        <f>HYPERLINK("http://geochem.nrcan.gc.ca/cdogs/content/kwd/kwd020044_e.htm", "Till")</f>
        <v>Till</v>
      </c>
      <c r="D770" s="1" t="str">
        <f>HYPERLINK("http://geochem.nrcan.gc.ca/cdogs/content/kwd/kwd080107_e.htm", "Grain Mount: 0.25 – 0.50 mm (carbon coated)")</f>
        <v>Grain Mount: 0.25 – 0.50 mm (carbon coated)</v>
      </c>
      <c r="E770" s="1" t="str">
        <f>HYPERLINK("http://geochem.nrcan.gc.ca/cdogs/content/dgp/dgp00002_e.htm", "Total")</f>
        <v>Total</v>
      </c>
      <c r="F770" s="1" t="str">
        <f>HYPERLINK("http://geochem.nrcan.gc.ca/cdogs/content/agp/agp02249_e.htm", "WO3 | NONE | ELECTR PRB")</f>
        <v>WO3 | NONE | ELECTR PRB</v>
      </c>
      <c r="G770" s="1" t="str">
        <f>HYPERLINK("http://geochem.nrcan.gc.ca/cdogs/content/mth/mth06860_e.htm", "6860")</f>
        <v>6860</v>
      </c>
      <c r="H770" s="1" t="str">
        <f>HYPERLINK("http://geochem.nrcan.gc.ca/cdogs/content/bdl/bdl211191_e.htm", "211191")</f>
        <v>211191</v>
      </c>
      <c r="J770" s="1" t="str">
        <f>HYPERLINK("http://geochem.nrcan.gc.ca/cdogs/content/svy/svy210387_e.htm", "210387")</f>
        <v>210387</v>
      </c>
      <c r="K770">
        <v>1</v>
      </c>
      <c r="L770" t="s">
        <v>20</v>
      </c>
      <c r="O770" t="s">
        <v>3109</v>
      </c>
      <c r="P770" t="s">
        <v>3134</v>
      </c>
      <c r="Q770" t="s">
        <v>3135</v>
      </c>
      <c r="R770" t="s">
        <v>3136</v>
      </c>
      <c r="S770" t="s">
        <v>3137</v>
      </c>
      <c r="T770">
        <v>0</v>
      </c>
    </row>
    <row r="771" spans="1:20" x14ac:dyDescent="0.3">
      <c r="A771">
        <v>65.670512700000003</v>
      </c>
      <c r="B771">
        <v>-88.650518399999996</v>
      </c>
      <c r="C771" s="1" t="str">
        <f>HYPERLINK("http://geochem.nrcan.gc.ca/cdogs/content/kwd/kwd020044_e.htm", "Till")</f>
        <v>Till</v>
      </c>
      <c r="D771" s="1" t="str">
        <f>HYPERLINK("http://geochem.nrcan.gc.ca/cdogs/content/kwd/kwd080108_e.htm", "Grain Mount: 0.50 – 1.00 mm (carbon coated)")</f>
        <v>Grain Mount: 0.50 – 1.00 mm (carbon coated)</v>
      </c>
      <c r="E771" s="1" t="str">
        <f>HYPERLINK("http://geochem.nrcan.gc.ca/cdogs/content/dgp/dgp00002_e.htm", "Total")</f>
        <v>Total</v>
      </c>
      <c r="F771" s="1" t="str">
        <f>HYPERLINK("http://geochem.nrcan.gc.ca/cdogs/content/agp/agp02249_e.htm", "WO3 | NONE | ELECTR PRB")</f>
        <v>WO3 | NONE | ELECTR PRB</v>
      </c>
      <c r="G771" s="1" t="str">
        <f>HYPERLINK("http://geochem.nrcan.gc.ca/cdogs/content/mth/mth06860_e.htm", "6860")</f>
        <v>6860</v>
      </c>
      <c r="H771" s="1" t="str">
        <f>HYPERLINK("http://geochem.nrcan.gc.ca/cdogs/content/bdl/bdl211191_e.htm", "211191")</f>
        <v>211191</v>
      </c>
      <c r="J771" s="1" t="str">
        <f>HYPERLINK("http://geochem.nrcan.gc.ca/cdogs/content/svy/svy210387_e.htm", "210387")</f>
        <v>210387</v>
      </c>
      <c r="K771">
        <v>1</v>
      </c>
      <c r="L771" t="s">
        <v>20</v>
      </c>
      <c r="O771" t="s">
        <v>3109</v>
      </c>
      <c r="P771" t="s">
        <v>3138</v>
      </c>
      <c r="Q771" t="s">
        <v>3139</v>
      </c>
      <c r="R771" t="s">
        <v>3140</v>
      </c>
      <c r="S771" t="s">
        <v>3141</v>
      </c>
      <c r="T771">
        <v>0</v>
      </c>
    </row>
    <row r="772" spans="1:20" x14ac:dyDescent="0.3">
      <c r="A772">
        <v>65.670512700000003</v>
      </c>
      <c r="B772">
        <v>-88.650518399999996</v>
      </c>
      <c r="C772" s="1" t="str">
        <f>HYPERLINK("http://geochem.nrcan.gc.ca/cdogs/content/kwd/kwd020044_e.htm", "Till")</f>
        <v>Till</v>
      </c>
      <c r="D772" s="1" t="str">
        <f>HYPERLINK("http://geochem.nrcan.gc.ca/cdogs/content/kwd/kwd080108_e.htm", "Grain Mount: 0.50 – 1.00 mm (carbon coated)")</f>
        <v>Grain Mount: 0.50 – 1.00 mm (carbon coated)</v>
      </c>
      <c r="E772" s="1" t="str">
        <f>HYPERLINK("http://geochem.nrcan.gc.ca/cdogs/content/dgp/dgp00002_e.htm", "Total")</f>
        <v>Total</v>
      </c>
      <c r="F772" s="1" t="str">
        <f>HYPERLINK("http://geochem.nrcan.gc.ca/cdogs/content/agp/agp02249_e.htm", "WO3 | NONE | ELECTR PRB")</f>
        <v>WO3 | NONE | ELECTR PRB</v>
      </c>
      <c r="G772" s="1" t="str">
        <f>HYPERLINK("http://geochem.nrcan.gc.ca/cdogs/content/mth/mth06860_e.htm", "6860")</f>
        <v>6860</v>
      </c>
      <c r="H772" s="1" t="str">
        <f>HYPERLINK("http://geochem.nrcan.gc.ca/cdogs/content/bdl/bdl211191_e.htm", "211191")</f>
        <v>211191</v>
      </c>
      <c r="J772" s="1" t="str">
        <f>HYPERLINK("http://geochem.nrcan.gc.ca/cdogs/content/svy/svy210387_e.htm", "210387")</f>
        <v>210387</v>
      </c>
      <c r="K772">
        <v>1</v>
      </c>
      <c r="L772" t="s">
        <v>20</v>
      </c>
      <c r="O772" t="s">
        <v>3109</v>
      </c>
      <c r="P772" t="s">
        <v>3142</v>
      </c>
      <c r="Q772" t="s">
        <v>3143</v>
      </c>
      <c r="R772" t="s">
        <v>3144</v>
      </c>
      <c r="S772" t="s">
        <v>3145</v>
      </c>
      <c r="T772">
        <v>0</v>
      </c>
    </row>
    <row r="773" spans="1:20" x14ac:dyDescent="0.3">
      <c r="A773">
        <v>65.763929899999994</v>
      </c>
      <c r="B773">
        <v>-88.476099500000004</v>
      </c>
      <c r="C773" s="1" t="str">
        <f>HYPERLINK("http://geochem.nrcan.gc.ca/cdogs/content/kwd/kwd020044_e.htm", "Till")</f>
        <v>Till</v>
      </c>
      <c r="D773" s="1" t="str">
        <f>HYPERLINK("http://geochem.nrcan.gc.ca/cdogs/content/kwd/kwd080107_e.htm", "Grain Mount: 0.25 – 0.50 mm (carbon coated)")</f>
        <v>Grain Mount: 0.25 – 0.50 mm (carbon coated)</v>
      </c>
      <c r="E773" s="1" t="str">
        <f>HYPERLINK("http://geochem.nrcan.gc.ca/cdogs/content/dgp/dgp00002_e.htm", "Total")</f>
        <v>Total</v>
      </c>
      <c r="F773" s="1" t="str">
        <f>HYPERLINK("http://geochem.nrcan.gc.ca/cdogs/content/agp/agp02249_e.htm", "WO3 | NONE | ELECTR PRB")</f>
        <v>WO3 | NONE | ELECTR PRB</v>
      </c>
      <c r="G773" s="1" t="str">
        <f>HYPERLINK("http://geochem.nrcan.gc.ca/cdogs/content/mth/mth06860_e.htm", "6860")</f>
        <v>6860</v>
      </c>
      <c r="H773" s="1" t="str">
        <f>HYPERLINK("http://geochem.nrcan.gc.ca/cdogs/content/bdl/bdl211191_e.htm", "211191")</f>
        <v>211191</v>
      </c>
      <c r="J773" s="1" t="str">
        <f>HYPERLINK("http://geochem.nrcan.gc.ca/cdogs/content/svy/svy210387_e.htm", "210387")</f>
        <v>210387</v>
      </c>
      <c r="K773">
        <v>1</v>
      </c>
      <c r="L773" t="s">
        <v>20</v>
      </c>
      <c r="O773" t="s">
        <v>3146</v>
      </c>
      <c r="P773" t="s">
        <v>3147</v>
      </c>
      <c r="Q773" t="s">
        <v>3148</v>
      </c>
      <c r="R773" t="s">
        <v>3149</v>
      </c>
      <c r="S773" t="s">
        <v>3150</v>
      </c>
      <c r="T773">
        <v>0</v>
      </c>
    </row>
    <row r="774" spans="1:20" x14ac:dyDescent="0.3">
      <c r="A774">
        <v>65.763929899999994</v>
      </c>
      <c r="B774">
        <v>-88.476099500000004</v>
      </c>
      <c r="C774" s="1" t="str">
        <f>HYPERLINK("http://geochem.nrcan.gc.ca/cdogs/content/kwd/kwd020044_e.htm", "Till")</f>
        <v>Till</v>
      </c>
      <c r="D774" s="1" t="str">
        <f>HYPERLINK("http://geochem.nrcan.gc.ca/cdogs/content/kwd/kwd080107_e.htm", "Grain Mount: 0.25 – 0.50 mm (carbon coated)")</f>
        <v>Grain Mount: 0.25 – 0.50 mm (carbon coated)</v>
      </c>
      <c r="E774" s="1" t="str">
        <f>HYPERLINK("http://geochem.nrcan.gc.ca/cdogs/content/dgp/dgp00002_e.htm", "Total")</f>
        <v>Total</v>
      </c>
      <c r="F774" s="1" t="str">
        <f>HYPERLINK("http://geochem.nrcan.gc.ca/cdogs/content/agp/agp02249_e.htm", "WO3 | NONE | ELECTR PRB")</f>
        <v>WO3 | NONE | ELECTR PRB</v>
      </c>
      <c r="G774" s="1" t="str">
        <f>HYPERLINK("http://geochem.nrcan.gc.ca/cdogs/content/mth/mth06860_e.htm", "6860")</f>
        <v>6860</v>
      </c>
      <c r="H774" s="1" t="str">
        <f>HYPERLINK("http://geochem.nrcan.gc.ca/cdogs/content/bdl/bdl211191_e.htm", "211191")</f>
        <v>211191</v>
      </c>
      <c r="J774" s="1" t="str">
        <f>HYPERLINK("http://geochem.nrcan.gc.ca/cdogs/content/svy/svy210387_e.htm", "210387")</f>
        <v>210387</v>
      </c>
      <c r="K774">
        <v>1</v>
      </c>
      <c r="L774" t="s">
        <v>20</v>
      </c>
      <c r="O774" t="s">
        <v>3146</v>
      </c>
      <c r="P774" t="s">
        <v>3151</v>
      </c>
      <c r="Q774" t="s">
        <v>3152</v>
      </c>
      <c r="R774" t="s">
        <v>3153</v>
      </c>
      <c r="S774" t="s">
        <v>3154</v>
      </c>
      <c r="T774">
        <v>0</v>
      </c>
    </row>
    <row r="775" spans="1:20" x14ac:dyDescent="0.3">
      <c r="A775">
        <v>65.763929899999994</v>
      </c>
      <c r="B775">
        <v>-88.476099500000004</v>
      </c>
      <c r="C775" s="1" t="str">
        <f>HYPERLINK("http://geochem.nrcan.gc.ca/cdogs/content/kwd/kwd020044_e.htm", "Till")</f>
        <v>Till</v>
      </c>
      <c r="D775" s="1" t="str">
        <f>HYPERLINK("http://geochem.nrcan.gc.ca/cdogs/content/kwd/kwd080107_e.htm", "Grain Mount: 0.25 – 0.50 mm (carbon coated)")</f>
        <v>Grain Mount: 0.25 – 0.50 mm (carbon coated)</v>
      </c>
      <c r="E775" s="1" t="str">
        <f>HYPERLINK("http://geochem.nrcan.gc.ca/cdogs/content/dgp/dgp00002_e.htm", "Total")</f>
        <v>Total</v>
      </c>
      <c r="F775" s="1" t="str">
        <f>HYPERLINK("http://geochem.nrcan.gc.ca/cdogs/content/agp/agp02249_e.htm", "WO3 | NONE | ELECTR PRB")</f>
        <v>WO3 | NONE | ELECTR PRB</v>
      </c>
      <c r="G775" s="1" t="str">
        <f>HYPERLINK("http://geochem.nrcan.gc.ca/cdogs/content/mth/mth06860_e.htm", "6860")</f>
        <v>6860</v>
      </c>
      <c r="H775" s="1" t="str">
        <f>HYPERLINK("http://geochem.nrcan.gc.ca/cdogs/content/bdl/bdl211191_e.htm", "211191")</f>
        <v>211191</v>
      </c>
      <c r="J775" s="1" t="str">
        <f>HYPERLINK("http://geochem.nrcan.gc.ca/cdogs/content/svy/svy210387_e.htm", "210387")</f>
        <v>210387</v>
      </c>
      <c r="K775">
        <v>1</v>
      </c>
      <c r="L775" t="s">
        <v>20</v>
      </c>
      <c r="O775" t="s">
        <v>3146</v>
      </c>
      <c r="P775" t="s">
        <v>3155</v>
      </c>
      <c r="Q775" t="s">
        <v>3156</v>
      </c>
      <c r="R775" t="s">
        <v>3157</v>
      </c>
      <c r="S775" t="s">
        <v>3158</v>
      </c>
      <c r="T775">
        <v>0</v>
      </c>
    </row>
    <row r="776" spans="1:20" x14ac:dyDescent="0.3">
      <c r="A776">
        <v>65.763929899999994</v>
      </c>
      <c r="B776">
        <v>-88.476099500000004</v>
      </c>
      <c r="C776" s="1" t="str">
        <f>HYPERLINK("http://geochem.nrcan.gc.ca/cdogs/content/kwd/kwd020044_e.htm", "Till")</f>
        <v>Till</v>
      </c>
      <c r="D776" s="1" t="str">
        <f>HYPERLINK("http://geochem.nrcan.gc.ca/cdogs/content/kwd/kwd080107_e.htm", "Grain Mount: 0.25 – 0.50 mm (carbon coated)")</f>
        <v>Grain Mount: 0.25 – 0.50 mm (carbon coated)</v>
      </c>
      <c r="E776" s="1" t="str">
        <f>HYPERLINK("http://geochem.nrcan.gc.ca/cdogs/content/dgp/dgp00002_e.htm", "Total")</f>
        <v>Total</v>
      </c>
      <c r="F776" s="1" t="str">
        <f>HYPERLINK("http://geochem.nrcan.gc.ca/cdogs/content/agp/agp02249_e.htm", "WO3 | NONE | ELECTR PRB")</f>
        <v>WO3 | NONE | ELECTR PRB</v>
      </c>
      <c r="G776" s="1" t="str">
        <f>HYPERLINK("http://geochem.nrcan.gc.ca/cdogs/content/mth/mth06860_e.htm", "6860")</f>
        <v>6860</v>
      </c>
      <c r="H776" s="1" t="str">
        <f>HYPERLINK("http://geochem.nrcan.gc.ca/cdogs/content/bdl/bdl211191_e.htm", "211191")</f>
        <v>211191</v>
      </c>
      <c r="J776" s="1" t="str">
        <f>HYPERLINK("http://geochem.nrcan.gc.ca/cdogs/content/svy/svy210387_e.htm", "210387")</f>
        <v>210387</v>
      </c>
      <c r="K776">
        <v>1</v>
      </c>
      <c r="L776" t="s">
        <v>20</v>
      </c>
      <c r="O776" t="s">
        <v>3146</v>
      </c>
      <c r="P776" t="s">
        <v>3159</v>
      </c>
      <c r="Q776" t="s">
        <v>3160</v>
      </c>
      <c r="R776" t="s">
        <v>3161</v>
      </c>
      <c r="S776" t="s">
        <v>3162</v>
      </c>
      <c r="T776">
        <v>0</v>
      </c>
    </row>
    <row r="777" spans="1:20" x14ac:dyDescent="0.3">
      <c r="A777">
        <v>65.763929899999994</v>
      </c>
      <c r="B777">
        <v>-88.476099500000004</v>
      </c>
      <c r="C777" s="1" t="str">
        <f>HYPERLINK("http://geochem.nrcan.gc.ca/cdogs/content/kwd/kwd020044_e.htm", "Till")</f>
        <v>Till</v>
      </c>
      <c r="D777" s="1" t="str">
        <f>HYPERLINK("http://geochem.nrcan.gc.ca/cdogs/content/kwd/kwd080107_e.htm", "Grain Mount: 0.25 – 0.50 mm (carbon coated)")</f>
        <v>Grain Mount: 0.25 – 0.50 mm (carbon coated)</v>
      </c>
      <c r="E777" s="1" t="str">
        <f>HYPERLINK("http://geochem.nrcan.gc.ca/cdogs/content/dgp/dgp00002_e.htm", "Total")</f>
        <v>Total</v>
      </c>
      <c r="F777" s="1" t="str">
        <f>HYPERLINK("http://geochem.nrcan.gc.ca/cdogs/content/agp/agp02249_e.htm", "WO3 | NONE | ELECTR PRB")</f>
        <v>WO3 | NONE | ELECTR PRB</v>
      </c>
      <c r="G777" s="1" t="str">
        <f>HYPERLINK("http://geochem.nrcan.gc.ca/cdogs/content/mth/mth06860_e.htm", "6860")</f>
        <v>6860</v>
      </c>
      <c r="H777" s="1" t="str">
        <f>HYPERLINK("http://geochem.nrcan.gc.ca/cdogs/content/bdl/bdl211191_e.htm", "211191")</f>
        <v>211191</v>
      </c>
      <c r="J777" s="1" t="str">
        <f>HYPERLINK("http://geochem.nrcan.gc.ca/cdogs/content/svy/svy210387_e.htm", "210387")</f>
        <v>210387</v>
      </c>
      <c r="K777">
        <v>1</v>
      </c>
      <c r="L777" t="s">
        <v>20</v>
      </c>
      <c r="O777" t="s">
        <v>3146</v>
      </c>
      <c r="P777" t="s">
        <v>3163</v>
      </c>
      <c r="Q777" t="s">
        <v>3164</v>
      </c>
      <c r="R777" t="s">
        <v>3165</v>
      </c>
      <c r="S777" t="s">
        <v>3166</v>
      </c>
      <c r="T777">
        <v>0</v>
      </c>
    </row>
    <row r="778" spans="1:20" x14ac:dyDescent="0.3">
      <c r="A778">
        <v>65.763929899999994</v>
      </c>
      <c r="B778">
        <v>-88.476099500000004</v>
      </c>
      <c r="C778" s="1" t="str">
        <f>HYPERLINK("http://geochem.nrcan.gc.ca/cdogs/content/kwd/kwd020044_e.htm", "Till")</f>
        <v>Till</v>
      </c>
      <c r="D778" s="1" t="str">
        <f>HYPERLINK("http://geochem.nrcan.gc.ca/cdogs/content/kwd/kwd080108_e.htm", "Grain Mount: 0.50 – 1.00 mm (carbon coated)")</f>
        <v>Grain Mount: 0.50 – 1.00 mm (carbon coated)</v>
      </c>
      <c r="E778" s="1" t="str">
        <f>HYPERLINK("http://geochem.nrcan.gc.ca/cdogs/content/dgp/dgp00002_e.htm", "Total")</f>
        <v>Total</v>
      </c>
      <c r="F778" s="1" t="str">
        <f>HYPERLINK("http://geochem.nrcan.gc.ca/cdogs/content/agp/agp02249_e.htm", "WO3 | NONE | ELECTR PRB")</f>
        <v>WO3 | NONE | ELECTR PRB</v>
      </c>
      <c r="G778" s="1" t="str">
        <f>HYPERLINK("http://geochem.nrcan.gc.ca/cdogs/content/mth/mth06860_e.htm", "6860")</f>
        <v>6860</v>
      </c>
      <c r="H778" s="1" t="str">
        <f>HYPERLINK("http://geochem.nrcan.gc.ca/cdogs/content/bdl/bdl211191_e.htm", "211191")</f>
        <v>211191</v>
      </c>
      <c r="J778" s="1" t="str">
        <f>HYPERLINK("http://geochem.nrcan.gc.ca/cdogs/content/svy/svy210387_e.htm", "210387")</f>
        <v>210387</v>
      </c>
      <c r="K778">
        <v>1</v>
      </c>
      <c r="L778" t="s">
        <v>20</v>
      </c>
      <c r="O778" t="s">
        <v>3146</v>
      </c>
      <c r="P778" t="s">
        <v>3167</v>
      </c>
      <c r="Q778" t="s">
        <v>3168</v>
      </c>
      <c r="R778" t="s">
        <v>3169</v>
      </c>
      <c r="S778" t="s">
        <v>3170</v>
      </c>
      <c r="T778">
        <v>0</v>
      </c>
    </row>
    <row r="779" spans="1:20" x14ac:dyDescent="0.3">
      <c r="A779">
        <v>65.859606499999998</v>
      </c>
      <c r="B779">
        <v>-88.697666799999993</v>
      </c>
      <c r="C779" s="1" t="str">
        <f>HYPERLINK("http://geochem.nrcan.gc.ca/cdogs/content/kwd/kwd020044_e.htm", "Till")</f>
        <v>Till</v>
      </c>
      <c r="D779" s="1" t="str">
        <f>HYPERLINK("http://geochem.nrcan.gc.ca/cdogs/content/kwd/kwd080107_e.htm", "Grain Mount: 0.25 – 0.50 mm (carbon coated)")</f>
        <v>Grain Mount: 0.25 – 0.50 mm (carbon coated)</v>
      </c>
      <c r="E779" s="1" t="str">
        <f>HYPERLINK("http://geochem.nrcan.gc.ca/cdogs/content/dgp/dgp00002_e.htm", "Total")</f>
        <v>Total</v>
      </c>
      <c r="F779" s="1" t="str">
        <f>HYPERLINK("http://geochem.nrcan.gc.ca/cdogs/content/agp/agp02249_e.htm", "WO3 | NONE | ELECTR PRB")</f>
        <v>WO3 | NONE | ELECTR PRB</v>
      </c>
      <c r="G779" s="1" t="str">
        <f>HYPERLINK("http://geochem.nrcan.gc.ca/cdogs/content/mth/mth06860_e.htm", "6860")</f>
        <v>6860</v>
      </c>
      <c r="H779" s="1" t="str">
        <f>HYPERLINK("http://geochem.nrcan.gc.ca/cdogs/content/bdl/bdl211191_e.htm", "211191")</f>
        <v>211191</v>
      </c>
      <c r="J779" s="1" t="str">
        <f>HYPERLINK("http://geochem.nrcan.gc.ca/cdogs/content/svy/svy210387_e.htm", "210387")</f>
        <v>210387</v>
      </c>
      <c r="K779">
        <v>1</v>
      </c>
      <c r="L779" t="s">
        <v>20</v>
      </c>
      <c r="O779" t="s">
        <v>3171</v>
      </c>
      <c r="P779" t="s">
        <v>3172</v>
      </c>
      <c r="Q779" t="s">
        <v>3173</v>
      </c>
      <c r="R779" t="s">
        <v>3174</v>
      </c>
      <c r="S779" t="s">
        <v>3175</v>
      </c>
      <c r="T779">
        <v>0</v>
      </c>
    </row>
    <row r="780" spans="1:20" x14ac:dyDescent="0.3">
      <c r="A780">
        <v>65.859606499999998</v>
      </c>
      <c r="B780">
        <v>-88.697666799999993</v>
      </c>
      <c r="C780" s="1" t="str">
        <f>HYPERLINK("http://geochem.nrcan.gc.ca/cdogs/content/kwd/kwd020044_e.htm", "Till")</f>
        <v>Till</v>
      </c>
      <c r="D780" s="1" t="str">
        <f>HYPERLINK("http://geochem.nrcan.gc.ca/cdogs/content/kwd/kwd080107_e.htm", "Grain Mount: 0.25 – 0.50 mm (carbon coated)")</f>
        <v>Grain Mount: 0.25 – 0.50 mm (carbon coated)</v>
      </c>
      <c r="E780" s="1" t="str">
        <f>HYPERLINK("http://geochem.nrcan.gc.ca/cdogs/content/dgp/dgp00002_e.htm", "Total")</f>
        <v>Total</v>
      </c>
      <c r="F780" s="1" t="str">
        <f>HYPERLINK("http://geochem.nrcan.gc.ca/cdogs/content/agp/agp02249_e.htm", "WO3 | NONE | ELECTR PRB")</f>
        <v>WO3 | NONE | ELECTR PRB</v>
      </c>
      <c r="G780" s="1" t="str">
        <f>HYPERLINK("http://geochem.nrcan.gc.ca/cdogs/content/mth/mth06860_e.htm", "6860")</f>
        <v>6860</v>
      </c>
      <c r="H780" s="1" t="str">
        <f>HYPERLINK("http://geochem.nrcan.gc.ca/cdogs/content/bdl/bdl211191_e.htm", "211191")</f>
        <v>211191</v>
      </c>
      <c r="J780" s="1" t="str">
        <f>HYPERLINK("http://geochem.nrcan.gc.ca/cdogs/content/svy/svy210387_e.htm", "210387")</f>
        <v>210387</v>
      </c>
      <c r="K780">
        <v>1</v>
      </c>
      <c r="L780" t="s">
        <v>20</v>
      </c>
      <c r="O780" t="s">
        <v>3171</v>
      </c>
      <c r="P780" t="s">
        <v>3176</v>
      </c>
      <c r="Q780" t="s">
        <v>3177</v>
      </c>
      <c r="R780" t="s">
        <v>3178</v>
      </c>
      <c r="S780" t="s">
        <v>3179</v>
      </c>
      <c r="T780">
        <v>0</v>
      </c>
    </row>
    <row r="781" spans="1:20" x14ac:dyDescent="0.3">
      <c r="A781">
        <v>65.859606499999998</v>
      </c>
      <c r="B781">
        <v>-88.697666799999993</v>
      </c>
      <c r="C781" s="1" t="str">
        <f>HYPERLINK("http://geochem.nrcan.gc.ca/cdogs/content/kwd/kwd020044_e.htm", "Till")</f>
        <v>Till</v>
      </c>
      <c r="D781" s="1" t="str">
        <f>HYPERLINK("http://geochem.nrcan.gc.ca/cdogs/content/kwd/kwd080107_e.htm", "Grain Mount: 0.25 – 0.50 mm (carbon coated)")</f>
        <v>Grain Mount: 0.25 – 0.50 mm (carbon coated)</v>
      </c>
      <c r="E781" s="1" t="str">
        <f>HYPERLINK("http://geochem.nrcan.gc.ca/cdogs/content/dgp/dgp00002_e.htm", "Total")</f>
        <v>Total</v>
      </c>
      <c r="F781" s="1" t="str">
        <f>HYPERLINK("http://geochem.nrcan.gc.ca/cdogs/content/agp/agp02249_e.htm", "WO3 | NONE | ELECTR PRB")</f>
        <v>WO3 | NONE | ELECTR PRB</v>
      </c>
      <c r="G781" s="1" t="str">
        <f>HYPERLINK("http://geochem.nrcan.gc.ca/cdogs/content/mth/mth06860_e.htm", "6860")</f>
        <v>6860</v>
      </c>
      <c r="H781" s="1" t="str">
        <f>HYPERLINK("http://geochem.nrcan.gc.ca/cdogs/content/bdl/bdl211191_e.htm", "211191")</f>
        <v>211191</v>
      </c>
      <c r="J781" s="1" t="str">
        <f>HYPERLINK("http://geochem.nrcan.gc.ca/cdogs/content/svy/svy210387_e.htm", "210387")</f>
        <v>210387</v>
      </c>
      <c r="K781">
        <v>1</v>
      </c>
      <c r="L781" t="s">
        <v>20</v>
      </c>
      <c r="O781" t="s">
        <v>3171</v>
      </c>
      <c r="P781" t="s">
        <v>3180</v>
      </c>
      <c r="Q781" t="s">
        <v>3181</v>
      </c>
      <c r="R781" t="s">
        <v>3182</v>
      </c>
      <c r="S781" t="s">
        <v>3183</v>
      </c>
      <c r="T781">
        <v>0</v>
      </c>
    </row>
    <row r="782" spans="1:20" x14ac:dyDescent="0.3">
      <c r="A782">
        <v>65.859606499999998</v>
      </c>
      <c r="B782">
        <v>-88.697666799999993</v>
      </c>
      <c r="C782" s="1" t="str">
        <f>HYPERLINK("http://geochem.nrcan.gc.ca/cdogs/content/kwd/kwd020044_e.htm", "Till")</f>
        <v>Till</v>
      </c>
      <c r="D782" s="1" t="str">
        <f>HYPERLINK("http://geochem.nrcan.gc.ca/cdogs/content/kwd/kwd080107_e.htm", "Grain Mount: 0.25 – 0.50 mm (carbon coated)")</f>
        <v>Grain Mount: 0.25 – 0.50 mm (carbon coated)</v>
      </c>
      <c r="E782" s="1" t="str">
        <f>HYPERLINK("http://geochem.nrcan.gc.ca/cdogs/content/dgp/dgp00002_e.htm", "Total")</f>
        <v>Total</v>
      </c>
      <c r="F782" s="1" t="str">
        <f>HYPERLINK("http://geochem.nrcan.gc.ca/cdogs/content/agp/agp02249_e.htm", "WO3 | NONE | ELECTR PRB")</f>
        <v>WO3 | NONE | ELECTR PRB</v>
      </c>
      <c r="G782" s="1" t="str">
        <f>HYPERLINK("http://geochem.nrcan.gc.ca/cdogs/content/mth/mth06860_e.htm", "6860")</f>
        <v>6860</v>
      </c>
      <c r="H782" s="1" t="str">
        <f>HYPERLINK("http://geochem.nrcan.gc.ca/cdogs/content/bdl/bdl211191_e.htm", "211191")</f>
        <v>211191</v>
      </c>
      <c r="J782" s="1" t="str">
        <f>HYPERLINK("http://geochem.nrcan.gc.ca/cdogs/content/svy/svy210387_e.htm", "210387")</f>
        <v>210387</v>
      </c>
      <c r="K782">
        <v>1</v>
      </c>
      <c r="L782" t="s">
        <v>20</v>
      </c>
      <c r="O782" t="s">
        <v>3171</v>
      </c>
      <c r="P782" t="s">
        <v>3184</v>
      </c>
      <c r="Q782" t="s">
        <v>3185</v>
      </c>
      <c r="R782" t="s">
        <v>3186</v>
      </c>
      <c r="S782" t="s">
        <v>3187</v>
      </c>
      <c r="T782">
        <v>0</v>
      </c>
    </row>
    <row r="783" spans="1:20" x14ac:dyDescent="0.3">
      <c r="A783">
        <v>65.859606499999998</v>
      </c>
      <c r="B783">
        <v>-88.697666799999993</v>
      </c>
      <c r="C783" s="1" t="str">
        <f>HYPERLINK("http://geochem.nrcan.gc.ca/cdogs/content/kwd/kwd020044_e.htm", "Till")</f>
        <v>Till</v>
      </c>
      <c r="D783" s="1" t="str">
        <f>HYPERLINK("http://geochem.nrcan.gc.ca/cdogs/content/kwd/kwd080107_e.htm", "Grain Mount: 0.25 – 0.50 mm (carbon coated)")</f>
        <v>Grain Mount: 0.25 – 0.50 mm (carbon coated)</v>
      </c>
      <c r="E783" s="1" t="str">
        <f>HYPERLINK("http://geochem.nrcan.gc.ca/cdogs/content/dgp/dgp00002_e.htm", "Total")</f>
        <v>Total</v>
      </c>
      <c r="F783" s="1" t="str">
        <f>HYPERLINK("http://geochem.nrcan.gc.ca/cdogs/content/agp/agp02249_e.htm", "WO3 | NONE | ELECTR PRB")</f>
        <v>WO3 | NONE | ELECTR PRB</v>
      </c>
      <c r="G783" s="1" t="str">
        <f>HYPERLINK("http://geochem.nrcan.gc.ca/cdogs/content/mth/mth06860_e.htm", "6860")</f>
        <v>6860</v>
      </c>
      <c r="H783" s="1" t="str">
        <f>HYPERLINK("http://geochem.nrcan.gc.ca/cdogs/content/bdl/bdl211191_e.htm", "211191")</f>
        <v>211191</v>
      </c>
      <c r="J783" s="1" t="str">
        <f>HYPERLINK("http://geochem.nrcan.gc.ca/cdogs/content/svy/svy210387_e.htm", "210387")</f>
        <v>210387</v>
      </c>
      <c r="K783">
        <v>1</v>
      </c>
      <c r="L783" t="s">
        <v>20</v>
      </c>
      <c r="O783" t="s">
        <v>3171</v>
      </c>
      <c r="P783" t="s">
        <v>3188</v>
      </c>
      <c r="Q783" t="s">
        <v>3189</v>
      </c>
      <c r="R783" t="s">
        <v>3190</v>
      </c>
      <c r="S783" t="s">
        <v>3191</v>
      </c>
      <c r="T783">
        <v>0</v>
      </c>
    </row>
    <row r="784" spans="1:20" x14ac:dyDescent="0.3">
      <c r="A784">
        <v>65.859606499999998</v>
      </c>
      <c r="B784">
        <v>-88.697666799999993</v>
      </c>
      <c r="C784" s="1" t="str">
        <f>HYPERLINK("http://geochem.nrcan.gc.ca/cdogs/content/kwd/kwd020044_e.htm", "Till")</f>
        <v>Till</v>
      </c>
      <c r="D784" s="1" t="str">
        <f>HYPERLINK("http://geochem.nrcan.gc.ca/cdogs/content/kwd/kwd080107_e.htm", "Grain Mount: 0.25 – 0.50 mm (carbon coated)")</f>
        <v>Grain Mount: 0.25 – 0.50 mm (carbon coated)</v>
      </c>
      <c r="E784" s="1" t="str">
        <f>HYPERLINK("http://geochem.nrcan.gc.ca/cdogs/content/dgp/dgp00002_e.htm", "Total")</f>
        <v>Total</v>
      </c>
      <c r="F784" s="1" t="str">
        <f>HYPERLINK("http://geochem.nrcan.gc.ca/cdogs/content/agp/agp02249_e.htm", "WO3 | NONE | ELECTR PRB")</f>
        <v>WO3 | NONE | ELECTR PRB</v>
      </c>
      <c r="G784" s="1" t="str">
        <f>HYPERLINK("http://geochem.nrcan.gc.ca/cdogs/content/mth/mth06860_e.htm", "6860")</f>
        <v>6860</v>
      </c>
      <c r="H784" s="1" t="str">
        <f>HYPERLINK("http://geochem.nrcan.gc.ca/cdogs/content/bdl/bdl211191_e.htm", "211191")</f>
        <v>211191</v>
      </c>
      <c r="J784" s="1" t="str">
        <f>HYPERLINK("http://geochem.nrcan.gc.ca/cdogs/content/svy/svy210387_e.htm", "210387")</f>
        <v>210387</v>
      </c>
      <c r="K784">
        <v>1</v>
      </c>
      <c r="L784" t="s">
        <v>20</v>
      </c>
      <c r="O784" t="s">
        <v>3171</v>
      </c>
      <c r="P784" t="s">
        <v>3192</v>
      </c>
      <c r="Q784" t="s">
        <v>3193</v>
      </c>
      <c r="R784" t="s">
        <v>3194</v>
      </c>
      <c r="S784" t="s">
        <v>3195</v>
      </c>
      <c r="T784">
        <v>0</v>
      </c>
    </row>
    <row r="785" spans="1:20" x14ac:dyDescent="0.3">
      <c r="A785">
        <v>65.859606499999998</v>
      </c>
      <c r="B785">
        <v>-88.697666799999993</v>
      </c>
      <c r="C785" s="1" t="str">
        <f>HYPERLINK("http://geochem.nrcan.gc.ca/cdogs/content/kwd/kwd020044_e.htm", "Till")</f>
        <v>Till</v>
      </c>
      <c r="D785" s="1" t="str">
        <f>HYPERLINK("http://geochem.nrcan.gc.ca/cdogs/content/kwd/kwd080107_e.htm", "Grain Mount: 0.25 – 0.50 mm (carbon coated)")</f>
        <v>Grain Mount: 0.25 – 0.50 mm (carbon coated)</v>
      </c>
      <c r="E785" s="1" t="str">
        <f>HYPERLINK("http://geochem.nrcan.gc.ca/cdogs/content/dgp/dgp00002_e.htm", "Total")</f>
        <v>Total</v>
      </c>
      <c r="F785" s="1" t="str">
        <f>HYPERLINK("http://geochem.nrcan.gc.ca/cdogs/content/agp/agp02249_e.htm", "WO3 | NONE | ELECTR PRB")</f>
        <v>WO3 | NONE | ELECTR PRB</v>
      </c>
      <c r="G785" s="1" t="str">
        <f>HYPERLINK("http://geochem.nrcan.gc.ca/cdogs/content/mth/mth06860_e.htm", "6860")</f>
        <v>6860</v>
      </c>
      <c r="H785" s="1" t="str">
        <f>HYPERLINK("http://geochem.nrcan.gc.ca/cdogs/content/bdl/bdl211191_e.htm", "211191")</f>
        <v>211191</v>
      </c>
      <c r="J785" s="1" t="str">
        <f>HYPERLINK("http://geochem.nrcan.gc.ca/cdogs/content/svy/svy210387_e.htm", "210387")</f>
        <v>210387</v>
      </c>
      <c r="K785">
        <v>1</v>
      </c>
      <c r="L785" t="s">
        <v>20</v>
      </c>
      <c r="O785" t="s">
        <v>3171</v>
      </c>
      <c r="P785" t="s">
        <v>3196</v>
      </c>
      <c r="Q785" t="s">
        <v>3197</v>
      </c>
      <c r="R785" t="s">
        <v>3198</v>
      </c>
      <c r="S785" t="s">
        <v>3199</v>
      </c>
      <c r="T785">
        <v>0</v>
      </c>
    </row>
    <row r="786" spans="1:20" x14ac:dyDescent="0.3">
      <c r="A786">
        <v>65.920614799999996</v>
      </c>
      <c r="B786">
        <v>-88.445602500000007</v>
      </c>
      <c r="C786" s="1" t="str">
        <f>HYPERLINK("http://geochem.nrcan.gc.ca/cdogs/content/kwd/kwd020044_e.htm", "Till")</f>
        <v>Till</v>
      </c>
      <c r="D786" s="1" t="str">
        <f>HYPERLINK("http://geochem.nrcan.gc.ca/cdogs/content/kwd/kwd080107_e.htm", "Grain Mount: 0.25 – 0.50 mm (carbon coated)")</f>
        <v>Grain Mount: 0.25 – 0.50 mm (carbon coated)</v>
      </c>
      <c r="E786" s="1" t="str">
        <f>HYPERLINK("http://geochem.nrcan.gc.ca/cdogs/content/dgp/dgp00002_e.htm", "Total")</f>
        <v>Total</v>
      </c>
      <c r="F786" s="1" t="str">
        <f>HYPERLINK("http://geochem.nrcan.gc.ca/cdogs/content/agp/agp02249_e.htm", "WO3 | NONE | ELECTR PRB")</f>
        <v>WO3 | NONE | ELECTR PRB</v>
      </c>
      <c r="G786" s="1" t="str">
        <f>HYPERLINK("http://geochem.nrcan.gc.ca/cdogs/content/mth/mth06860_e.htm", "6860")</f>
        <v>6860</v>
      </c>
      <c r="H786" s="1" t="str">
        <f>HYPERLINK("http://geochem.nrcan.gc.ca/cdogs/content/bdl/bdl211191_e.htm", "211191")</f>
        <v>211191</v>
      </c>
      <c r="J786" s="1" t="str">
        <f>HYPERLINK("http://geochem.nrcan.gc.ca/cdogs/content/svy/svy210387_e.htm", "210387")</f>
        <v>210387</v>
      </c>
      <c r="K786">
        <v>1</v>
      </c>
      <c r="L786" t="s">
        <v>20</v>
      </c>
      <c r="O786" t="s">
        <v>3200</v>
      </c>
      <c r="P786" t="s">
        <v>3201</v>
      </c>
      <c r="Q786" t="s">
        <v>3202</v>
      </c>
      <c r="R786" t="s">
        <v>3203</v>
      </c>
      <c r="S786" t="s">
        <v>3204</v>
      </c>
      <c r="T786">
        <v>0</v>
      </c>
    </row>
    <row r="787" spans="1:20" x14ac:dyDescent="0.3">
      <c r="A787">
        <v>65.920614799999996</v>
      </c>
      <c r="B787">
        <v>-88.445602500000007</v>
      </c>
      <c r="C787" s="1" t="str">
        <f>HYPERLINK("http://geochem.nrcan.gc.ca/cdogs/content/kwd/kwd020044_e.htm", "Till")</f>
        <v>Till</v>
      </c>
      <c r="D787" s="1" t="str">
        <f>HYPERLINK("http://geochem.nrcan.gc.ca/cdogs/content/kwd/kwd080107_e.htm", "Grain Mount: 0.25 – 0.50 mm (carbon coated)")</f>
        <v>Grain Mount: 0.25 – 0.50 mm (carbon coated)</v>
      </c>
      <c r="E787" s="1" t="str">
        <f>HYPERLINK("http://geochem.nrcan.gc.ca/cdogs/content/dgp/dgp00002_e.htm", "Total")</f>
        <v>Total</v>
      </c>
      <c r="F787" s="1" t="str">
        <f>HYPERLINK("http://geochem.nrcan.gc.ca/cdogs/content/agp/agp02249_e.htm", "WO3 | NONE | ELECTR PRB")</f>
        <v>WO3 | NONE | ELECTR PRB</v>
      </c>
      <c r="G787" s="1" t="str">
        <f>HYPERLINK("http://geochem.nrcan.gc.ca/cdogs/content/mth/mth06860_e.htm", "6860")</f>
        <v>6860</v>
      </c>
      <c r="H787" s="1" t="str">
        <f>HYPERLINK("http://geochem.nrcan.gc.ca/cdogs/content/bdl/bdl211191_e.htm", "211191")</f>
        <v>211191</v>
      </c>
      <c r="J787" s="1" t="str">
        <f>HYPERLINK("http://geochem.nrcan.gc.ca/cdogs/content/svy/svy210387_e.htm", "210387")</f>
        <v>210387</v>
      </c>
      <c r="K787">
        <v>1</v>
      </c>
      <c r="L787" t="s">
        <v>20</v>
      </c>
      <c r="O787" t="s">
        <v>3200</v>
      </c>
      <c r="P787" t="s">
        <v>3205</v>
      </c>
      <c r="Q787" t="s">
        <v>3206</v>
      </c>
      <c r="R787" t="s">
        <v>3207</v>
      </c>
      <c r="S787" t="s">
        <v>3208</v>
      </c>
      <c r="T787">
        <v>0</v>
      </c>
    </row>
    <row r="788" spans="1:20" x14ac:dyDescent="0.3">
      <c r="A788">
        <v>65.920614799999996</v>
      </c>
      <c r="B788">
        <v>-88.445602500000007</v>
      </c>
      <c r="C788" s="1" t="str">
        <f>HYPERLINK("http://geochem.nrcan.gc.ca/cdogs/content/kwd/kwd020044_e.htm", "Till")</f>
        <v>Till</v>
      </c>
      <c r="D788" s="1" t="str">
        <f>HYPERLINK("http://geochem.nrcan.gc.ca/cdogs/content/kwd/kwd080107_e.htm", "Grain Mount: 0.25 – 0.50 mm (carbon coated)")</f>
        <v>Grain Mount: 0.25 – 0.50 mm (carbon coated)</v>
      </c>
      <c r="E788" s="1" t="str">
        <f>HYPERLINK("http://geochem.nrcan.gc.ca/cdogs/content/dgp/dgp00002_e.htm", "Total")</f>
        <v>Total</v>
      </c>
      <c r="F788" s="1" t="str">
        <f>HYPERLINK("http://geochem.nrcan.gc.ca/cdogs/content/agp/agp02249_e.htm", "WO3 | NONE | ELECTR PRB")</f>
        <v>WO3 | NONE | ELECTR PRB</v>
      </c>
      <c r="G788" s="1" t="str">
        <f>HYPERLINK("http://geochem.nrcan.gc.ca/cdogs/content/mth/mth06860_e.htm", "6860")</f>
        <v>6860</v>
      </c>
      <c r="H788" s="1" t="str">
        <f>HYPERLINK("http://geochem.nrcan.gc.ca/cdogs/content/bdl/bdl211191_e.htm", "211191")</f>
        <v>211191</v>
      </c>
      <c r="J788" s="1" t="str">
        <f>HYPERLINK("http://geochem.nrcan.gc.ca/cdogs/content/svy/svy210387_e.htm", "210387")</f>
        <v>210387</v>
      </c>
      <c r="K788">
        <v>1</v>
      </c>
      <c r="L788" t="s">
        <v>20</v>
      </c>
      <c r="O788" t="s">
        <v>3200</v>
      </c>
      <c r="P788" t="s">
        <v>3209</v>
      </c>
      <c r="Q788" t="s">
        <v>3210</v>
      </c>
      <c r="R788" t="s">
        <v>3211</v>
      </c>
      <c r="S788" t="s">
        <v>3212</v>
      </c>
      <c r="T788">
        <v>0</v>
      </c>
    </row>
    <row r="789" spans="1:20" x14ac:dyDescent="0.3">
      <c r="A789">
        <v>66.037370600000003</v>
      </c>
      <c r="B789">
        <v>-88.721366500000002</v>
      </c>
      <c r="C789" s="1" t="str">
        <f>HYPERLINK("http://geochem.nrcan.gc.ca/cdogs/content/kwd/kwd020044_e.htm", "Till")</f>
        <v>Till</v>
      </c>
      <c r="D789" s="1" t="str">
        <f>HYPERLINK("http://geochem.nrcan.gc.ca/cdogs/content/kwd/kwd080107_e.htm", "Grain Mount: 0.25 – 0.50 mm (carbon coated)")</f>
        <v>Grain Mount: 0.25 – 0.50 mm (carbon coated)</v>
      </c>
      <c r="E789" s="1" t="str">
        <f>HYPERLINK("http://geochem.nrcan.gc.ca/cdogs/content/dgp/dgp00002_e.htm", "Total")</f>
        <v>Total</v>
      </c>
      <c r="F789" s="1" t="str">
        <f>HYPERLINK("http://geochem.nrcan.gc.ca/cdogs/content/agp/agp02249_e.htm", "WO3 | NONE | ELECTR PRB")</f>
        <v>WO3 | NONE | ELECTR PRB</v>
      </c>
      <c r="G789" s="1" t="str">
        <f>HYPERLINK("http://geochem.nrcan.gc.ca/cdogs/content/mth/mth06860_e.htm", "6860")</f>
        <v>6860</v>
      </c>
      <c r="H789" s="1" t="str">
        <f>HYPERLINK("http://geochem.nrcan.gc.ca/cdogs/content/bdl/bdl211191_e.htm", "211191")</f>
        <v>211191</v>
      </c>
      <c r="J789" s="1" t="str">
        <f>HYPERLINK("http://geochem.nrcan.gc.ca/cdogs/content/svy/svy210387_e.htm", "210387")</f>
        <v>210387</v>
      </c>
      <c r="K789">
        <v>1</v>
      </c>
      <c r="L789" t="s">
        <v>20</v>
      </c>
      <c r="O789" t="s">
        <v>3213</v>
      </c>
      <c r="P789" t="s">
        <v>3214</v>
      </c>
      <c r="Q789" t="s">
        <v>3215</v>
      </c>
      <c r="R789" t="s">
        <v>3216</v>
      </c>
      <c r="S789" t="s">
        <v>3217</v>
      </c>
      <c r="T789">
        <v>0</v>
      </c>
    </row>
    <row r="790" spans="1:20" x14ac:dyDescent="0.3">
      <c r="A790">
        <v>66.037370600000003</v>
      </c>
      <c r="B790">
        <v>-88.721366500000002</v>
      </c>
      <c r="C790" s="1" t="str">
        <f>HYPERLINK("http://geochem.nrcan.gc.ca/cdogs/content/kwd/kwd020044_e.htm", "Till")</f>
        <v>Till</v>
      </c>
      <c r="D790" s="1" t="str">
        <f>HYPERLINK("http://geochem.nrcan.gc.ca/cdogs/content/kwd/kwd080107_e.htm", "Grain Mount: 0.25 – 0.50 mm (carbon coated)")</f>
        <v>Grain Mount: 0.25 – 0.50 mm (carbon coated)</v>
      </c>
      <c r="E790" s="1" t="str">
        <f>HYPERLINK("http://geochem.nrcan.gc.ca/cdogs/content/dgp/dgp00002_e.htm", "Total")</f>
        <v>Total</v>
      </c>
      <c r="F790" s="1" t="str">
        <f>HYPERLINK("http://geochem.nrcan.gc.ca/cdogs/content/agp/agp02249_e.htm", "WO3 | NONE | ELECTR PRB")</f>
        <v>WO3 | NONE | ELECTR PRB</v>
      </c>
      <c r="G790" s="1" t="str">
        <f>HYPERLINK("http://geochem.nrcan.gc.ca/cdogs/content/mth/mth06860_e.htm", "6860")</f>
        <v>6860</v>
      </c>
      <c r="H790" s="1" t="str">
        <f>HYPERLINK("http://geochem.nrcan.gc.ca/cdogs/content/bdl/bdl211191_e.htm", "211191")</f>
        <v>211191</v>
      </c>
      <c r="J790" s="1" t="str">
        <f>HYPERLINK("http://geochem.nrcan.gc.ca/cdogs/content/svy/svy210387_e.htm", "210387")</f>
        <v>210387</v>
      </c>
      <c r="K790">
        <v>1</v>
      </c>
      <c r="L790" t="s">
        <v>20</v>
      </c>
      <c r="O790" t="s">
        <v>3213</v>
      </c>
      <c r="P790" t="s">
        <v>3218</v>
      </c>
      <c r="Q790" t="s">
        <v>3219</v>
      </c>
      <c r="R790" t="s">
        <v>3220</v>
      </c>
      <c r="S790" t="s">
        <v>3221</v>
      </c>
      <c r="T790">
        <v>0</v>
      </c>
    </row>
    <row r="791" spans="1:20" x14ac:dyDescent="0.3">
      <c r="A791">
        <v>66.037370600000003</v>
      </c>
      <c r="B791">
        <v>-88.721366500000002</v>
      </c>
      <c r="C791" s="1" t="str">
        <f>HYPERLINK("http://geochem.nrcan.gc.ca/cdogs/content/kwd/kwd020044_e.htm", "Till")</f>
        <v>Till</v>
      </c>
      <c r="D791" s="1" t="str">
        <f>HYPERLINK("http://geochem.nrcan.gc.ca/cdogs/content/kwd/kwd080107_e.htm", "Grain Mount: 0.25 – 0.50 mm (carbon coated)")</f>
        <v>Grain Mount: 0.25 – 0.50 mm (carbon coated)</v>
      </c>
      <c r="E791" s="1" t="str">
        <f>HYPERLINK("http://geochem.nrcan.gc.ca/cdogs/content/dgp/dgp00002_e.htm", "Total")</f>
        <v>Total</v>
      </c>
      <c r="F791" s="1" t="str">
        <f>HYPERLINK("http://geochem.nrcan.gc.ca/cdogs/content/agp/agp02249_e.htm", "WO3 | NONE | ELECTR PRB")</f>
        <v>WO3 | NONE | ELECTR PRB</v>
      </c>
      <c r="G791" s="1" t="str">
        <f>HYPERLINK("http://geochem.nrcan.gc.ca/cdogs/content/mth/mth06860_e.htm", "6860")</f>
        <v>6860</v>
      </c>
      <c r="H791" s="1" t="str">
        <f>HYPERLINK("http://geochem.nrcan.gc.ca/cdogs/content/bdl/bdl211191_e.htm", "211191")</f>
        <v>211191</v>
      </c>
      <c r="J791" s="1" t="str">
        <f>HYPERLINK("http://geochem.nrcan.gc.ca/cdogs/content/svy/svy210387_e.htm", "210387")</f>
        <v>210387</v>
      </c>
      <c r="K791">
        <v>1</v>
      </c>
      <c r="L791" t="s">
        <v>20</v>
      </c>
      <c r="O791" t="s">
        <v>3213</v>
      </c>
      <c r="P791" t="s">
        <v>3222</v>
      </c>
      <c r="Q791" t="s">
        <v>3223</v>
      </c>
      <c r="R791" t="s">
        <v>3224</v>
      </c>
      <c r="S791" t="s">
        <v>3225</v>
      </c>
      <c r="T791">
        <v>0</v>
      </c>
    </row>
    <row r="792" spans="1:20" x14ac:dyDescent="0.3">
      <c r="A792">
        <v>66.037370600000003</v>
      </c>
      <c r="B792">
        <v>-88.721366500000002</v>
      </c>
      <c r="C792" s="1" t="str">
        <f>HYPERLINK("http://geochem.nrcan.gc.ca/cdogs/content/kwd/kwd020044_e.htm", "Till")</f>
        <v>Till</v>
      </c>
      <c r="D792" s="1" t="str">
        <f>HYPERLINK("http://geochem.nrcan.gc.ca/cdogs/content/kwd/kwd080107_e.htm", "Grain Mount: 0.25 – 0.50 mm (carbon coated)")</f>
        <v>Grain Mount: 0.25 – 0.50 mm (carbon coated)</v>
      </c>
      <c r="E792" s="1" t="str">
        <f>HYPERLINK("http://geochem.nrcan.gc.ca/cdogs/content/dgp/dgp00002_e.htm", "Total")</f>
        <v>Total</v>
      </c>
      <c r="F792" s="1" t="str">
        <f>HYPERLINK("http://geochem.nrcan.gc.ca/cdogs/content/agp/agp02249_e.htm", "WO3 | NONE | ELECTR PRB")</f>
        <v>WO3 | NONE | ELECTR PRB</v>
      </c>
      <c r="G792" s="1" t="str">
        <f>HYPERLINK("http://geochem.nrcan.gc.ca/cdogs/content/mth/mth06860_e.htm", "6860")</f>
        <v>6860</v>
      </c>
      <c r="H792" s="1" t="str">
        <f>HYPERLINK("http://geochem.nrcan.gc.ca/cdogs/content/bdl/bdl211191_e.htm", "211191")</f>
        <v>211191</v>
      </c>
      <c r="J792" s="1" t="str">
        <f>HYPERLINK("http://geochem.nrcan.gc.ca/cdogs/content/svy/svy210387_e.htm", "210387")</f>
        <v>210387</v>
      </c>
      <c r="K792">
        <v>1</v>
      </c>
      <c r="L792" t="s">
        <v>20</v>
      </c>
      <c r="O792" t="s">
        <v>3213</v>
      </c>
      <c r="P792" t="s">
        <v>3226</v>
      </c>
      <c r="Q792" t="s">
        <v>3227</v>
      </c>
      <c r="R792" t="s">
        <v>3228</v>
      </c>
      <c r="S792" t="s">
        <v>3229</v>
      </c>
      <c r="T792">
        <v>0</v>
      </c>
    </row>
    <row r="793" spans="1:20" x14ac:dyDescent="0.3">
      <c r="A793">
        <v>66.037370600000003</v>
      </c>
      <c r="B793">
        <v>-88.721366500000002</v>
      </c>
      <c r="C793" s="1" t="str">
        <f>HYPERLINK("http://geochem.nrcan.gc.ca/cdogs/content/kwd/kwd020044_e.htm", "Till")</f>
        <v>Till</v>
      </c>
      <c r="D793" s="1" t="str">
        <f>HYPERLINK("http://geochem.nrcan.gc.ca/cdogs/content/kwd/kwd080107_e.htm", "Grain Mount: 0.25 – 0.50 mm (carbon coated)")</f>
        <v>Grain Mount: 0.25 – 0.50 mm (carbon coated)</v>
      </c>
      <c r="E793" s="1" t="str">
        <f>HYPERLINK("http://geochem.nrcan.gc.ca/cdogs/content/dgp/dgp00002_e.htm", "Total")</f>
        <v>Total</v>
      </c>
      <c r="F793" s="1" t="str">
        <f>HYPERLINK("http://geochem.nrcan.gc.ca/cdogs/content/agp/agp02249_e.htm", "WO3 | NONE | ELECTR PRB")</f>
        <v>WO3 | NONE | ELECTR PRB</v>
      </c>
      <c r="G793" s="1" t="str">
        <f>HYPERLINK("http://geochem.nrcan.gc.ca/cdogs/content/mth/mth06860_e.htm", "6860")</f>
        <v>6860</v>
      </c>
      <c r="H793" s="1" t="str">
        <f>HYPERLINK("http://geochem.nrcan.gc.ca/cdogs/content/bdl/bdl211191_e.htm", "211191")</f>
        <v>211191</v>
      </c>
      <c r="J793" s="1" t="str">
        <f>HYPERLINK("http://geochem.nrcan.gc.ca/cdogs/content/svy/svy210387_e.htm", "210387")</f>
        <v>210387</v>
      </c>
      <c r="K793">
        <v>1</v>
      </c>
      <c r="L793" t="s">
        <v>20</v>
      </c>
      <c r="O793" t="s">
        <v>3213</v>
      </c>
      <c r="P793" t="s">
        <v>3230</v>
      </c>
      <c r="Q793" t="s">
        <v>3231</v>
      </c>
      <c r="R793" t="s">
        <v>3232</v>
      </c>
      <c r="S793" t="s">
        <v>3233</v>
      </c>
      <c r="T793">
        <v>0</v>
      </c>
    </row>
    <row r="794" spans="1:20" x14ac:dyDescent="0.3">
      <c r="A794">
        <v>66.037370600000003</v>
      </c>
      <c r="B794">
        <v>-88.721366500000002</v>
      </c>
      <c r="C794" s="1" t="str">
        <f>HYPERLINK("http://geochem.nrcan.gc.ca/cdogs/content/kwd/kwd020044_e.htm", "Till")</f>
        <v>Till</v>
      </c>
      <c r="D794" s="1" t="str">
        <f>HYPERLINK("http://geochem.nrcan.gc.ca/cdogs/content/kwd/kwd080107_e.htm", "Grain Mount: 0.25 – 0.50 mm (carbon coated)")</f>
        <v>Grain Mount: 0.25 – 0.50 mm (carbon coated)</v>
      </c>
      <c r="E794" s="1" t="str">
        <f>HYPERLINK("http://geochem.nrcan.gc.ca/cdogs/content/dgp/dgp00002_e.htm", "Total")</f>
        <v>Total</v>
      </c>
      <c r="F794" s="1" t="str">
        <f>HYPERLINK("http://geochem.nrcan.gc.ca/cdogs/content/agp/agp02249_e.htm", "WO3 | NONE | ELECTR PRB")</f>
        <v>WO3 | NONE | ELECTR PRB</v>
      </c>
      <c r="G794" s="1" t="str">
        <f>HYPERLINK("http://geochem.nrcan.gc.ca/cdogs/content/mth/mth06860_e.htm", "6860")</f>
        <v>6860</v>
      </c>
      <c r="H794" s="1" t="str">
        <f>HYPERLINK("http://geochem.nrcan.gc.ca/cdogs/content/bdl/bdl211191_e.htm", "211191")</f>
        <v>211191</v>
      </c>
      <c r="J794" s="1" t="str">
        <f>HYPERLINK("http://geochem.nrcan.gc.ca/cdogs/content/svy/svy210387_e.htm", "210387")</f>
        <v>210387</v>
      </c>
      <c r="K794">
        <v>1</v>
      </c>
      <c r="L794" t="s">
        <v>20</v>
      </c>
      <c r="O794" t="s">
        <v>3213</v>
      </c>
      <c r="P794" t="s">
        <v>3234</v>
      </c>
      <c r="Q794" t="s">
        <v>3235</v>
      </c>
      <c r="R794" t="s">
        <v>3236</v>
      </c>
      <c r="S794" t="s">
        <v>3237</v>
      </c>
      <c r="T794">
        <v>0</v>
      </c>
    </row>
    <row r="795" spans="1:20" x14ac:dyDescent="0.3">
      <c r="A795">
        <v>66.037370600000003</v>
      </c>
      <c r="B795">
        <v>-88.721366500000002</v>
      </c>
      <c r="C795" s="1" t="str">
        <f>HYPERLINK("http://geochem.nrcan.gc.ca/cdogs/content/kwd/kwd020044_e.htm", "Till")</f>
        <v>Till</v>
      </c>
      <c r="D795" s="1" t="str">
        <f>HYPERLINK("http://geochem.nrcan.gc.ca/cdogs/content/kwd/kwd080107_e.htm", "Grain Mount: 0.25 – 0.50 mm (carbon coated)")</f>
        <v>Grain Mount: 0.25 – 0.50 mm (carbon coated)</v>
      </c>
      <c r="E795" s="1" t="str">
        <f>HYPERLINK("http://geochem.nrcan.gc.ca/cdogs/content/dgp/dgp00002_e.htm", "Total")</f>
        <v>Total</v>
      </c>
      <c r="F795" s="1" t="str">
        <f>HYPERLINK("http://geochem.nrcan.gc.ca/cdogs/content/agp/agp02249_e.htm", "WO3 | NONE | ELECTR PRB")</f>
        <v>WO3 | NONE | ELECTR PRB</v>
      </c>
      <c r="G795" s="1" t="str">
        <f>HYPERLINK("http://geochem.nrcan.gc.ca/cdogs/content/mth/mth06860_e.htm", "6860")</f>
        <v>6860</v>
      </c>
      <c r="H795" s="1" t="str">
        <f>HYPERLINK("http://geochem.nrcan.gc.ca/cdogs/content/bdl/bdl211191_e.htm", "211191")</f>
        <v>211191</v>
      </c>
      <c r="J795" s="1" t="str">
        <f>HYPERLINK("http://geochem.nrcan.gc.ca/cdogs/content/svy/svy210387_e.htm", "210387")</f>
        <v>210387</v>
      </c>
      <c r="K795">
        <v>1</v>
      </c>
      <c r="L795" t="s">
        <v>20</v>
      </c>
      <c r="O795" t="s">
        <v>3213</v>
      </c>
      <c r="P795" t="s">
        <v>3238</v>
      </c>
      <c r="Q795" t="s">
        <v>3239</v>
      </c>
      <c r="R795" t="s">
        <v>3240</v>
      </c>
      <c r="S795" t="s">
        <v>3241</v>
      </c>
      <c r="T795">
        <v>0</v>
      </c>
    </row>
    <row r="796" spans="1:20" x14ac:dyDescent="0.3">
      <c r="A796">
        <v>66.143486999999993</v>
      </c>
      <c r="B796">
        <v>-88.806021999999999</v>
      </c>
      <c r="C796" s="1" t="str">
        <f>HYPERLINK("http://geochem.nrcan.gc.ca/cdogs/content/kwd/kwd020044_e.htm", "Till")</f>
        <v>Till</v>
      </c>
      <c r="D796" s="1" t="str">
        <f>HYPERLINK("http://geochem.nrcan.gc.ca/cdogs/content/kwd/kwd080107_e.htm", "Grain Mount: 0.25 – 0.50 mm (carbon coated)")</f>
        <v>Grain Mount: 0.25 – 0.50 mm (carbon coated)</v>
      </c>
      <c r="E796" s="1" t="str">
        <f>HYPERLINK("http://geochem.nrcan.gc.ca/cdogs/content/dgp/dgp00002_e.htm", "Total")</f>
        <v>Total</v>
      </c>
      <c r="F796" s="1" t="str">
        <f>HYPERLINK("http://geochem.nrcan.gc.ca/cdogs/content/agp/agp02249_e.htm", "WO3 | NONE | ELECTR PRB")</f>
        <v>WO3 | NONE | ELECTR PRB</v>
      </c>
      <c r="G796" s="1" t="str">
        <f>HYPERLINK("http://geochem.nrcan.gc.ca/cdogs/content/mth/mth06860_e.htm", "6860")</f>
        <v>6860</v>
      </c>
      <c r="H796" s="1" t="str">
        <f>HYPERLINK("http://geochem.nrcan.gc.ca/cdogs/content/bdl/bdl211191_e.htm", "211191")</f>
        <v>211191</v>
      </c>
      <c r="J796" s="1" t="str">
        <f>HYPERLINK("http://geochem.nrcan.gc.ca/cdogs/content/svy/svy210387_e.htm", "210387")</f>
        <v>210387</v>
      </c>
      <c r="K796">
        <v>1</v>
      </c>
      <c r="L796" t="s">
        <v>20</v>
      </c>
      <c r="O796" t="s">
        <v>3242</v>
      </c>
      <c r="P796" t="s">
        <v>3243</v>
      </c>
      <c r="Q796" t="s">
        <v>3244</v>
      </c>
      <c r="R796" t="s">
        <v>3245</v>
      </c>
      <c r="S796" t="s">
        <v>3246</v>
      </c>
      <c r="T796">
        <v>0</v>
      </c>
    </row>
    <row r="797" spans="1:20" x14ac:dyDescent="0.3">
      <c r="A797">
        <v>66.143486999999993</v>
      </c>
      <c r="B797">
        <v>-88.806021999999999</v>
      </c>
      <c r="C797" s="1" t="str">
        <f>HYPERLINK("http://geochem.nrcan.gc.ca/cdogs/content/kwd/kwd020044_e.htm", "Till")</f>
        <v>Till</v>
      </c>
      <c r="D797" s="1" t="str">
        <f>HYPERLINK("http://geochem.nrcan.gc.ca/cdogs/content/kwd/kwd080107_e.htm", "Grain Mount: 0.25 – 0.50 mm (carbon coated)")</f>
        <v>Grain Mount: 0.25 – 0.50 mm (carbon coated)</v>
      </c>
      <c r="E797" s="1" t="str">
        <f>HYPERLINK("http://geochem.nrcan.gc.ca/cdogs/content/dgp/dgp00002_e.htm", "Total")</f>
        <v>Total</v>
      </c>
      <c r="F797" s="1" t="str">
        <f>HYPERLINK("http://geochem.nrcan.gc.ca/cdogs/content/agp/agp02249_e.htm", "WO3 | NONE | ELECTR PRB")</f>
        <v>WO3 | NONE | ELECTR PRB</v>
      </c>
      <c r="G797" s="1" t="str">
        <f>HYPERLINK("http://geochem.nrcan.gc.ca/cdogs/content/mth/mth06860_e.htm", "6860")</f>
        <v>6860</v>
      </c>
      <c r="H797" s="1" t="str">
        <f>HYPERLINK("http://geochem.nrcan.gc.ca/cdogs/content/bdl/bdl211191_e.htm", "211191")</f>
        <v>211191</v>
      </c>
      <c r="J797" s="1" t="str">
        <f>HYPERLINK("http://geochem.nrcan.gc.ca/cdogs/content/svy/svy210387_e.htm", "210387")</f>
        <v>210387</v>
      </c>
      <c r="K797">
        <v>1</v>
      </c>
      <c r="L797" t="s">
        <v>20</v>
      </c>
      <c r="O797" t="s">
        <v>3242</v>
      </c>
      <c r="P797" t="s">
        <v>3247</v>
      </c>
      <c r="Q797" t="s">
        <v>3248</v>
      </c>
      <c r="R797" t="s">
        <v>3249</v>
      </c>
      <c r="S797" t="s">
        <v>3250</v>
      </c>
      <c r="T797">
        <v>0</v>
      </c>
    </row>
    <row r="798" spans="1:20" x14ac:dyDescent="0.3">
      <c r="A798">
        <v>66.143486999999993</v>
      </c>
      <c r="B798">
        <v>-88.806021999999999</v>
      </c>
      <c r="C798" s="1" t="str">
        <f>HYPERLINK("http://geochem.nrcan.gc.ca/cdogs/content/kwd/kwd020044_e.htm", "Till")</f>
        <v>Till</v>
      </c>
      <c r="D798" s="1" t="str">
        <f>HYPERLINK("http://geochem.nrcan.gc.ca/cdogs/content/kwd/kwd080107_e.htm", "Grain Mount: 0.25 – 0.50 mm (carbon coated)")</f>
        <v>Grain Mount: 0.25 – 0.50 mm (carbon coated)</v>
      </c>
      <c r="E798" s="1" t="str">
        <f>HYPERLINK("http://geochem.nrcan.gc.ca/cdogs/content/dgp/dgp00002_e.htm", "Total")</f>
        <v>Total</v>
      </c>
      <c r="F798" s="1" t="str">
        <f>HYPERLINK("http://geochem.nrcan.gc.ca/cdogs/content/agp/agp02249_e.htm", "WO3 | NONE | ELECTR PRB")</f>
        <v>WO3 | NONE | ELECTR PRB</v>
      </c>
      <c r="G798" s="1" t="str">
        <f>HYPERLINK("http://geochem.nrcan.gc.ca/cdogs/content/mth/mth06860_e.htm", "6860")</f>
        <v>6860</v>
      </c>
      <c r="H798" s="1" t="str">
        <f>HYPERLINK("http://geochem.nrcan.gc.ca/cdogs/content/bdl/bdl211191_e.htm", "211191")</f>
        <v>211191</v>
      </c>
      <c r="J798" s="1" t="str">
        <f>HYPERLINK("http://geochem.nrcan.gc.ca/cdogs/content/svy/svy210387_e.htm", "210387")</f>
        <v>210387</v>
      </c>
      <c r="K798">
        <v>1</v>
      </c>
      <c r="L798" t="s">
        <v>20</v>
      </c>
      <c r="O798" t="s">
        <v>3242</v>
      </c>
      <c r="P798" t="s">
        <v>3251</v>
      </c>
      <c r="Q798" t="s">
        <v>3252</v>
      </c>
      <c r="R798" t="s">
        <v>3253</v>
      </c>
      <c r="S798" t="s">
        <v>3254</v>
      </c>
      <c r="T798">
        <v>0</v>
      </c>
    </row>
    <row r="799" spans="1:20" x14ac:dyDescent="0.3">
      <c r="A799">
        <v>66.217604199999997</v>
      </c>
      <c r="B799">
        <v>-89.149751300000005</v>
      </c>
      <c r="C799" s="1" t="str">
        <f>HYPERLINK("http://geochem.nrcan.gc.ca/cdogs/content/kwd/kwd020044_e.htm", "Till")</f>
        <v>Till</v>
      </c>
      <c r="D799" s="1" t="str">
        <f>HYPERLINK("http://geochem.nrcan.gc.ca/cdogs/content/kwd/kwd080107_e.htm", "Grain Mount: 0.25 – 0.50 mm (carbon coated)")</f>
        <v>Grain Mount: 0.25 – 0.50 mm (carbon coated)</v>
      </c>
      <c r="E799" s="1" t="str">
        <f>HYPERLINK("http://geochem.nrcan.gc.ca/cdogs/content/dgp/dgp00002_e.htm", "Total")</f>
        <v>Total</v>
      </c>
      <c r="F799" s="1" t="str">
        <f>HYPERLINK("http://geochem.nrcan.gc.ca/cdogs/content/agp/agp02249_e.htm", "WO3 | NONE | ELECTR PRB")</f>
        <v>WO3 | NONE | ELECTR PRB</v>
      </c>
      <c r="G799" s="1" t="str">
        <f>HYPERLINK("http://geochem.nrcan.gc.ca/cdogs/content/mth/mth06860_e.htm", "6860")</f>
        <v>6860</v>
      </c>
      <c r="H799" s="1" t="str">
        <f>HYPERLINK("http://geochem.nrcan.gc.ca/cdogs/content/bdl/bdl211191_e.htm", "211191")</f>
        <v>211191</v>
      </c>
      <c r="J799" s="1" t="str">
        <f>HYPERLINK("http://geochem.nrcan.gc.ca/cdogs/content/svy/svy210387_e.htm", "210387")</f>
        <v>210387</v>
      </c>
      <c r="K799">
        <v>1</v>
      </c>
      <c r="L799" t="s">
        <v>20</v>
      </c>
      <c r="O799" t="s">
        <v>3255</v>
      </c>
      <c r="P799" t="s">
        <v>3256</v>
      </c>
      <c r="Q799" t="s">
        <v>3257</v>
      </c>
      <c r="R799" t="s">
        <v>3258</v>
      </c>
      <c r="S799" t="s">
        <v>3259</v>
      </c>
      <c r="T799">
        <v>0</v>
      </c>
    </row>
    <row r="800" spans="1:20" x14ac:dyDescent="0.3">
      <c r="A800">
        <v>66.217604199999997</v>
      </c>
      <c r="B800">
        <v>-89.149751300000005</v>
      </c>
      <c r="C800" s="1" t="str">
        <f>HYPERLINK("http://geochem.nrcan.gc.ca/cdogs/content/kwd/kwd020044_e.htm", "Till")</f>
        <v>Till</v>
      </c>
      <c r="D800" s="1" t="str">
        <f>HYPERLINK("http://geochem.nrcan.gc.ca/cdogs/content/kwd/kwd080107_e.htm", "Grain Mount: 0.25 – 0.50 mm (carbon coated)")</f>
        <v>Grain Mount: 0.25 – 0.50 mm (carbon coated)</v>
      </c>
      <c r="E800" s="1" t="str">
        <f>HYPERLINK("http://geochem.nrcan.gc.ca/cdogs/content/dgp/dgp00002_e.htm", "Total")</f>
        <v>Total</v>
      </c>
      <c r="F800" s="1" t="str">
        <f>HYPERLINK("http://geochem.nrcan.gc.ca/cdogs/content/agp/agp02249_e.htm", "WO3 | NONE | ELECTR PRB")</f>
        <v>WO3 | NONE | ELECTR PRB</v>
      </c>
      <c r="G800" s="1" t="str">
        <f>HYPERLINK("http://geochem.nrcan.gc.ca/cdogs/content/mth/mth06860_e.htm", "6860")</f>
        <v>6860</v>
      </c>
      <c r="H800" s="1" t="str">
        <f>HYPERLINK("http://geochem.nrcan.gc.ca/cdogs/content/bdl/bdl211191_e.htm", "211191")</f>
        <v>211191</v>
      </c>
      <c r="J800" s="1" t="str">
        <f>HYPERLINK("http://geochem.nrcan.gc.ca/cdogs/content/svy/svy210387_e.htm", "210387")</f>
        <v>210387</v>
      </c>
      <c r="K800">
        <v>1</v>
      </c>
      <c r="L800" t="s">
        <v>20</v>
      </c>
      <c r="O800" t="s">
        <v>3255</v>
      </c>
      <c r="P800" t="s">
        <v>3260</v>
      </c>
      <c r="Q800" t="s">
        <v>3261</v>
      </c>
      <c r="R800" t="s">
        <v>3262</v>
      </c>
      <c r="S800" t="s">
        <v>3263</v>
      </c>
      <c r="T800">
        <v>0</v>
      </c>
    </row>
    <row r="801" spans="1:20" x14ac:dyDescent="0.3">
      <c r="A801">
        <v>66.309811400000001</v>
      </c>
      <c r="B801">
        <v>-88.910946499999994</v>
      </c>
      <c r="C801" s="1" t="str">
        <f>HYPERLINK("http://geochem.nrcan.gc.ca/cdogs/content/kwd/kwd020044_e.htm", "Till")</f>
        <v>Till</v>
      </c>
      <c r="D801" s="1" t="str">
        <f>HYPERLINK("http://geochem.nrcan.gc.ca/cdogs/content/kwd/kwd080107_e.htm", "Grain Mount: 0.25 – 0.50 mm (carbon coated)")</f>
        <v>Grain Mount: 0.25 – 0.50 mm (carbon coated)</v>
      </c>
      <c r="E801" s="1" t="str">
        <f>HYPERLINK("http://geochem.nrcan.gc.ca/cdogs/content/dgp/dgp00002_e.htm", "Total")</f>
        <v>Total</v>
      </c>
      <c r="F801" s="1" t="str">
        <f>HYPERLINK("http://geochem.nrcan.gc.ca/cdogs/content/agp/agp02249_e.htm", "WO3 | NONE | ELECTR PRB")</f>
        <v>WO3 | NONE | ELECTR PRB</v>
      </c>
      <c r="G801" s="1" t="str">
        <f>HYPERLINK("http://geochem.nrcan.gc.ca/cdogs/content/mth/mth06860_e.htm", "6860")</f>
        <v>6860</v>
      </c>
      <c r="H801" s="1" t="str">
        <f>HYPERLINK("http://geochem.nrcan.gc.ca/cdogs/content/bdl/bdl211191_e.htm", "211191")</f>
        <v>211191</v>
      </c>
      <c r="J801" s="1" t="str">
        <f>HYPERLINK("http://geochem.nrcan.gc.ca/cdogs/content/svy/svy210387_e.htm", "210387")</f>
        <v>210387</v>
      </c>
      <c r="K801">
        <v>1</v>
      </c>
      <c r="L801" t="s">
        <v>20</v>
      </c>
      <c r="O801" t="s">
        <v>3264</v>
      </c>
      <c r="P801" t="s">
        <v>3265</v>
      </c>
      <c r="Q801" t="s">
        <v>3266</v>
      </c>
      <c r="R801" t="s">
        <v>3267</v>
      </c>
      <c r="S801" t="s">
        <v>3268</v>
      </c>
      <c r="T801">
        <v>0</v>
      </c>
    </row>
    <row r="802" spans="1:20" x14ac:dyDescent="0.3">
      <c r="A802">
        <v>66.309811400000001</v>
      </c>
      <c r="B802">
        <v>-88.910946499999994</v>
      </c>
      <c r="C802" s="1" t="str">
        <f>HYPERLINK("http://geochem.nrcan.gc.ca/cdogs/content/kwd/kwd020044_e.htm", "Till")</f>
        <v>Till</v>
      </c>
      <c r="D802" s="1" t="str">
        <f>HYPERLINK("http://geochem.nrcan.gc.ca/cdogs/content/kwd/kwd080107_e.htm", "Grain Mount: 0.25 – 0.50 mm (carbon coated)")</f>
        <v>Grain Mount: 0.25 – 0.50 mm (carbon coated)</v>
      </c>
      <c r="E802" s="1" t="str">
        <f>HYPERLINK("http://geochem.nrcan.gc.ca/cdogs/content/dgp/dgp00002_e.htm", "Total")</f>
        <v>Total</v>
      </c>
      <c r="F802" s="1" t="str">
        <f>HYPERLINK("http://geochem.nrcan.gc.ca/cdogs/content/agp/agp02249_e.htm", "WO3 | NONE | ELECTR PRB")</f>
        <v>WO3 | NONE | ELECTR PRB</v>
      </c>
      <c r="G802" s="1" t="str">
        <f>HYPERLINK("http://geochem.nrcan.gc.ca/cdogs/content/mth/mth06860_e.htm", "6860")</f>
        <v>6860</v>
      </c>
      <c r="H802" s="1" t="str">
        <f>HYPERLINK("http://geochem.nrcan.gc.ca/cdogs/content/bdl/bdl211191_e.htm", "211191")</f>
        <v>211191</v>
      </c>
      <c r="J802" s="1" t="str">
        <f>HYPERLINK("http://geochem.nrcan.gc.ca/cdogs/content/svy/svy210387_e.htm", "210387")</f>
        <v>210387</v>
      </c>
      <c r="K802">
        <v>1</v>
      </c>
      <c r="L802" t="s">
        <v>20</v>
      </c>
      <c r="O802" t="s">
        <v>3264</v>
      </c>
      <c r="P802" t="s">
        <v>3269</v>
      </c>
      <c r="Q802" t="s">
        <v>3270</v>
      </c>
      <c r="R802" t="s">
        <v>3271</v>
      </c>
      <c r="S802" t="s">
        <v>3272</v>
      </c>
      <c r="T802">
        <v>0</v>
      </c>
    </row>
    <row r="803" spans="1:20" x14ac:dyDescent="0.3">
      <c r="A803">
        <v>66.309811400000001</v>
      </c>
      <c r="B803">
        <v>-88.910946499999994</v>
      </c>
      <c r="C803" s="1" t="str">
        <f>HYPERLINK("http://geochem.nrcan.gc.ca/cdogs/content/kwd/kwd020044_e.htm", "Till")</f>
        <v>Till</v>
      </c>
      <c r="D803" s="1" t="str">
        <f>HYPERLINK("http://geochem.nrcan.gc.ca/cdogs/content/kwd/kwd080107_e.htm", "Grain Mount: 0.25 – 0.50 mm (carbon coated)")</f>
        <v>Grain Mount: 0.25 – 0.50 mm (carbon coated)</v>
      </c>
      <c r="E803" s="1" t="str">
        <f>HYPERLINK("http://geochem.nrcan.gc.ca/cdogs/content/dgp/dgp00002_e.htm", "Total")</f>
        <v>Total</v>
      </c>
      <c r="F803" s="1" t="str">
        <f>HYPERLINK("http://geochem.nrcan.gc.ca/cdogs/content/agp/agp02249_e.htm", "WO3 | NONE | ELECTR PRB")</f>
        <v>WO3 | NONE | ELECTR PRB</v>
      </c>
      <c r="G803" s="1" t="str">
        <f>HYPERLINK("http://geochem.nrcan.gc.ca/cdogs/content/mth/mth06860_e.htm", "6860")</f>
        <v>6860</v>
      </c>
      <c r="H803" s="1" t="str">
        <f>HYPERLINK("http://geochem.nrcan.gc.ca/cdogs/content/bdl/bdl211191_e.htm", "211191")</f>
        <v>211191</v>
      </c>
      <c r="J803" s="1" t="str">
        <f>HYPERLINK("http://geochem.nrcan.gc.ca/cdogs/content/svy/svy210387_e.htm", "210387")</f>
        <v>210387</v>
      </c>
      <c r="K803">
        <v>1</v>
      </c>
      <c r="L803" t="s">
        <v>20</v>
      </c>
      <c r="O803" t="s">
        <v>3264</v>
      </c>
      <c r="P803" t="s">
        <v>3273</v>
      </c>
      <c r="Q803" t="s">
        <v>3274</v>
      </c>
      <c r="R803" t="s">
        <v>3275</v>
      </c>
      <c r="S803" t="s">
        <v>3276</v>
      </c>
      <c r="T803">
        <v>0</v>
      </c>
    </row>
    <row r="804" spans="1:20" x14ac:dyDescent="0.3">
      <c r="A804">
        <v>66.309811400000001</v>
      </c>
      <c r="B804">
        <v>-88.910946499999994</v>
      </c>
      <c r="C804" s="1" t="str">
        <f>HYPERLINK("http://geochem.nrcan.gc.ca/cdogs/content/kwd/kwd020044_e.htm", "Till")</f>
        <v>Till</v>
      </c>
      <c r="D804" s="1" t="str">
        <f>HYPERLINK("http://geochem.nrcan.gc.ca/cdogs/content/kwd/kwd080107_e.htm", "Grain Mount: 0.25 – 0.50 mm (carbon coated)")</f>
        <v>Grain Mount: 0.25 – 0.50 mm (carbon coated)</v>
      </c>
      <c r="E804" s="1" t="str">
        <f>HYPERLINK("http://geochem.nrcan.gc.ca/cdogs/content/dgp/dgp00002_e.htm", "Total")</f>
        <v>Total</v>
      </c>
      <c r="F804" s="1" t="str">
        <f>HYPERLINK("http://geochem.nrcan.gc.ca/cdogs/content/agp/agp02249_e.htm", "WO3 | NONE | ELECTR PRB")</f>
        <v>WO3 | NONE | ELECTR PRB</v>
      </c>
      <c r="G804" s="1" t="str">
        <f>HYPERLINK("http://geochem.nrcan.gc.ca/cdogs/content/mth/mth06860_e.htm", "6860")</f>
        <v>6860</v>
      </c>
      <c r="H804" s="1" t="str">
        <f>HYPERLINK("http://geochem.nrcan.gc.ca/cdogs/content/bdl/bdl211191_e.htm", "211191")</f>
        <v>211191</v>
      </c>
      <c r="J804" s="1" t="str">
        <f>HYPERLINK("http://geochem.nrcan.gc.ca/cdogs/content/svy/svy210387_e.htm", "210387")</f>
        <v>210387</v>
      </c>
      <c r="K804">
        <v>1</v>
      </c>
      <c r="L804" t="s">
        <v>20</v>
      </c>
      <c r="O804" t="s">
        <v>3264</v>
      </c>
      <c r="P804" t="s">
        <v>3277</v>
      </c>
      <c r="Q804" t="s">
        <v>3278</v>
      </c>
      <c r="R804" t="s">
        <v>3279</v>
      </c>
      <c r="S804" t="s">
        <v>3280</v>
      </c>
      <c r="T804">
        <v>0</v>
      </c>
    </row>
    <row r="805" spans="1:20" x14ac:dyDescent="0.3">
      <c r="A805">
        <v>66.427807700000002</v>
      </c>
      <c r="B805">
        <v>-88.630024700000007</v>
      </c>
      <c r="C805" s="1" t="str">
        <f>HYPERLINK("http://geochem.nrcan.gc.ca/cdogs/content/kwd/kwd020044_e.htm", "Till")</f>
        <v>Till</v>
      </c>
      <c r="D805" s="1" t="str">
        <f>HYPERLINK("http://geochem.nrcan.gc.ca/cdogs/content/kwd/kwd080107_e.htm", "Grain Mount: 0.25 – 0.50 mm (carbon coated)")</f>
        <v>Grain Mount: 0.25 – 0.50 mm (carbon coated)</v>
      </c>
      <c r="E805" s="1" t="str">
        <f>HYPERLINK("http://geochem.nrcan.gc.ca/cdogs/content/dgp/dgp00002_e.htm", "Total")</f>
        <v>Total</v>
      </c>
      <c r="F805" s="1" t="str">
        <f>HYPERLINK("http://geochem.nrcan.gc.ca/cdogs/content/agp/agp02249_e.htm", "WO3 | NONE | ELECTR PRB")</f>
        <v>WO3 | NONE | ELECTR PRB</v>
      </c>
      <c r="G805" s="1" t="str">
        <f>HYPERLINK("http://geochem.nrcan.gc.ca/cdogs/content/mth/mth06860_e.htm", "6860")</f>
        <v>6860</v>
      </c>
      <c r="H805" s="1" t="str">
        <f>HYPERLINK("http://geochem.nrcan.gc.ca/cdogs/content/bdl/bdl211191_e.htm", "211191")</f>
        <v>211191</v>
      </c>
      <c r="J805" s="1" t="str">
        <f>HYPERLINK("http://geochem.nrcan.gc.ca/cdogs/content/svy/svy210387_e.htm", "210387")</f>
        <v>210387</v>
      </c>
      <c r="K805">
        <v>1</v>
      </c>
      <c r="L805" t="s">
        <v>20</v>
      </c>
      <c r="O805" t="s">
        <v>3281</v>
      </c>
      <c r="P805" t="s">
        <v>3282</v>
      </c>
      <c r="Q805" t="s">
        <v>3283</v>
      </c>
      <c r="R805" t="s">
        <v>3284</v>
      </c>
      <c r="S805" t="s">
        <v>3285</v>
      </c>
      <c r="T805">
        <v>0</v>
      </c>
    </row>
    <row r="806" spans="1:20" x14ac:dyDescent="0.3">
      <c r="A806">
        <v>66.427807700000002</v>
      </c>
      <c r="B806">
        <v>-88.630024700000007</v>
      </c>
      <c r="C806" s="1" t="str">
        <f>HYPERLINK("http://geochem.nrcan.gc.ca/cdogs/content/kwd/kwd020044_e.htm", "Till")</f>
        <v>Till</v>
      </c>
      <c r="D806" s="1" t="str">
        <f>HYPERLINK("http://geochem.nrcan.gc.ca/cdogs/content/kwd/kwd080107_e.htm", "Grain Mount: 0.25 – 0.50 mm (carbon coated)")</f>
        <v>Grain Mount: 0.25 – 0.50 mm (carbon coated)</v>
      </c>
      <c r="E806" s="1" t="str">
        <f>HYPERLINK("http://geochem.nrcan.gc.ca/cdogs/content/dgp/dgp00002_e.htm", "Total")</f>
        <v>Total</v>
      </c>
      <c r="F806" s="1" t="str">
        <f>HYPERLINK("http://geochem.nrcan.gc.ca/cdogs/content/agp/agp02249_e.htm", "WO3 | NONE | ELECTR PRB")</f>
        <v>WO3 | NONE | ELECTR PRB</v>
      </c>
      <c r="G806" s="1" t="str">
        <f>HYPERLINK("http://geochem.nrcan.gc.ca/cdogs/content/mth/mth06860_e.htm", "6860")</f>
        <v>6860</v>
      </c>
      <c r="H806" s="1" t="str">
        <f>HYPERLINK("http://geochem.nrcan.gc.ca/cdogs/content/bdl/bdl211191_e.htm", "211191")</f>
        <v>211191</v>
      </c>
      <c r="J806" s="1" t="str">
        <f>HYPERLINK("http://geochem.nrcan.gc.ca/cdogs/content/svy/svy210387_e.htm", "210387")</f>
        <v>210387</v>
      </c>
      <c r="K806">
        <v>1</v>
      </c>
      <c r="L806" t="s">
        <v>20</v>
      </c>
      <c r="O806" t="s">
        <v>3281</v>
      </c>
      <c r="P806" t="s">
        <v>3286</v>
      </c>
      <c r="Q806" t="s">
        <v>3287</v>
      </c>
      <c r="R806" t="s">
        <v>3288</v>
      </c>
      <c r="S806" t="s">
        <v>3289</v>
      </c>
      <c r="T806">
        <v>0</v>
      </c>
    </row>
    <row r="807" spans="1:20" x14ac:dyDescent="0.3">
      <c r="A807">
        <v>65.744390100000004</v>
      </c>
      <c r="B807">
        <v>-88.835427699999997</v>
      </c>
      <c r="C807" s="1" t="str">
        <f>HYPERLINK("http://geochem.nrcan.gc.ca/cdogs/content/kwd/kwd020044_e.htm", "Till")</f>
        <v>Till</v>
      </c>
      <c r="D807" s="1" t="str">
        <f>HYPERLINK("http://geochem.nrcan.gc.ca/cdogs/content/kwd/kwd080107_e.htm", "Grain Mount: 0.25 – 0.50 mm (carbon coated)")</f>
        <v>Grain Mount: 0.25 – 0.50 mm (carbon coated)</v>
      </c>
      <c r="E807" s="1" t="str">
        <f>HYPERLINK("http://geochem.nrcan.gc.ca/cdogs/content/dgp/dgp00002_e.htm", "Total")</f>
        <v>Total</v>
      </c>
      <c r="F807" s="1" t="str">
        <f>HYPERLINK("http://geochem.nrcan.gc.ca/cdogs/content/agp/agp02249_e.htm", "WO3 | NONE | ELECTR PRB")</f>
        <v>WO3 | NONE | ELECTR PRB</v>
      </c>
      <c r="G807" s="1" t="str">
        <f>HYPERLINK("http://geochem.nrcan.gc.ca/cdogs/content/mth/mth06860_e.htm", "6860")</f>
        <v>6860</v>
      </c>
      <c r="H807" s="1" t="str">
        <f>HYPERLINK("http://geochem.nrcan.gc.ca/cdogs/content/bdl/bdl211191_e.htm", "211191")</f>
        <v>211191</v>
      </c>
      <c r="J807" s="1" t="str">
        <f>HYPERLINK("http://geochem.nrcan.gc.ca/cdogs/content/svy/svy210387_e.htm", "210387")</f>
        <v>210387</v>
      </c>
      <c r="K807">
        <v>1</v>
      </c>
      <c r="L807" t="s">
        <v>20</v>
      </c>
      <c r="O807" t="s">
        <v>3290</v>
      </c>
      <c r="P807" t="s">
        <v>3291</v>
      </c>
      <c r="Q807" t="s">
        <v>3292</v>
      </c>
      <c r="R807" t="s">
        <v>3293</v>
      </c>
      <c r="S807" t="s">
        <v>3294</v>
      </c>
      <c r="T807">
        <v>0</v>
      </c>
    </row>
    <row r="808" spans="1:20" x14ac:dyDescent="0.3">
      <c r="A808">
        <v>65.744390100000004</v>
      </c>
      <c r="B808">
        <v>-88.835427699999997</v>
      </c>
      <c r="C808" s="1" t="str">
        <f>HYPERLINK("http://geochem.nrcan.gc.ca/cdogs/content/kwd/kwd020044_e.htm", "Till")</f>
        <v>Till</v>
      </c>
      <c r="D808" s="1" t="str">
        <f>HYPERLINK("http://geochem.nrcan.gc.ca/cdogs/content/kwd/kwd080107_e.htm", "Grain Mount: 0.25 – 0.50 mm (carbon coated)")</f>
        <v>Grain Mount: 0.25 – 0.50 mm (carbon coated)</v>
      </c>
      <c r="E808" s="1" t="str">
        <f>HYPERLINK("http://geochem.nrcan.gc.ca/cdogs/content/dgp/dgp00002_e.htm", "Total")</f>
        <v>Total</v>
      </c>
      <c r="F808" s="1" t="str">
        <f>HYPERLINK("http://geochem.nrcan.gc.ca/cdogs/content/agp/agp02249_e.htm", "WO3 | NONE | ELECTR PRB")</f>
        <v>WO3 | NONE | ELECTR PRB</v>
      </c>
      <c r="G808" s="1" t="str">
        <f>HYPERLINK("http://geochem.nrcan.gc.ca/cdogs/content/mth/mth06860_e.htm", "6860")</f>
        <v>6860</v>
      </c>
      <c r="H808" s="1" t="str">
        <f>HYPERLINK("http://geochem.nrcan.gc.ca/cdogs/content/bdl/bdl211191_e.htm", "211191")</f>
        <v>211191</v>
      </c>
      <c r="J808" s="1" t="str">
        <f>HYPERLINK("http://geochem.nrcan.gc.ca/cdogs/content/svy/svy210387_e.htm", "210387")</f>
        <v>210387</v>
      </c>
      <c r="K808">
        <v>1</v>
      </c>
      <c r="L808" t="s">
        <v>20</v>
      </c>
      <c r="O808" t="s">
        <v>3290</v>
      </c>
      <c r="P808" t="s">
        <v>3295</v>
      </c>
      <c r="Q808" t="s">
        <v>3296</v>
      </c>
      <c r="R808" t="s">
        <v>3297</v>
      </c>
      <c r="S808" t="s">
        <v>3298</v>
      </c>
      <c r="T808">
        <v>0</v>
      </c>
    </row>
    <row r="809" spans="1:20" x14ac:dyDescent="0.3">
      <c r="A809">
        <v>65.744390100000004</v>
      </c>
      <c r="B809">
        <v>-88.835427699999997</v>
      </c>
      <c r="C809" s="1" t="str">
        <f>HYPERLINK("http://geochem.nrcan.gc.ca/cdogs/content/kwd/kwd020044_e.htm", "Till")</f>
        <v>Till</v>
      </c>
      <c r="D809" s="1" t="str">
        <f>HYPERLINK("http://geochem.nrcan.gc.ca/cdogs/content/kwd/kwd080107_e.htm", "Grain Mount: 0.25 – 0.50 mm (carbon coated)")</f>
        <v>Grain Mount: 0.25 – 0.50 mm (carbon coated)</v>
      </c>
      <c r="E809" s="1" t="str">
        <f>HYPERLINK("http://geochem.nrcan.gc.ca/cdogs/content/dgp/dgp00002_e.htm", "Total")</f>
        <v>Total</v>
      </c>
      <c r="F809" s="1" t="str">
        <f>HYPERLINK("http://geochem.nrcan.gc.ca/cdogs/content/agp/agp02249_e.htm", "WO3 | NONE | ELECTR PRB")</f>
        <v>WO3 | NONE | ELECTR PRB</v>
      </c>
      <c r="G809" s="1" t="str">
        <f>HYPERLINK("http://geochem.nrcan.gc.ca/cdogs/content/mth/mth06860_e.htm", "6860")</f>
        <v>6860</v>
      </c>
      <c r="H809" s="1" t="str">
        <f>HYPERLINK("http://geochem.nrcan.gc.ca/cdogs/content/bdl/bdl211191_e.htm", "211191")</f>
        <v>211191</v>
      </c>
      <c r="J809" s="1" t="str">
        <f>HYPERLINK("http://geochem.nrcan.gc.ca/cdogs/content/svy/svy210387_e.htm", "210387")</f>
        <v>210387</v>
      </c>
      <c r="K809">
        <v>1</v>
      </c>
      <c r="L809" t="s">
        <v>20</v>
      </c>
      <c r="O809" t="s">
        <v>3290</v>
      </c>
      <c r="P809" t="s">
        <v>3299</v>
      </c>
      <c r="Q809" t="s">
        <v>3300</v>
      </c>
      <c r="R809" t="s">
        <v>3301</v>
      </c>
      <c r="S809" t="s">
        <v>3302</v>
      </c>
      <c r="T809">
        <v>0</v>
      </c>
    </row>
    <row r="810" spans="1:20" x14ac:dyDescent="0.3">
      <c r="A810">
        <v>65.744390100000004</v>
      </c>
      <c r="B810">
        <v>-88.835427699999997</v>
      </c>
      <c r="C810" s="1" t="str">
        <f>HYPERLINK("http://geochem.nrcan.gc.ca/cdogs/content/kwd/kwd020044_e.htm", "Till")</f>
        <v>Till</v>
      </c>
      <c r="D810" s="1" t="str">
        <f>HYPERLINK("http://geochem.nrcan.gc.ca/cdogs/content/kwd/kwd080107_e.htm", "Grain Mount: 0.25 – 0.50 mm (carbon coated)")</f>
        <v>Grain Mount: 0.25 – 0.50 mm (carbon coated)</v>
      </c>
      <c r="E810" s="1" t="str">
        <f>HYPERLINK("http://geochem.nrcan.gc.ca/cdogs/content/dgp/dgp00002_e.htm", "Total")</f>
        <v>Total</v>
      </c>
      <c r="F810" s="1" t="str">
        <f>HYPERLINK("http://geochem.nrcan.gc.ca/cdogs/content/agp/agp02249_e.htm", "WO3 | NONE | ELECTR PRB")</f>
        <v>WO3 | NONE | ELECTR PRB</v>
      </c>
      <c r="G810" s="1" t="str">
        <f>HYPERLINK("http://geochem.nrcan.gc.ca/cdogs/content/mth/mth06860_e.htm", "6860")</f>
        <v>6860</v>
      </c>
      <c r="H810" s="1" t="str">
        <f>HYPERLINK("http://geochem.nrcan.gc.ca/cdogs/content/bdl/bdl211191_e.htm", "211191")</f>
        <v>211191</v>
      </c>
      <c r="J810" s="1" t="str">
        <f>HYPERLINK("http://geochem.nrcan.gc.ca/cdogs/content/svy/svy210387_e.htm", "210387")</f>
        <v>210387</v>
      </c>
      <c r="K810">
        <v>1</v>
      </c>
      <c r="L810" t="s">
        <v>20</v>
      </c>
      <c r="O810" t="s">
        <v>3290</v>
      </c>
      <c r="P810" t="s">
        <v>3303</v>
      </c>
      <c r="Q810" t="s">
        <v>3304</v>
      </c>
      <c r="R810" t="s">
        <v>3305</v>
      </c>
      <c r="S810" t="s">
        <v>3306</v>
      </c>
      <c r="T810">
        <v>0</v>
      </c>
    </row>
    <row r="811" spans="1:20" x14ac:dyDescent="0.3">
      <c r="A811">
        <v>65.744390100000004</v>
      </c>
      <c r="B811">
        <v>-88.835427699999997</v>
      </c>
      <c r="C811" s="1" t="str">
        <f>HYPERLINK("http://geochem.nrcan.gc.ca/cdogs/content/kwd/kwd020044_e.htm", "Till")</f>
        <v>Till</v>
      </c>
      <c r="D811" s="1" t="str">
        <f>HYPERLINK("http://geochem.nrcan.gc.ca/cdogs/content/kwd/kwd080107_e.htm", "Grain Mount: 0.25 – 0.50 mm (carbon coated)")</f>
        <v>Grain Mount: 0.25 – 0.50 mm (carbon coated)</v>
      </c>
      <c r="E811" s="1" t="str">
        <f>HYPERLINK("http://geochem.nrcan.gc.ca/cdogs/content/dgp/dgp00002_e.htm", "Total")</f>
        <v>Total</v>
      </c>
      <c r="F811" s="1" t="str">
        <f>HYPERLINK("http://geochem.nrcan.gc.ca/cdogs/content/agp/agp02249_e.htm", "WO3 | NONE | ELECTR PRB")</f>
        <v>WO3 | NONE | ELECTR PRB</v>
      </c>
      <c r="G811" s="1" t="str">
        <f>HYPERLINK("http://geochem.nrcan.gc.ca/cdogs/content/mth/mth06860_e.htm", "6860")</f>
        <v>6860</v>
      </c>
      <c r="H811" s="1" t="str">
        <f>HYPERLINK("http://geochem.nrcan.gc.ca/cdogs/content/bdl/bdl211191_e.htm", "211191")</f>
        <v>211191</v>
      </c>
      <c r="J811" s="1" t="str">
        <f>HYPERLINK("http://geochem.nrcan.gc.ca/cdogs/content/svy/svy210387_e.htm", "210387")</f>
        <v>210387</v>
      </c>
      <c r="K811">
        <v>1</v>
      </c>
      <c r="L811" t="s">
        <v>20</v>
      </c>
      <c r="O811" t="s">
        <v>3290</v>
      </c>
      <c r="P811" t="s">
        <v>3307</v>
      </c>
      <c r="Q811" t="s">
        <v>3308</v>
      </c>
      <c r="R811" t="s">
        <v>3309</v>
      </c>
      <c r="S811" t="s">
        <v>3310</v>
      </c>
      <c r="T811">
        <v>0</v>
      </c>
    </row>
    <row r="812" spans="1:20" x14ac:dyDescent="0.3">
      <c r="A812">
        <v>65.744390100000004</v>
      </c>
      <c r="B812">
        <v>-88.835427699999997</v>
      </c>
      <c r="C812" s="1" t="str">
        <f>HYPERLINK("http://geochem.nrcan.gc.ca/cdogs/content/kwd/kwd020044_e.htm", "Till")</f>
        <v>Till</v>
      </c>
      <c r="D812" s="1" t="str">
        <f>HYPERLINK("http://geochem.nrcan.gc.ca/cdogs/content/kwd/kwd080107_e.htm", "Grain Mount: 0.25 – 0.50 mm (carbon coated)")</f>
        <v>Grain Mount: 0.25 – 0.50 mm (carbon coated)</v>
      </c>
      <c r="E812" s="1" t="str">
        <f>HYPERLINK("http://geochem.nrcan.gc.ca/cdogs/content/dgp/dgp00002_e.htm", "Total")</f>
        <v>Total</v>
      </c>
      <c r="F812" s="1" t="str">
        <f>HYPERLINK("http://geochem.nrcan.gc.ca/cdogs/content/agp/agp02249_e.htm", "WO3 | NONE | ELECTR PRB")</f>
        <v>WO3 | NONE | ELECTR PRB</v>
      </c>
      <c r="G812" s="1" t="str">
        <f>HYPERLINK("http://geochem.nrcan.gc.ca/cdogs/content/mth/mth06860_e.htm", "6860")</f>
        <v>6860</v>
      </c>
      <c r="H812" s="1" t="str">
        <f>HYPERLINK("http://geochem.nrcan.gc.ca/cdogs/content/bdl/bdl211191_e.htm", "211191")</f>
        <v>211191</v>
      </c>
      <c r="J812" s="1" t="str">
        <f>HYPERLINK("http://geochem.nrcan.gc.ca/cdogs/content/svy/svy210387_e.htm", "210387")</f>
        <v>210387</v>
      </c>
      <c r="K812">
        <v>1</v>
      </c>
      <c r="L812" t="s">
        <v>20</v>
      </c>
      <c r="O812" t="s">
        <v>3290</v>
      </c>
      <c r="P812" t="s">
        <v>3311</v>
      </c>
      <c r="Q812" t="s">
        <v>3312</v>
      </c>
      <c r="R812" t="s">
        <v>3313</v>
      </c>
      <c r="S812" t="s">
        <v>3314</v>
      </c>
      <c r="T812">
        <v>0</v>
      </c>
    </row>
    <row r="813" spans="1:20" x14ac:dyDescent="0.3">
      <c r="A813">
        <v>65.744390100000004</v>
      </c>
      <c r="B813">
        <v>-88.835427699999997</v>
      </c>
      <c r="C813" s="1" t="str">
        <f>HYPERLINK("http://geochem.nrcan.gc.ca/cdogs/content/kwd/kwd020044_e.htm", "Till")</f>
        <v>Till</v>
      </c>
      <c r="D813" s="1" t="str">
        <f>HYPERLINK("http://geochem.nrcan.gc.ca/cdogs/content/kwd/kwd080107_e.htm", "Grain Mount: 0.25 – 0.50 mm (carbon coated)")</f>
        <v>Grain Mount: 0.25 – 0.50 mm (carbon coated)</v>
      </c>
      <c r="E813" s="1" t="str">
        <f>HYPERLINK("http://geochem.nrcan.gc.ca/cdogs/content/dgp/dgp00002_e.htm", "Total")</f>
        <v>Total</v>
      </c>
      <c r="F813" s="1" t="str">
        <f>HYPERLINK("http://geochem.nrcan.gc.ca/cdogs/content/agp/agp02249_e.htm", "WO3 | NONE | ELECTR PRB")</f>
        <v>WO3 | NONE | ELECTR PRB</v>
      </c>
      <c r="G813" s="1" t="str">
        <f>HYPERLINK("http://geochem.nrcan.gc.ca/cdogs/content/mth/mth06860_e.htm", "6860")</f>
        <v>6860</v>
      </c>
      <c r="H813" s="1" t="str">
        <f>HYPERLINK("http://geochem.nrcan.gc.ca/cdogs/content/bdl/bdl211191_e.htm", "211191")</f>
        <v>211191</v>
      </c>
      <c r="J813" s="1" t="str">
        <f>HYPERLINK("http://geochem.nrcan.gc.ca/cdogs/content/svy/svy210387_e.htm", "210387")</f>
        <v>210387</v>
      </c>
      <c r="K813">
        <v>1</v>
      </c>
      <c r="L813" t="s">
        <v>20</v>
      </c>
      <c r="O813" t="s">
        <v>3290</v>
      </c>
      <c r="P813" t="s">
        <v>3315</v>
      </c>
      <c r="Q813" t="s">
        <v>3316</v>
      </c>
      <c r="R813" t="s">
        <v>3317</v>
      </c>
      <c r="S813" t="s">
        <v>3318</v>
      </c>
      <c r="T813">
        <v>0</v>
      </c>
    </row>
    <row r="814" spans="1:20" x14ac:dyDescent="0.3">
      <c r="A814">
        <v>65.744390100000004</v>
      </c>
      <c r="B814">
        <v>-88.835427699999997</v>
      </c>
      <c r="C814" s="1" t="str">
        <f>HYPERLINK("http://geochem.nrcan.gc.ca/cdogs/content/kwd/kwd020044_e.htm", "Till")</f>
        <v>Till</v>
      </c>
      <c r="D814" s="1" t="str">
        <f>HYPERLINK("http://geochem.nrcan.gc.ca/cdogs/content/kwd/kwd080107_e.htm", "Grain Mount: 0.25 – 0.50 mm (carbon coated)")</f>
        <v>Grain Mount: 0.25 – 0.50 mm (carbon coated)</v>
      </c>
      <c r="E814" s="1" t="str">
        <f>HYPERLINK("http://geochem.nrcan.gc.ca/cdogs/content/dgp/dgp00002_e.htm", "Total")</f>
        <v>Total</v>
      </c>
      <c r="F814" s="1" t="str">
        <f>HYPERLINK("http://geochem.nrcan.gc.ca/cdogs/content/agp/agp02249_e.htm", "WO3 | NONE | ELECTR PRB")</f>
        <v>WO3 | NONE | ELECTR PRB</v>
      </c>
      <c r="G814" s="1" t="str">
        <f>HYPERLINK("http://geochem.nrcan.gc.ca/cdogs/content/mth/mth06860_e.htm", "6860")</f>
        <v>6860</v>
      </c>
      <c r="H814" s="1" t="str">
        <f>HYPERLINK("http://geochem.nrcan.gc.ca/cdogs/content/bdl/bdl211191_e.htm", "211191")</f>
        <v>211191</v>
      </c>
      <c r="J814" s="1" t="str">
        <f>HYPERLINK("http://geochem.nrcan.gc.ca/cdogs/content/svy/svy210387_e.htm", "210387")</f>
        <v>210387</v>
      </c>
      <c r="K814">
        <v>1</v>
      </c>
      <c r="L814" t="s">
        <v>20</v>
      </c>
      <c r="O814" t="s">
        <v>3290</v>
      </c>
      <c r="P814" t="s">
        <v>3319</v>
      </c>
      <c r="Q814" t="s">
        <v>3320</v>
      </c>
      <c r="R814" t="s">
        <v>3321</v>
      </c>
      <c r="S814" t="s">
        <v>3322</v>
      </c>
      <c r="T814">
        <v>0</v>
      </c>
    </row>
    <row r="815" spans="1:20" x14ac:dyDescent="0.3">
      <c r="A815">
        <v>65.744390100000004</v>
      </c>
      <c r="B815">
        <v>-88.835427699999997</v>
      </c>
      <c r="C815" s="1" t="str">
        <f>HYPERLINK("http://geochem.nrcan.gc.ca/cdogs/content/kwd/kwd020044_e.htm", "Till")</f>
        <v>Till</v>
      </c>
      <c r="D815" s="1" t="str">
        <f>HYPERLINK("http://geochem.nrcan.gc.ca/cdogs/content/kwd/kwd080107_e.htm", "Grain Mount: 0.25 – 0.50 mm (carbon coated)")</f>
        <v>Grain Mount: 0.25 – 0.50 mm (carbon coated)</v>
      </c>
      <c r="E815" s="1" t="str">
        <f>HYPERLINK("http://geochem.nrcan.gc.ca/cdogs/content/dgp/dgp00002_e.htm", "Total")</f>
        <v>Total</v>
      </c>
      <c r="F815" s="1" t="str">
        <f>HYPERLINK("http://geochem.nrcan.gc.ca/cdogs/content/agp/agp02249_e.htm", "WO3 | NONE | ELECTR PRB")</f>
        <v>WO3 | NONE | ELECTR PRB</v>
      </c>
      <c r="G815" s="1" t="str">
        <f>HYPERLINK("http://geochem.nrcan.gc.ca/cdogs/content/mth/mth06860_e.htm", "6860")</f>
        <v>6860</v>
      </c>
      <c r="H815" s="1" t="str">
        <f>HYPERLINK("http://geochem.nrcan.gc.ca/cdogs/content/bdl/bdl211191_e.htm", "211191")</f>
        <v>211191</v>
      </c>
      <c r="J815" s="1" t="str">
        <f>HYPERLINK("http://geochem.nrcan.gc.ca/cdogs/content/svy/svy210387_e.htm", "210387")</f>
        <v>210387</v>
      </c>
      <c r="K815">
        <v>1</v>
      </c>
      <c r="L815" t="s">
        <v>20</v>
      </c>
      <c r="O815" t="s">
        <v>3290</v>
      </c>
      <c r="P815" t="s">
        <v>3323</v>
      </c>
      <c r="Q815" t="s">
        <v>3324</v>
      </c>
      <c r="R815" t="s">
        <v>3325</v>
      </c>
      <c r="S815" t="s">
        <v>3326</v>
      </c>
      <c r="T815">
        <v>0</v>
      </c>
    </row>
    <row r="816" spans="1:20" x14ac:dyDescent="0.3">
      <c r="A816">
        <v>65.744390100000004</v>
      </c>
      <c r="B816">
        <v>-88.835427699999997</v>
      </c>
      <c r="C816" s="1" t="str">
        <f>HYPERLINK("http://geochem.nrcan.gc.ca/cdogs/content/kwd/kwd020044_e.htm", "Till")</f>
        <v>Till</v>
      </c>
      <c r="D816" s="1" t="str">
        <f>HYPERLINK("http://geochem.nrcan.gc.ca/cdogs/content/kwd/kwd080107_e.htm", "Grain Mount: 0.25 – 0.50 mm (carbon coated)")</f>
        <v>Grain Mount: 0.25 – 0.50 mm (carbon coated)</v>
      </c>
      <c r="E816" s="1" t="str">
        <f>HYPERLINK("http://geochem.nrcan.gc.ca/cdogs/content/dgp/dgp00002_e.htm", "Total")</f>
        <v>Total</v>
      </c>
      <c r="F816" s="1" t="str">
        <f>HYPERLINK("http://geochem.nrcan.gc.ca/cdogs/content/agp/agp02249_e.htm", "WO3 | NONE | ELECTR PRB")</f>
        <v>WO3 | NONE | ELECTR PRB</v>
      </c>
      <c r="G816" s="1" t="str">
        <f>HYPERLINK("http://geochem.nrcan.gc.ca/cdogs/content/mth/mth06860_e.htm", "6860")</f>
        <v>6860</v>
      </c>
      <c r="H816" s="1" t="str">
        <f>HYPERLINK("http://geochem.nrcan.gc.ca/cdogs/content/bdl/bdl211191_e.htm", "211191")</f>
        <v>211191</v>
      </c>
      <c r="J816" s="1" t="str">
        <f>HYPERLINK("http://geochem.nrcan.gc.ca/cdogs/content/svy/svy210387_e.htm", "210387")</f>
        <v>210387</v>
      </c>
      <c r="K816">
        <v>1</v>
      </c>
      <c r="L816" t="s">
        <v>20</v>
      </c>
      <c r="O816" t="s">
        <v>3290</v>
      </c>
      <c r="P816" t="s">
        <v>3327</v>
      </c>
      <c r="Q816" t="s">
        <v>3328</v>
      </c>
      <c r="R816" t="s">
        <v>3329</v>
      </c>
      <c r="S816" t="s">
        <v>3330</v>
      </c>
      <c r="T816">
        <v>0</v>
      </c>
    </row>
    <row r="817" spans="1:20" x14ac:dyDescent="0.3">
      <c r="A817">
        <v>65.744390100000004</v>
      </c>
      <c r="B817">
        <v>-88.835427699999997</v>
      </c>
      <c r="C817" s="1" t="str">
        <f>HYPERLINK("http://geochem.nrcan.gc.ca/cdogs/content/kwd/kwd020044_e.htm", "Till")</f>
        <v>Till</v>
      </c>
      <c r="D817" s="1" t="str">
        <f>HYPERLINK("http://geochem.nrcan.gc.ca/cdogs/content/kwd/kwd080107_e.htm", "Grain Mount: 0.25 – 0.50 mm (carbon coated)")</f>
        <v>Grain Mount: 0.25 – 0.50 mm (carbon coated)</v>
      </c>
      <c r="E817" s="1" t="str">
        <f>HYPERLINK("http://geochem.nrcan.gc.ca/cdogs/content/dgp/dgp00002_e.htm", "Total")</f>
        <v>Total</v>
      </c>
      <c r="F817" s="1" t="str">
        <f>HYPERLINK("http://geochem.nrcan.gc.ca/cdogs/content/agp/agp02249_e.htm", "WO3 | NONE | ELECTR PRB")</f>
        <v>WO3 | NONE | ELECTR PRB</v>
      </c>
      <c r="G817" s="1" t="str">
        <f>HYPERLINK("http://geochem.nrcan.gc.ca/cdogs/content/mth/mth06860_e.htm", "6860")</f>
        <v>6860</v>
      </c>
      <c r="H817" s="1" t="str">
        <f>HYPERLINK("http://geochem.nrcan.gc.ca/cdogs/content/bdl/bdl211191_e.htm", "211191")</f>
        <v>211191</v>
      </c>
      <c r="J817" s="1" t="str">
        <f>HYPERLINK("http://geochem.nrcan.gc.ca/cdogs/content/svy/svy210387_e.htm", "210387")</f>
        <v>210387</v>
      </c>
      <c r="K817">
        <v>1</v>
      </c>
      <c r="L817" t="s">
        <v>20</v>
      </c>
      <c r="O817" t="s">
        <v>3290</v>
      </c>
      <c r="P817" t="s">
        <v>3331</v>
      </c>
      <c r="Q817" t="s">
        <v>3332</v>
      </c>
      <c r="R817" t="s">
        <v>3333</v>
      </c>
      <c r="S817" t="s">
        <v>3334</v>
      </c>
      <c r="T817">
        <v>0</v>
      </c>
    </row>
    <row r="818" spans="1:20" x14ac:dyDescent="0.3">
      <c r="A818">
        <v>65.744390100000004</v>
      </c>
      <c r="B818">
        <v>-88.835427699999997</v>
      </c>
      <c r="C818" s="1" t="str">
        <f>HYPERLINK("http://geochem.nrcan.gc.ca/cdogs/content/kwd/kwd020044_e.htm", "Till")</f>
        <v>Till</v>
      </c>
      <c r="D818" s="1" t="str">
        <f>HYPERLINK("http://geochem.nrcan.gc.ca/cdogs/content/kwd/kwd080107_e.htm", "Grain Mount: 0.25 – 0.50 mm (carbon coated)")</f>
        <v>Grain Mount: 0.25 – 0.50 mm (carbon coated)</v>
      </c>
      <c r="E818" s="1" t="str">
        <f>HYPERLINK("http://geochem.nrcan.gc.ca/cdogs/content/dgp/dgp00002_e.htm", "Total")</f>
        <v>Total</v>
      </c>
      <c r="F818" s="1" t="str">
        <f>HYPERLINK("http://geochem.nrcan.gc.ca/cdogs/content/agp/agp02249_e.htm", "WO3 | NONE | ELECTR PRB")</f>
        <v>WO3 | NONE | ELECTR PRB</v>
      </c>
      <c r="G818" s="1" t="str">
        <f>HYPERLINK("http://geochem.nrcan.gc.ca/cdogs/content/mth/mth06860_e.htm", "6860")</f>
        <v>6860</v>
      </c>
      <c r="H818" s="1" t="str">
        <f>HYPERLINK("http://geochem.nrcan.gc.ca/cdogs/content/bdl/bdl211191_e.htm", "211191")</f>
        <v>211191</v>
      </c>
      <c r="J818" s="1" t="str">
        <f>HYPERLINK("http://geochem.nrcan.gc.ca/cdogs/content/svy/svy210387_e.htm", "210387")</f>
        <v>210387</v>
      </c>
      <c r="K818">
        <v>1</v>
      </c>
      <c r="L818" t="s">
        <v>20</v>
      </c>
      <c r="O818" t="s">
        <v>3290</v>
      </c>
      <c r="P818" t="s">
        <v>3335</v>
      </c>
      <c r="Q818" t="s">
        <v>3336</v>
      </c>
      <c r="R818" t="s">
        <v>3337</v>
      </c>
      <c r="S818" t="s">
        <v>3338</v>
      </c>
      <c r="T818">
        <v>0</v>
      </c>
    </row>
    <row r="819" spans="1:20" x14ac:dyDescent="0.3">
      <c r="A819">
        <v>65.744390100000004</v>
      </c>
      <c r="B819">
        <v>-88.835427699999997</v>
      </c>
      <c r="C819" s="1" t="str">
        <f>HYPERLINK("http://geochem.nrcan.gc.ca/cdogs/content/kwd/kwd020044_e.htm", "Till")</f>
        <v>Till</v>
      </c>
      <c r="D819" s="1" t="str">
        <f>HYPERLINK("http://geochem.nrcan.gc.ca/cdogs/content/kwd/kwd080107_e.htm", "Grain Mount: 0.25 – 0.50 mm (carbon coated)")</f>
        <v>Grain Mount: 0.25 – 0.50 mm (carbon coated)</v>
      </c>
      <c r="E819" s="1" t="str">
        <f>HYPERLINK("http://geochem.nrcan.gc.ca/cdogs/content/dgp/dgp00002_e.htm", "Total")</f>
        <v>Total</v>
      </c>
      <c r="F819" s="1" t="str">
        <f>HYPERLINK("http://geochem.nrcan.gc.ca/cdogs/content/agp/agp02249_e.htm", "WO3 | NONE | ELECTR PRB")</f>
        <v>WO3 | NONE | ELECTR PRB</v>
      </c>
      <c r="G819" s="1" t="str">
        <f>HYPERLINK("http://geochem.nrcan.gc.ca/cdogs/content/mth/mth06860_e.htm", "6860")</f>
        <v>6860</v>
      </c>
      <c r="H819" s="1" t="str">
        <f>HYPERLINK("http://geochem.nrcan.gc.ca/cdogs/content/bdl/bdl211191_e.htm", "211191")</f>
        <v>211191</v>
      </c>
      <c r="J819" s="1" t="str">
        <f>HYPERLINK("http://geochem.nrcan.gc.ca/cdogs/content/svy/svy210387_e.htm", "210387")</f>
        <v>210387</v>
      </c>
      <c r="K819">
        <v>1</v>
      </c>
      <c r="L819" t="s">
        <v>20</v>
      </c>
      <c r="O819" t="s">
        <v>3290</v>
      </c>
      <c r="P819" t="s">
        <v>3339</v>
      </c>
      <c r="Q819" t="s">
        <v>3340</v>
      </c>
      <c r="R819" t="s">
        <v>3341</v>
      </c>
      <c r="S819" t="s">
        <v>3342</v>
      </c>
      <c r="T819">
        <v>0</v>
      </c>
    </row>
    <row r="820" spans="1:20" x14ac:dyDescent="0.3">
      <c r="A820">
        <v>65.744390100000004</v>
      </c>
      <c r="B820">
        <v>-88.835427699999997</v>
      </c>
      <c r="C820" s="1" t="str">
        <f>HYPERLINK("http://geochem.nrcan.gc.ca/cdogs/content/kwd/kwd020044_e.htm", "Till")</f>
        <v>Till</v>
      </c>
      <c r="D820" s="1" t="str">
        <f>HYPERLINK("http://geochem.nrcan.gc.ca/cdogs/content/kwd/kwd080107_e.htm", "Grain Mount: 0.25 – 0.50 mm (carbon coated)")</f>
        <v>Grain Mount: 0.25 – 0.50 mm (carbon coated)</v>
      </c>
      <c r="E820" s="1" t="str">
        <f>HYPERLINK("http://geochem.nrcan.gc.ca/cdogs/content/dgp/dgp00002_e.htm", "Total")</f>
        <v>Total</v>
      </c>
      <c r="F820" s="1" t="str">
        <f>HYPERLINK("http://geochem.nrcan.gc.ca/cdogs/content/agp/agp02249_e.htm", "WO3 | NONE | ELECTR PRB")</f>
        <v>WO3 | NONE | ELECTR PRB</v>
      </c>
      <c r="G820" s="1" t="str">
        <f>HYPERLINK("http://geochem.nrcan.gc.ca/cdogs/content/mth/mth06860_e.htm", "6860")</f>
        <v>6860</v>
      </c>
      <c r="H820" s="1" t="str">
        <f>HYPERLINK("http://geochem.nrcan.gc.ca/cdogs/content/bdl/bdl211191_e.htm", "211191")</f>
        <v>211191</v>
      </c>
      <c r="J820" s="1" t="str">
        <f>HYPERLINK("http://geochem.nrcan.gc.ca/cdogs/content/svy/svy210387_e.htm", "210387")</f>
        <v>210387</v>
      </c>
      <c r="K820">
        <v>1</v>
      </c>
      <c r="L820" t="s">
        <v>20</v>
      </c>
      <c r="O820" t="s">
        <v>3290</v>
      </c>
      <c r="P820" t="s">
        <v>3343</v>
      </c>
      <c r="Q820" t="s">
        <v>3344</v>
      </c>
      <c r="R820" t="s">
        <v>3345</v>
      </c>
      <c r="S820" t="s">
        <v>3346</v>
      </c>
      <c r="T820">
        <v>0</v>
      </c>
    </row>
    <row r="821" spans="1:20" x14ac:dyDescent="0.3">
      <c r="A821">
        <v>65.744390100000004</v>
      </c>
      <c r="B821">
        <v>-88.835427699999997</v>
      </c>
      <c r="C821" s="1" t="str">
        <f>HYPERLINK("http://geochem.nrcan.gc.ca/cdogs/content/kwd/kwd020044_e.htm", "Till")</f>
        <v>Till</v>
      </c>
      <c r="D821" s="1" t="str">
        <f>HYPERLINK("http://geochem.nrcan.gc.ca/cdogs/content/kwd/kwd080107_e.htm", "Grain Mount: 0.25 – 0.50 mm (carbon coated)")</f>
        <v>Grain Mount: 0.25 – 0.50 mm (carbon coated)</v>
      </c>
      <c r="E821" s="1" t="str">
        <f>HYPERLINK("http://geochem.nrcan.gc.ca/cdogs/content/dgp/dgp00002_e.htm", "Total")</f>
        <v>Total</v>
      </c>
      <c r="F821" s="1" t="str">
        <f>HYPERLINK("http://geochem.nrcan.gc.ca/cdogs/content/agp/agp02249_e.htm", "WO3 | NONE | ELECTR PRB")</f>
        <v>WO3 | NONE | ELECTR PRB</v>
      </c>
      <c r="G821" s="1" t="str">
        <f>HYPERLINK("http://geochem.nrcan.gc.ca/cdogs/content/mth/mth06860_e.htm", "6860")</f>
        <v>6860</v>
      </c>
      <c r="H821" s="1" t="str">
        <f>HYPERLINK("http://geochem.nrcan.gc.ca/cdogs/content/bdl/bdl211191_e.htm", "211191")</f>
        <v>211191</v>
      </c>
      <c r="J821" s="1" t="str">
        <f>HYPERLINK("http://geochem.nrcan.gc.ca/cdogs/content/svy/svy210387_e.htm", "210387")</f>
        <v>210387</v>
      </c>
      <c r="K821">
        <v>1</v>
      </c>
      <c r="L821" t="s">
        <v>20</v>
      </c>
      <c r="O821" t="s">
        <v>3290</v>
      </c>
      <c r="P821" t="s">
        <v>3347</v>
      </c>
      <c r="Q821" t="s">
        <v>3348</v>
      </c>
      <c r="R821" t="s">
        <v>3349</v>
      </c>
      <c r="S821" t="s">
        <v>3350</v>
      </c>
      <c r="T821">
        <v>0</v>
      </c>
    </row>
    <row r="822" spans="1:20" x14ac:dyDescent="0.3">
      <c r="A822">
        <v>65.744390100000004</v>
      </c>
      <c r="B822">
        <v>-88.835427699999997</v>
      </c>
      <c r="C822" s="1" t="str">
        <f>HYPERLINK("http://geochem.nrcan.gc.ca/cdogs/content/kwd/kwd020044_e.htm", "Till")</f>
        <v>Till</v>
      </c>
      <c r="D822" s="1" t="str">
        <f>HYPERLINK("http://geochem.nrcan.gc.ca/cdogs/content/kwd/kwd080107_e.htm", "Grain Mount: 0.25 – 0.50 mm (carbon coated)")</f>
        <v>Grain Mount: 0.25 – 0.50 mm (carbon coated)</v>
      </c>
      <c r="E822" s="1" t="str">
        <f>HYPERLINK("http://geochem.nrcan.gc.ca/cdogs/content/dgp/dgp00002_e.htm", "Total")</f>
        <v>Total</v>
      </c>
      <c r="F822" s="1" t="str">
        <f>HYPERLINK("http://geochem.nrcan.gc.ca/cdogs/content/agp/agp02249_e.htm", "WO3 | NONE | ELECTR PRB")</f>
        <v>WO3 | NONE | ELECTR PRB</v>
      </c>
      <c r="G822" s="1" t="str">
        <f>HYPERLINK("http://geochem.nrcan.gc.ca/cdogs/content/mth/mth06860_e.htm", "6860")</f>
        <v>6860</v>
      </c>
      <c r="H822" s="1" t="str">
        <f>HYPERLINK("http://geochem.nrcan.gc.ca/cdogs/content/bdl/bdl211191_e.htm", "211191")</f>
        <v>211191</v>
      </c>
      <c r="J822" s="1" t="str">
        <f>HYPERLINK("http://geochem.nrcan.gc.ca/cdogs/content/svy/svy210387_e.htm", "210387")</f>
        <v>210387</v>
      </c>
      <c r="K822">
        <v>1</v>
      </c>
      <c r="L822" t="s">
        <v>20</v>
      </c>
      <c r="O822" t="s">
        <v>3290</v>
      </c>
      <c r="P822" t="s">
        <v>3351</v>
      </c>
      <c r="Q822" t="s">
        <v>3352</v>
      </c>
      <c r="R822" t="s">
        <v>3353</v>
      </c>
      <c r="S822" t="s">
        <v>3354</v>
      </c>
      <c r="T822">
        <v>0</v>
      </c>
    </row>
    <row r="823" spans="1:20" x14ac:dyDescent="0.3">
      <c r="A823">
        <v>65.744390100000004</v>
      </c>
      <c r="B823">
        <v>-88.835427699999997</v>
      </c>
      <c r="C823" s="1" t="str">
        <f>HYPERLINK("http://geochem.nrcan.gc.ca/cdogs/content/kwd/kwd020044_e.htm", "Till")</f>
        <v>Till</v>
      </c>
      <c r="D823" s="1" t="str">
        <f>HYPERLINK("http://geochem.nrcan.gc.ca/cdogs/content/kwd/kwd080107_e.htm", "Grain Mount: 0.25 – 0.50 mm (carbon coated)")</f>
        <v>Grain Mount: 0.25 – 0.50 mm (carbon coated)</v>
      </c>
      <c r="E823" s="1" t="str">
        <f>HYPERLINK("http://geochem.nrcan.gc.ca/cdogs/content/dgp/dgp00002_e.htm", "Total")</f>
        <v>Total</v>
      </c>
      <c r="F823" s="1" t="str">
        <f>HYPERLINK("http://geochem.nrcan.gc.ca/cdogs/content/agp/agp02249_e.htm", "WO3 | NONE | ELECTR PRB")</f>
        <v>WO3 | NONE | ELECTR PRB</v>
      </c>
      <c r="G823" s="1" t="str">
        <f>HYPERLINK("http://geochem.nrcan.gc.ca/cdogs/content/mth/mth06860_e.htm", "6860")</f>
        <v>6860</v>
      </c>
      <c r="H823" s="1" t="str">
        <f>HYPERLINK("http://geochem.nrcan.gc.ca/cdogs/content/bdl/bdl211191_e.htm", "211191")</f>
        <v>211191</v>
      </c>
      <c r="J823" s="1" t="str">
        <f>HYPERLINK("http://geochem.nrcan.gc.ca/cdogs/content/svy/svy210387_e.htm", "210387")</f>
        <v>210387</v>
      </c>
      <c r="K823">
        <v>1</v>
      </c>
      <c r="L823" t="s">
        <v>20</v>
      </c>
      <c r="O823" t="s">
        <v>3290</v>
      </c>
      <c r="P823" t="s">
        <v>3355</v>
      </c>
      <c r="Q823" t="s">
        <v>3356</v>
      </c>
      <c r="R823" t="s">
        <v>3357</v>
      </c>
      <c r="S823" t="s">
        <v>3358</v>
      </c>
      <c r="T823">
        <v>0</v>
      </c>
    </row>
    <row r="824" spans="1:20" x14ac:dyDescent="0.3">
      <c r="A824">
        <v>65.869745699999996</v>
      </c>
      <c r="B824">
        <v>-89.130950499999997</v>
      </c>
      <c r="C824" s="1" t="str">
        <f>HYPERLINK("http://geochem.nrcan.gc.ca/cdogs/content/kwd/kwd020044_e.htm", "Till")</f>
        <v>Till</v>
      </c>
      <c r="D824" s="1" t="str">
        <f>HYPERLINK("http://geochem.nrcan.gc.ca/cdogs/content/kwd/kwd080107_e.htm", "Grain Mount: 0.25 – 0.50 mm (carbon coated)")</f>
        <v>Grain Mount: 0.25 – 0.50 mm (carbon coated)</v>
      </c>
      <c r="E824" s="1" t="str">
        <f>HYPERLINK("http://geochem.nrcan.gc.ca/cdogs/content/dgp/dgp00002_e.htm", "Total")</f>
        <v>Total</v>
      </c>
      <c r="F824" s="1" t="str">
        <f>HYPERLINK("http://geochem.nrcan.gc.ca/cdogs/content/agp/agp02249_e.htm", "WO3 | NONE | ELECTR PRB")</f>
        <v>WO3 | NONE | ELECTR PRB</v>
      </c>
      <c r="G824" s="1" t="str">
        <f>HYPERLINK("http://geochem.nrcan.gc.ca/cdogs/content/mth/mth06860_e.htm", "6860")</f>
        <v>6860</v>
      </c>
      <c r="H824" s="1" t="str">
        <f>HYPERLINK("http://geochem.nrcan.gc.ca/cdogs/content/bdl/bdl211191_e.htm", "211191")</f>
        <v>211191</v>
      </c>
      <c r="J824" s="1" t="str">
        <f>HYPERLINK("http://geochem.nrcan.gc.ca/cdogs/content/svy/svy210387_e.htm", "210387")</f>
        <v>210387</v>
      </c>
      <c r="K824">
        <v>1</v>
      </c>
      <c r="L824" t="s">
        <v>20</v>
      </c>
      <c r="O824" t="s">
        <v>3359</v>
      </c>
      <c r="P824" t="s">
        <v>3360</v>
      </c>
      <c r="Q824" t="s">
        <v>3361</v>
      </c>
      <c r="R824" t="s">
        <v>3362</v>
      </c>
      <c r="S824" t="s">
        <v>3363</v>
      </c>
      <c r="T824">
        <v>0</v>
      </c>
    </row>
    <row r="825" spans="1:20" x14ac:dyDescent="0.3">
      <c r="A825">
        <v>65.869745699999996</v>
      </c>
      <c r="B825">
        <v>-89.130950499999997</v>
      </c>
      <c r="C825" s="1" t="str">
        <f>HYPERLINK("http://geochem.nrcan.gc.ca/cdogs/content/kwd/kwd020044_e.htm", "Till")</f>
        <v>Till</v>
      </c>
      <c r="D825" s="1" t="str">
        <f>HYPERLINK("http://geochem.nrcan.gc.ca/cdogs/content/kwd/kwd080107_e.htm", "Grain Mount: 0.25 – 0.50 mm (carbon coated)")</f>
        <v>Grain Mount: 0.25 – 0.50 mm (carbon coated)</v>
      </c>
      <c r="E825" s="1" t="str">
        <f>HYPERLINK("http://geochem.nrcan.gc.ca/cdogs/content/dgp/dgp00002_e.htm", "Total")</f>
        <v>Total</v>
      </c>
      <c r="F825" s="1" t="str">
        <f>HYPERLINK("http://geochem.nrcan.gc.ca/cdogs/content/agp/agp02249_e.htm", "WO3 | NONE | ELECTR PRB")</f>
        <v>WO3 | NONE | ELECTR PRB</v>
      </c>
      <c r="G825" s="1" t="str">
        <f>HYPERLINK("http://geochem.nrcan.gc.ca/cdogs/content/mth/mth06860_e.htm", "6860")</f>
        <v>6860</v>
      </c>
      <c r="H825" s="1" t="str">
        <f>HYPERLINK("http://geochem.nrcan.gc.ca/cdogs/content/bdl/bdl211191_e.htm", "211191")</f>
        <v>211191</v>
      </c>
      <c r="J825" s="1" t="str">
        <f>HYPERLINK("http://geochem.nrcan.gc.ca/cdogs/content/svy/svy210387_e.htm", "210387")</f>
        <v>210387</v>
      </c>
      <c r="K825">
        <v>1</v>
      </c>
      <c r="L825" t="s">
        <v>20</v>
      </c>
      <c r="O825" t="s">
        <v>3359</v>
      </c>
      <c r="P825" t="s">
        <v>3364</v>
      </c>
      <c r="Q825" t="s">
        <v>3365</v>
      </c>
      <c r="R825" t="s">
        <v>3366</v>
      </c>
      <c r="S825" t="s">
        <v>3367</v>
      </c>
      <c r="T825">
        <v>0</v>
      </c>
    </row>
    <row r="826" spans="1:20" x14ac:dyDescent="0.3">
      <c r="A826">
        <v>65.869745699999996</v>
      </c>
      <c r="B826">
        <v>-89.130950499999997</v>
      </c>
      <c r="C826" s="1" t="str">
        <f>HYPERLINK("http://geochem.nrcan.gc.ca/cdogs/content/kwd/kwd020044_e.htm", "Till")</f>
        <v>Till</v>
      </c>
      <c r="D826" s="1" t="str">
        <f>HYPERLINK("http://geochem.nrcan.gc.ca/cdogs/content/kwd/kwd080107_e.htm", "Grain Mount: 0.25 – 0.50 mm (carbon coated)")</f>
        <v>Grain Mount: 0.25 – 0.50 mm (carbon coated)</v>
      </c>
      <c r="E826" s="1" t="str">
        <f>HYPERLINK("http://geochem.nrcan.gc.ca/cdogs/content/dgp/dgp00002_e.htm", "Total")</f>
        <v>Total</v>
      </c>
      <c r="F826" s="1" t="str">
        <f>HYPERLINK("http://geochem.nrcan.gc.ca/cdogs/content/agp/agp02249_e.htm", "WO3 | NONE | ELECTR PRB")</f>
        <v>WO3 | NONE | ELECTR PRB</v>
      </c>
      <c r="G826" s="1" t="str">
        <f>HYPERLINK("http://geochem.nrcan.gc.ca/cdogs/content/mth/mth06860_e.htm", "6860")</f>
        <v>6860</v>
      </c>
      <c r="H826" s="1" t="str">
        <f>HYPERLINK("http://geochem.nrcan.gc.ca/cdogs/content/bdl/bdl211191_e.htm", "211191")</f>
        <v>211191</v>
      </c>
      <c r="J826" s="1" t="str">
        <f>HYPERLINK("http://geochem.nrcan.gc.ca/cdogs/content/svy/svy210387_e.htm", "210387")</f>
        <v>210387</v>
      </c>
      <c r="K826">
        <v>1</v>
      </c>
      <c r="L826" t="s">
        <v>20</v>
      </c>
      <c r="O826" t="s">
        <v>3359</v>
      </c>
      <c r="P826" t="s">
        <v>3368</v>
      </c>
      <c r="Q826" t="s">
        <v>3369</v>
      </c>
      <c r="R826" t="s">
        <v>3370</v>
      </c>
      <c r="S826" t="s">
        <v>3371</v>
      </c>
      <c r="T826">
        <v>0</v>
      </c>
    </row>
    <row r="827" spans="1:20" x14ac:dyDescent="0.3">
      <c r="A827">
        <v>65.922794199999998</v>
      </c>
      <c r="B827">
        <v>-88.879866100000001</v>
      </c>
      <c r="C827" s="1" t="str">
        <f>HYPERLINK("http://geochem.nrcan.gc.ca/cdogs/content/kwd/kwd020044_e.htm", "Till")</f>
        <v>Till</v>
      </c>
      <c r="D827" s="1" t="str">
        <f>HYPERLINK("http://geochem.nrcan.gc.ca/cdogs/content/kwd/kwd080107_e.htm", "Grain Mount: 0.25 – 0.50 mm (carbon coated)")</f>
        <v>Grain Mount: 0.25 – 0.50 mm (carbon coated)</v>
      </c>
      <c r="E827" s="1" t="str">
        <f>HYPERLINK("http://geochem.nrcan.gc.ca/cdogs/content/dgp/dgp00002_e.htm", "Total")</f>
        <v>Total</v>
      </c>
      <c r="F827" s="1" t="str">
        <f>HYPERLINK("http://geochem.nrcan.gc.ca/cdogs/content/agp/agp02249_e.htm", "WO3 | NONE | ELECTR PRB")</f>
        <v>WO3 | NONE | ELECTR PRB</v>
      </c>
      <c r="G827" s="1" t="str">
        <f>HYPERLINK("http://geochem.nrcan.gc.ca/cdogs/content/mth/mth06860_e.htm", "6860")</f>
        <v>6860</v>
      </c>
      <c r="H827" s="1" t="str">
        <f>HYPERLINK("http://geochem.nrcan.gc.ca/cdogs/content/bdl/bdl211191_e.htm", "211191")</f>
        <v>211191</v>
      </c>
      <c r="J827" s="1" t="str">
        <f>HYPERLINK("http://geochem.nrcan.gc.ca/cdogs/content/svy/svy210387_e.htm", "210387")</f>
        <v>210387</v>
      </c>
      <c r="K827">
        <v>1</v>
      </c>
      <c r="L827" t="s">
        <v>20</v>
      </c>
      <c r="O827" t="s">
        <v>3372</v>
      </c>
      <c r="P827" t="s">
        <v>3373</v>
      </c>
      <c r="Q827" t="s">
        <v>3374</v>
      </c>
      <c r="R827" t="s">
        <v>3375</v>
      </c>
      <c r="S827" t="s">
        <v>3376</v>
      </c>
      <c r="T827">
        <v>0</v>
      </c>
    </row>
    <row r="828" spans="1:20" x14ac:dyDescent="0.3">
      <c r="A828">
        <v>65.922794199999998</v>
      </c>
      <c r="B828">
        <v>-88.879866100000001</v>
      </c>
      <c r="C828" s="1" t="str">
        <f>HYPERLINK("http://geochem.nrcan.gc.ca/cdogs/content/kwd/kwd020044_e.htm", "Till")</f>
        <v>Till</v>
      </c>
      <c r="D828" s="1" t="str">
        <f>HYPERLINK("http://geochem.nrcan.gc.ca/cdogs/content/kwd/kwd080107_e.htm", "Grain Mount: 0.25 – 0.50 mm (carbon coated)")</f>
        <v>Grain Mount: 0.25 – 0.50 mm (carbon coated)</v>
      </c>
      <c r="E828" s="1" t="str">
        <f>HYPERLINK("http://geochem.nrcan.gc.ca/cdogs/content/dgp/dgp00002_e.htm", "Total")</f>
        <v>Total</v>
      </c>
      <c r="F828" s="1" t="str">
        <f>HYPERLINK("http://geochem.nrcan.gc.ca/cdogs/content/agp/agp02249_e.htm", "WO3 | NONE | ELECTR PRB")</f>
        <v>WO3 | NONE | ELECTR PRB</v>
      </c>
      <c r="G828" s="1" t="str">
        <f>HYPERLINK("http://geochem.nrcan.gc.ca/cdogs/content/mth/mth06860_e.htm", "6860")</f>
        <v>6860</v>
      </c>
      <c r="H828" s="1" t="str">
        <f>HYPERLINK("http://geochem.nrcan.gc.ca/cdogs/content/bdl/bdl211191_e.htm", "211191")</f>
        <v>211191</v>
      </c>
      <c r="J828" s="1" t="str">
        <f>HYPERLINK("http://geochem.nrcan.gc.ca/cdogs/content/svy/svy210387_e.htm", "210387")</f>
        <v>210387</v>
      </c>
      <c r="K828">
        <v>1</v>
      </c>
      <c r="L828" t="s">
        <v>20</v>
      </c>
      <c r="O828" t="s">
        <v>3372</v>
      </c>
      <c r="P828" t="s">
        <v>3377</v>
      </c>
      <c r="Q828" t="s">
        <v>3378</v>
      </c>
      <c r="R828" t="s">
        <v>3379</v>
      </c>
      <c r="S828" t="s">
        <v>3380</v>
      </c>
      <c r="T828">
        <v>0</v>
      </c>
    </row>
    <row r="829" spans="1:20" x14ac:dyDescent="0.3">
      <c r="A829">
        <v>65.922794199999998</v>
      </c>
      <c r="B829">
        <v>-88.879866100000001</v>
      </c>
      <c r="C829" s="1" t="str">
        <f>HYPERLINK("http://geochem.nrcan.gc.ca/cdogs/content/kwd/kwd020044_e.htm", "Till")</f>
        <v>Till</v>
      </c>
      <c r="D829" s="1" t="str">
        <f>HYPERLINK("http://geochem.nrcan.gc.ca/cdogs/content/kwd/kwd080107_e.htm", "Grain Mount: 0.25 – 0.50 mm (carbon coated)")</f>
        <v>Grain Mount: 0.25 – 0.50 mm (carbon coated)</v>
      </c>
      <c r="E829" s="1" t="str">
        <f>HYPERLINK("http://geochem.nrcan.gc.ca/cdogs/content/dgp/dgp00002_e.htm", "Total")</f>
        <v>Total</v>
      </c>
      <c r="F829" s="1" t="str">
        <f>HYPERLINK("http://geochem.nrcan.gc.ca/cdogs/content/agp/agp02249_e.htm", "WO3 | NONE | ELECTR PRB")</f>
        <v>WO3 | NONE | ELECTR PRB</v>
      </c>
      <c r="G829" s="1" t="str">
        <f>HYPERLINK("http://geochem.nrcan.gc.ca/cdogs/content/mth/mth06860_e.htm", "6860")</f>
        <v>6860</v>
      </c>
      <c r="H829" s="1" t="str">
        <f>HYPERLINK("http://geochem.nrcan.gc.ca/cdogs/content/bdl/bdl211191_e.htm", "211191")</f>
        <v>211191</v>
      </c>
      <c r="J829" s="1" t="str">
        <f>HYPERLINK("http://geochem.nrcan.gc.ca/cdogs/content/svy/svy210387_e.htm", "210387")</f>
        <v>210387</v>
      </c>
      <c r="K829">
        <v>1</v>
      </c>
      <c r="L829" t="s">
        <v>20</v>
      </c>
      <c r="O829" t="s">
        <v>3372</v>
      </c>
      <c r="P829" t="s">
        <v>3381</v>
      </c>
      <c r="Q829" t="s">
        <v>3382</v>
      </c>
      <c r="R829" t="s">
        <v>3383</v>
      </c>
      <c r="S829" t="s">
        <v>3384</v>
      </c>
      <c r="T829">
        <v>0</v>
      </c>
    </row>
    <row r="830" spans="1:20" x14ac:dyDescent="0.3">
      <c r="A830">
        <v>65.922794199999998</v>
      </c>
      <c r="B830">
        <v>-88.879866100000001</v>
      </c>
      <c r="C830" s="1" t="str">
        <f>HYPERLINK("http://geochem.nrcan.gc.ca/cdogs/content/kwd/kwd020044_e.htm", "Till")</f>
        <v>Till</v>
      </c>
      <c r="D830" s="1" t="str">
        <f>HYPERLINK("http://geochem.nrcan.gc.ca/cdogs/content/kwd/kwd080107_e.htm", "Grain Mount: 0.25 – 0.50 mm (carbon coated)")</f>
        <v>Grain Mount: 0.25 – 0.50 mm (carbon coated)</v>
      </c>
      <c r="E830" s="1" t="str">
        <f>HYPERLINK("http://geochem.nrcan.gc.ca/cdogs/content/dgp/dgp00002_e.htm", "Total")</f>
        <v>Total</v>
      </c>
      <c r="F830" s="1" t="str">
        <f>HYPERLINK("http://geochem.nrcan.gc.ca/cdogs/content/agp/agp02249_e.htm", "WO3 | NONE | ELECTR PRB")</f>
        <v>WO3 | NONE | ELECTR PRB</v>
      </c>
      <c r="G830" s="1" t="str">
        <f>HYPERLINK("http://geochem.nrcan.gc.ca/cdogs/content/mth/mth06860_e.htm", "6860")</f>
        <v>6860</v>
      </c>
      <c r="H830" s="1" t="str">
        <f>HYPERLINK("http://geochem.nrcan.gc.ca/cdogs/content/bdl/bdl211191_e.htm", "211191")</f>
        <v>211191</v>
      </c>
      <c r="J830" s="1" t="str">
        <f>HYPERLINK("http://geochem.nrcan.gc.ca/cdogs/content/svy/svy210387_e.htm", "210387")</f>
        <v>210387</v>
      </c>
      <c r="K830">
        <v>1</v>
      </c>
      <c r="L830" t="s">
        <v>20</v>
      </c>
      <c r="O830" t="s">
        <v>3372</v>
      </c>
      <c r="P830" t="s">
        <v>3385</v>
      </c>
      <c r="Q830" t="s">
        <v>3386</v>
      </c>
      <c r="R830" t="s">
        <v>3387</v>
      </c>
      <c r="S830" t="s">
        <v>3388</v>
      </c>
      <c r="T830">
        <v>0</v>
      </c>
    </row>
    <row r="831" spans="1:20" x14ac:dyDescent="0.3">
      <c r="A831">
        <v>65.922794199999998</v>
      </c>
      <c r="B831">
        <v>-88.879866100000001</v>
      </c>
      <c r="C831" s="1" t="str">
        <f>HYPERLINK("http://geochem.nrcan.gc.ca/cdogs/content/kwd/kwd020044_e.htm", "Till")</f>
        <v>Till</v>
      </c>
      <c r="D831" s="1" t="str">
        <f>HYPERLINK("http://geochem.nrcan.gc.ca/cdogs/content/kwd/kwd080107_e.htm", "Grain Mount: 0.25 – 0.50 mm (carbon coated)")</f>
        <v>Grain Mount: 0.25 – 0.50 mm (carbon coated)</v>
      </c>
      <c r="E831" s="1" t="str">
        <f>HYPERLINK("http://geochem.nrcan.gc.ca/cdogs/content/dgp/dgp00002_e.htm", "Total")</f>
        <v>Total</v>
      </c>
      <c r="F831" s="1" t="str">
        <f>HYPERLINK("http://geochem.nrcan.gc.ca/cdogs/content/agp/agp02249_e.htm", "WO3 | NONE | ELECTR PRB")</f>
        <v>WO3 | NONE | ELECTR PRB</v>
      </c>
      <c r="G831" s="1" t="str">
        <f>HYPERLINK("http://geochem.nrcan.gc.ca/cdogs/content/mth/mth06860_e.htm", "6860")</f>
        <v>6860</v>
      </c>
      <c r="H831" s="1" t="str">
        <f>HYPERLINK("http://geochem.nrcan.gc.ca/cdogs/content/bdl/bdl211191_e.htm", "211191")</f>
        <v>211191</v>
      </c>
      <c r="J831" s="1" t="str">
        <f>HYPERLINK("http://geochem.nrcan.gc.ca/cdogs/content/svy/svy210387_e.htm", "210387")</f>
        <v>210387</v>
      </c>
      <c r="K831">
        <v>1</v>
      </c>
      <c r="L831" t="s">
        <v>20</v>
      </c>
      <c r="O831" t="s">
        <v>3372</v>
      </c>
      <c r="P831" t="s">
        <v>3389</v>
      </c>
      <c r="Q831" t="s">
        <v>3390</v>
      </c>
      <c r="R831" t="s">
        <v>3391</v>
      </c>
      <c r="S831" t="s">
        <v>3392</v>
      </c>
      <c r="T831">
        <v>0</v>
      </c>
    </row>
    <row r="832" spans="1:20" x14ac:dyDescent="0.3">
      <c r="A832">
        <v>65.922794199999998</v>
      </c>
      <c r="B832">
        <v>-88.879866100000001</v>
      </c>
      <c r="C832" s="1" t="str">
        <f>HYPERLINK("http://geochem.nrcan.gc.ca/cdogs/content/kwd/kwd020044_e.htm", "Till")</f>
        <v>Till</v>
      </c>
      <c r="D832" s="1" t="str">
        <f>HYPERLINK("http://geochem.nrcan.gc.ca/cdogs/content/kwd/kwd080107_e.htm", "Grain Mount: 0.25 – 0.50 mm (carbon coated)")</f>
        <v>Grain Mount: 0.25 – 0.50 mm (carbon coated)</v>
      </c>
      <c r="E832" s="1" t="str">
        <f>HYPERLINK("http://geochem.nrcan.gc.ca/cdogs/content/dgp/dgp00002_e.htm", "Total")</f>
        <v>Total</v>
      </c>
      <c r="F832" s="1" t="str">
        <f>HYPERLINK("http://geochem.nrcan.gc.ca/cdogs/content/agp/agp02249_e.htm", "WO3 | NONE | ELECTR PRB")</f>
        <v>WO3 | NONE | ELECTR PRB</v>
      </c>
      <c r="G832" s="1" t="str">
        <f>HYPERLINK("http://geochem.nrcan.gc.ca/cdogs/content/mth/mth06860_e.htm", "6860")</f>
        <v>6860</v>
      </c>
      <c r="H832" s="1" t="str">
        <f>HYPERLINK("http://geochem.nrcan.gc.ca/cdogs/content/bdl/bdl211191_e.htm", "211191")</f>
        <v>211191</v>
      </c>
      <c r="J832" s="1" t="str">
        <f>HYPERLINK("http://geochem.nrcan.gc.ca/cdogs/content/svy/svy210387_e.htm", "210387")</f>
        <v>210387</v>
      </c>
      <c r="K832">
        <v>1</v>
      </c>
      <c r="L832" t="s">
        <v>20</v>
      </c>
      <c r="O832" t="s">
        <v>3372</v>
      </c>
      <c r="P832" t="s">
        <v>3393</v>
      </c>
      <c r="Q832" t="s">
        <v>3394</v>
      </c>
      <c r="R832" t="s">
        <v>3395</v>
      </c>
      <c r="S832" t="s">
        <v>3396</v>
      </c>
      <c r="T832">
        <v>0</v>
      </c>
    </row>
    <row r="833" spans="1:20" x14ac:dyDescent="0.3">
      <c r="A833">
        <v>65.922794199999998</v>
      </c>
      <c r="B833">
        <v>-88.879866100000001</v>
      </c>
      <c r="C833" s="1" t="str">
        <f>HYPERLINK("http://geochem.nrcan.gc.ca/cdogs/content/kwd/kwd020044_e.htm", "Till")</f>
        <v>Till</v>
      </c>
      <c r="D833" s="1" t="str">
        <f>HYPERLINK("http://geochem.nrcan.gc.ca/cdogs/content/kwd/kwd080107_e.htm", "Grain Mount: 0.25 – 0.50 mm (carbon coated)")</f>
        <v>Grain Mount: 0.25 – 0.50 mm (carbon coated)</v>
      </c>
      <c r="E833" s="1" t="str">
        <f>HYPERLINK("http://geochem.nrcan.gc.ca/cdogs/content/dgp/dgp00002_e.htm", "Total")</f>
        <v>Total</v>
      </c>
      <c r="F833" s="1" t="str">
        <f>HYPERLINK("http://geochem.nrcan.gc.ca/cdogs/content/agp/agp02249_e.htm", "WO3 | NONE | ELECTR PRB")</f>
        <v>WO3 | NONE | ELECTR PRB</v>
      </c>
      <c r="G833" s="1" t="str">
        <f>HYPERLINK("http://geochem.nrcan.gc.ca/cdogs/content/mth/mth06860_e.htm", "6860")</f>
        <v>6860</v>
      </c>
      <c r="H833" s="1" t="str">
        <f>HYPERLINK("http://geochem.nrcan.gc.ca/cdogs/content/bdl/bdl211191_e.htm", "211191")</f>
        <v>211191</v>
      </c>
      <c r="J833" s="1" t="str">
        <f>HYPERLINK("http://geochem.nrcan.gc.ca/cdogs/content/svy/svy210387_e.htm", "210387")</f>
        <v>210387</v>
      </c>
      <c r="K833">
        <v>1</v>
      </c>
      <c r="L833" t="s">
        <v>20</v>
      </c>
      <c r="O833" t="s">
        <v>3372</v>
      </c>
      <c r="P833" t="s">
        <v>3397</v>
      </c>
      <c r="Q833" t="s">
        <v>3398</v>
      </c>
      <c r="R833" t="s">
        <v>3399</v>
      </c>
      <c r="S833" t="s">
        <v>3400</v>
      </c>
      <c r="T833">
        <v>0</v>
      </c>
    </row>
    <row r="834" spans="1:20" x14ac:dyDescent="0.3">
      <c r="A834">
        <v>65.922794199999998</v>
      </c>
      <c r="B834">
        <v>-88.879866100000001</v>
      </c>
      <c r="C834" s="1" t="str">
        <f>HYPERLINK("http://geochem.nrcan.gc.ca/cdogs/content/kwd/kwd020044_e.htm", "Till")</f>
        <v>Till</v>
      </c>
      <c r="D834" s="1" t="str">
        <f>HYPERLINK("http://geochem.nrcan.gc.ca/cdogs/content/kwd/kwd080107_e.htm", "Grain Mount: 0.25 – 0.50 mm (carbon coated)")</f>
        <v>Grain Mount: 0.25 – 0.50 mm (carbon coated)</v>
      </c>
      <c r="E834" s="1" t="str">
        <f>HYPERLINK("http://geochem.nrcan.gc.ca/cdogs/content/dgp/dgp00002_e.htm", "Total")</f>
        <v>Total</v>
      </c>
      <c r="F834" s="1" t="str">
        <f>HYPERLINK("http://geochem.nrcan.gc.ca/cdogs/content/agp/agp02249_e.htm", "WO3 | NONE | ELECTR PRB")</f>
        <v>WO3 | NONE | ELECTR PRB</v>
      </c>
      <c r="G834" s="1" t="str">
        <f>HYPERLINK("http://geochem.nrcan.gc.ca/cdogs/content/mth/mth06860_e.htm", "6860")</f>
        <v>6860</v>
      </c>
      <c r="H834" s="1" t="str">
        <f>HYPERLINK("http://geochem.nrcan.gc.ca/cdogs/content/bdl/bdl211191_e.htm", "211191")</f>
        <v>211191</v>
      </c>
      <c r="J834" s="1" t="str">
        <f>HYPERLINK("http://geochem.nrcan.gc.ca/cdogs/content/svy/svy210387_e.htm", "210387")</f>
        <v>210387</v>
      </c>
      <c r="K834">
        <v>1</v>
      </c>
      <c r="L834" t="s">
        <v>20</v>
      </c>
      <c r="O834" t="s">
        <v>3372</v>
      </c>
      <c r="P834" t="s">
        <v>3401</v>
      </c>
      <c r="Q834" t="s">
        <v>3402</v>
      </c>
      <c r="R834" t="s">
        <v>3403</v>
      </c>
      <c r="S834" t="s">
        <v>3404</v>
      </c>
      <c r="T834">
        <v>0</v>
      </c>
    </row>
    <row r="835" spans="1:20" x14ac:dyDescent="0.3">
      <c r="A835">
        <v>65.922794199999998</v>
      </c>
      <c r="B835">
        <v>-88.879866100000001</v>
      </c>
      <c r="C835" s="1" t="str">
        <f>HYPERLINK("http://geochem.nrcan.gc.ca/cdogs/content/kwd/kwd020044_e.htm", "Till")</f>
        <v>Till</v>
      </c>
      <c r="D835" s="1" t="str">
        <f>HYPERLINK("http://geochem.nrcan.gc.ca/cdogs/content/kwd/kwd080107_e.htm", "Grain Mount: 0.25 – 0.50 mm (carbon coated)")</f>
        <v>Grain Mount: 0.25 – 0.50 mm (carbon coated)</v>
      </c>
      <c r="E835" s="1" t="str">
        <f>HYPERLINK("http://geochem.nrcan.gc.ca/cdogs/content/dgp/dgp00002_e.htm", "Total")</f>
        <v>Total</v>
      </c>
      <c r="F835" s="1" t="str">
        <f>HYPERLINK("http://geochem.nrcan.gc.ca/cdogs/content/agp/agp02249_e.htm", "WO3 | NONE | ELECTR PRB")</f>
        <v>WO3 | NONE | ELECTR PRB</v>
      </c>
      <c r="G835" s="1" t="str">
        <f>HYPERLINK("http://geochem.nrcan.gc.ca/cdogs/content/mth/mth06860_e.htm", "6860")</f>
        <v>6860</v>
      </c>
      <c r="H835" s="1" t="str">
        <f>HYPERLINK("http://geochem.nrcan.gc.ca/cdogs/content/bdl/bdl211191_e.htm", "211191")</f>
        <v>211191</v>
      </c>
      <c r="J835" s="1" t="str">
        <f>HYPERLINK("http://geochem.nrcan.gc.ca/cdogs/content/svy/svy210387_e.htm", "210387")</f>
        <v>210387</v>
      </c>
      <c r="K835">
        <v>1</v>
      </c>
      <c r="L835" t="s">
        <v>20</v>
      </c>
      <c r="O835" t="s">
        <v>3372</v>
      </c>
      <c r="P835" t="s">
        <v>3405</v>
      </c>
      <c r="Q835" t="s">
        <v>3406</v>
      </c>
      <c r="R835" t="s">
        <v>3407</v>
      </c>
      <c r="S835" t="s">
        <v>3408</v>
      </c>
      <c r="T835">
        <v>0</v>
      </c>
    </row>
    <row r="836" spans="1:20" x14ac:dyDescent="0.3">
      <c r="A836">
        <v>65.922794199999998</v>
      </c>
      <c r="B836">
        <v>-88.879866100000001</v>
      </c>
      <c r="C836" s="1" t="str">
        <f>HYPERLINK("http://geochem.nrcan.gc.ca/cdogs/content/kwd/kwd020044_e.htm", "Till")</f>
        <v>Till</v>
      </c>
      <c r="D836" s="1" t="str">
        <f>HYPERLINK("http://geochem.nrcan.gc.ca/cdogs/content/kwd/kwd080107_e.htm", "Grain Mount: 0.25 – 0.50 mm (carbon coated)")</f>
        <v>Grain Mount: 0.25 – 0.50 mm (carbon coated)</v>
      </c>
      <c r="E836" s="1" t="str">
        <f>HYPERLINK("http://geochem.nrcan.gc.ca/cdogs/content/dgp/dgp00002_e.htm", "Total")</f>
        <v>Total</v>
      </c>
      <c r="F836" s="1" t="str">
        <f>HYPERLINK("http://geochem.nrcan.gc.ca/cdogs/content/agp/agp02249_e.htm", "WO3 | NONE | ELECTR PRB")</f>
        <v>WO3 | NONE | ELECTR PRB</v>
      </c>
      <c r="G836" s="1" t="str">
        <f>HYPERLINK("http://geochem.nrcan.gc.ca/cdogs/content/mth/mth06860_e.htm", "6860")</f>
        <v>6860</v>
      </c>
      <c r="H836" s="1" t="str">
        <f>HYPERLINK("http://geochem.nrcan.gc.ca/cdogs/content/bdl/bdl211191_e.htm", "211191")</f>
        <v>211191</v>
      </c>
      <c r="J836" s="1" t="str">
        <f>HYPERLINK("http://geochem.nrcan.gc.ca/cdogs/content/svy/svy210387_e.htm", "210387")</f>
        <v>210387</v>
      </c>
      <c r="K836">
        <v>1</v>
      </c>
      <c r="L836" t="s">
        <v>20</v>
      </c>
      <c r="O836" t="s">
        <v>3372</v>
      </c>
      <c r="P836" t="s">
        <v>3409</v>
      </c>
      <c r="Q836" t="s">
        <v>3410</v>
      </c>
      <c r="R836" t="s">
        <v>3411</v>
      </c>
      <c r="S836" t="s">
        <v>3412</v>
      </c>
      <c r="T836">
        <v>0</v>
      </c>
    </row>
    <row r="837" spans="1:20" x14ac:dyDescent="0.3">
      <c r="A837">
        <v>65.922794199999998</v>
      </c>
      <c r="B837">
        <v>-88.879866100000001</v>
      </c>
      <c r="C837" s="1" t="str">
        <f>HYPERLINK("http://geochem.nrcan.gc.ca/cdogs/content/kwd/kwd020044_e.htm", "Till")</f>
        <v>Till</v>
      </c>
      <c r="D837" s="1" t="str">
        <f>HYPERLINK("http://geochem.nrcan.gc.ca/cdogs/content/kwd/kwd080107_e.htm", "Grain Mount: 0.25 – 0.50 mm (carbon coated)")</f>
        <v>Grain Mount: 0.25 – 0.50 mm (carbon coated)</v>
      </c>
      <c r="E837" s="1" t="str">
        <f>HYPERLINK("http://geochem.nrcan.gc.ca/cdogs/content/dgp/dgp00002_e.htm", "Total")</f>
        <v>Total</v>
      </c>
      <c r="F837" s="1" t="str">
        <f>HYPERLINK("http://geochem.nrcan.gc.ca/cdogs/content/agp/agp02249_e.htm", "WO3 | NONE | ELECTR PRB")</f>
        <v>WO3 | NONE | ELECTR PRB</v>
      </c>
      <c r="G837" s="1" t="str">
        <f>HYPERLINK("http://geochem.nrcan.gc.ca/cdogs/content/mth/mth06860_e.htm", "6860")</f>
        <v>6860</v>
      </c>
      <c r="H837" s="1" t="str">
        <f>HYPERLINK("http://geochem.nrcan.gc.ca/cdogs/content/bdl/bdl211191_e.htm", "211191")</f>
        <v>211191</v>
      </c>
      <c r="J837" s="1" t="str">
        <f>HYPERLINK("http://geochem.nrcan.gc.ca/cdogs/content/svy/svy210387_e.htm", "210387")</f>
        <v>210387</v>
      </c>
      <c r="K837">
        <v>1</v>
      </c>
      <c r="L837" t="s">
        <v>20</v>
      </c>
      <c r="O837" t="s">
        <v>3372</v>
      </c>
      <c r="P837" t="s">
        <v>3413</v>
      </c>
      <c r="Q837" t="s">
        <v>3414</v>
      </c>
      <c r="R837" t="s">
        <v>3415</v>
      </c>
      <c r="S837" t="s">
        <v>3416</v>
      </c>
      <c r="T837">
        <v>0</v>
      </c>
    </row>
    <row r="838" spans="1:20" x14ac:dyDescent="0.3">
      <c r="A838">
        <v>65.922794199999998</v>
      </c>
      <c r="B838">
        <v>-88.879866100000001</v>
      </c>
      <c r="C838" s="1" t="str">
        <f>HYPERLINK("http://geochem.nrcan.gc.ca/cdogs/content/kwd/kwd020044_e.htm", "Till")</f>
        <v>Till</v>
      </c>
      <c r="D838" s="1" t="str">
        <f>HYPERLINK("http://geochem.nrcan.gc.ca/cdogs/content/kwd/kwd080107_e.htm", "Grain Mount: 0.25 – 0.50 mm (carbon coated)")</f>
        <v>Grain Mount: 0.25 – 0.50 mm (carbon coated)</v>
      </c>
      <c r="E838" s="1" t="str">
        <f>HYPERLINK("http://geochem.nrcan.gc.ca/cdogs/content/dgp/dgp00002_e.htm", "Total")</f>
        <v>Total</v>
      </c>
      <c r="F838" s="1" t="str">
        <f>HYPERLINK("http://geochem.nrcan.gc.ca/cdogs/content/agp/agp02249_e.htm", "WO3 | NONE | ELECTR PRB")</f>
        <v>WO3 | NONE | ELECTR PRB</v>
      </c>
      <c r="G838" s="1" t="str">
        <f>HYPERLINK("http://geochem.nrcan.gc.ca/cdogs/content/mth/mth06860_e.htm", "6860")</f>
        <v>6860</v>
      </c>
      <c r="H838" s="1" t="str">
        <f>HYPERLINK("http://geochem.nrcan.gc.ca/cdogs/content/bdl/bdl211191_e.htm", "211191")</f>
        <v>211191</v>
      </c>
      <c r="J838" s="1" t="str">
        <f>HYPERLINK("http://geochem.nrcan.gc.ca/cdogs/content/svy/svy210387_e.htm", "210387")</f>
        <v>210387</v>
      </c>
      <c r="K838">
        <v>1</v>
      </c>
      <c r="L838" t="s">
        <v>20</v>
      </c>
      <c r="O838" t="s">
        <v>3372</v>
      </c>
      <c r="P838" t="s">
        <v>3417</v>
      </c>
      <c r="Q838" t="s">
        <v>3418</v>
      </c>
      <c r="R838" t="s">
        <v>3419</v>
      </c>
      <c r="S838" t="s">
        <v>3420</v>
      </c>
      <c r="T838">
        <v>0</v>
      </c>
    </row>
    <row r="839" spans="1:20" x14ac:dyDescent="0.3">
      <c r="A839">
        <v>65.922794199999998</v>
      </c>
      <c r="B839">
        <v>-88.879866100000001</v>
      </c>
      <c r="C839" s="1" t="str">
        <f>HYPERLINK("http://geochem.nrcan.gc.ca/cdogs/content/kwd/kwd020044_e.htm", "Till")</f>
        <v>Till</v>
      </c>
      <c r="D839" s="1" t="str">
        <f>HYPERLINK("http://geochem.nrcan.gc.ca/cdogs/content/kwd/kwd080107_e.htm", "Grain Mount: 0.25 – 0.50 mm (carbon coated)")</f>
        <v>Grain Mount: 0.25 – 0.50 mm (carbon coated)</v>
      </c>
      <c r="E839" s="1" t="str">
        <f>HYPERLINK("http://geochem.nrcan.gc.ca/cdogs/content/dgp/dgp00002_e.htm", "Total")</f>
        <v>Total</v>
      </c>
      <c r="F839" s="1" t="str">
        <f>HYPERLINK("http://geochem.nrcan.gc.ca/cdogs/content/agp/agp02249_e.htm", "WO3 | NONE | ELECTR PRB")</f>
        <v>WO3 | NONE | ELECTR PRB</v>
      </c>
      <c r="G839" s="1" t="str">
        <f>HYPERLINK("http://geochem.nrcan.gc.ca/cdogs/content/mth/mth06860_e.htm", "6860")</f>
        <v>6860</v>
      </c>
      <c r="H839" s="1" t="str">
        <f>HYPERLINK("http://geochem.nrcan.gc.ca/cdogs/content/bdl/bdl211191_e.htm", "211191")</f>
        <v>211191</v>
      </c>
      <c r="J839" s="1" t="str">
        <f>HYPERLINK("http://geochem.nrcan.gc.ca/cdogs/content/svy/svy210387_e.htm", "210387")</f>
        <v>210387</v>
      </c>
      <c r="K839">
        <v>1</v>
      </c>
      <c r="L839" t="s">
        <v>20</v>
      </c>
      <c r="O839" t="s">
        <v>3372</v>
      </c>
      <c r="P839" t="s">
        <v>3421</v>
      </c>
      <c r="Q839" t="s">
        <v>3422</v>
      </c>
      <c r="R839" t="s">
        <v>3423</v>
      </c>
      <c r="S839" t="s">
        <v>3424</v>
      </c>
      <c r="T839">
        <v>0</v>
      </c>
    </row>
    <row r="840" spans="1:20" x14ac:dyDescent="0.3">
      <c r="A840">
        <v>65.922794199999998</v>
      </c>
      <c r="B840">
        <v>-88.879866100000001</v>
      </c>
      <c r="C840" s="1" t="str">
        <f>HYPERLINK("http://geochem.nrcan.gc.ca/cdogs/content/kwd/kwd020044_e.htm", "Till")</f>
        <v>Till</v>
      </c>
      <c r="D840" s="1" t="str">
        <f>HYPERLINK("http://geochem.nrcan.gc.ca/cdogs/content/kwd/kwd080107_e.htm", "Grain Mount: 0.25 – 0.50 mm (carbon coated)")</f>
        <v>Grain Mount: 0.25 – 0.50 mm (carbon coated)</v>
      </c>
      <c r="E840" s="1" t="str">
        <f>HYPERLINK("http://geochem.nrcan.gc.ca/cdogs/content/dgp/dgp00002_e.htm", "Total")</f>
        <v>Total</v>
      </c>
      <c r="F840" s="1" t="str">
        <f>HYPERLINK("http://geochem.nrcan.gc.ca/cdogs/content/agp/agp02249_e.htm", "WO3 | NONE | ELECTR PRB")</f>
        <v>WO3 | NONE | ELECTR PRB</v>
      </c>
      <c r="G840" s="1" t="str">
        <f>HYPERLINK("http://geochem.nrcan.gc.ca/cdogs/content/mth/mth06860_e.htm", "6860")</f>
        <v>6860</v>
      </c>
      <c r="H840" s="1" t="str">
        <f>HYPERLINK("http://geochem.nrcan.gc.ca/cdogs/content/bdl/bdl211191_e.htm", "211191")</f>
        <v>211191</v>
      </c>
      <c r="J840" s="1" t="str">
        <f>HYPERLINK("http://geochem.nrcan.gc.ca/cdogs/content/svy/svy210387_e.htm", "210387")</f>
        <v>210387</v>
      </c>
      <c r="K840">
        <v>1</v>
      </c>
      <c r="L840" t="s">
        <v>20</v>
      </c>
      <c r="O840" t="s">
        <v>3372</v>
      </c>
      <c r="P840" t="s">
        <v>3425</v>
      </c>
      <c r="Q840" t="s">
        <v>3426</v>
      </c>
      <c r="R840" t="s">
        <v>3427</v>
      </c>
      <c r="S840" t="s">
        <v>3428</v>
      </c>
      <c r="T840">
        <v>0</v>
      </c>
    </row>
    <row r="841" spans="1:20" x14ac:dyDescent="0.3">
      <c r="A841">
        <v>65.922794199999998</v>
      </c>
      <c r="B841">
        <v>-88.879866100000001</v>
      </c>
      <c r="C841" s="1" t="str">
        <f>HYPERLINK("http://geochem.nrcan.gc.ca/cdogs/content/kwd/kwd020044_e.htm", "Till")</f>
        <v>Till</v>
      </c>
      <c r="D841" s="1" t="str">
        <f>HYPERLINK("http://geochem.nrcan.gc.ca/cdogs/content/kwd/kwd080107_e.htm", "Grain Mount: 0.25 – 0.50 mm (carbon coated)")</f>
        <v>Grain Mount: 0.25 – 0.50 mm (carbon coated)</v>
      </c>
      <c r="E841" s="1" t="str">
        <f>HYPERLINK("http://geochem.nrcan.gc.ca/cdogs/content/dgp/dgp00002_e.htm", "Total")</f>
        <v>Total</v>
      </c>
      <c r="F841" s="1" t="str">
        <f>HYPERLINK("http://geochem.nrcan.gc.ca/cdogs/content/agp/agp02249_e.htm", "WO3 | NONE | ELECTR PRB")</f>
        <v>WO3 | NONE | ELECTR PRB</v>
      </c>
      <c r="G841" s="1" t="str">
        <f>HYPERLINK("http://geochem.nrcan.gc.ca/cdogs/content/mth/mth06860_e.htm", "6860")</f>
        <v>6860</v>
      </c>
      <c r="H841" s="1" t="str">
        <f>HYPERLINK("http://geochem.nrcan.gc.ca/cdogs/content/bdl/bdl211191_e.htm", "211191")</f>
        <v>211191</v>
      </c>
      <c r="J841" s="1" t="str">
        <f>HYPERLINK("http://geochem.nrcan.gc.ca/cdogs/content/svy/svy210387_e.htm", "210387")</f>
        <v>210387</v>
      </c>
      <c r="K841">
        <v>1</v>
      </c>
      <c r="L841" t="s">
        <v>20</v>
      </c>
      <c r="O841" t="s">
        <v>3372</v>
      </c>
      <c r="P841" t="s">
        <v>3429</v>
      </c>
      <c r="Q841" t="s">
        <v>3430</v>
      </c>
      <c r="R841" t="s">
        <v>3431</v>
      </c>
      <c r="S841" t="s">
        <v>3432</v>
      </c>
      <c r="T841">
        <v>0</v>
      </c>
    </row>
    <row r="842" spans="1:20" x14ac:dyDescent="0.3">
      <c r="A842">
        <v>65.953692799999999</v>
      </c>
      <c r="B842">
        <v>-89.283281700000003</v>
      </c>
      <c r="C842" s="1" t="str">
        <f>HYPERLINK("http://geochem.nrcan.gc.ca/cdogs/content/kwd/kwd020044_e.htm", "Till")</f>
        <v>Till</v>
      </c>
      <c r="D842" s="1" t="str">
        <f>HYPERLINK("http://geochem.nrcan.gc.ca/cdogs/content/kwd/kwd080107_e.htm", "Grain Mount: 0.25 – 0.50 mm (carbon coated)")</f>
        <v>Grain Mount: 0.25 – 0.50 mm (carbon coated)</v>
      </c>
      <c r="E842" s="1" t="str">
        <f>HYPERLINK("http://geochem.nrcan.gc.ca/cdogs/content/dgp/dgp00002_e.htm", "Total")</f>
        <v>Total</v>
      </c>
      <c r="F842" s="1" t="str">
        <f>HYPERLINK("http://geochem.nrcan.gc.ca/cdogs/content/agp/agp02249_e.htm", "WO3 | NONE | ELECTR PRB")</f>
        <v>WO3 | NONE | ELECTR PRB</v>
      </c>
      <c r="G842" s="1" t="str">
        <f>HYPERLINK("http://geochem.nrcan.gc.ca/cdogs/content/mth/mth06860_e.htm", "6860")</f>
        <v>6860</v>
      </c>
      <c r="H842" s="1" t="str">
        <f>HYPERLINK("http://geochem.nrcan.gc.ca/cdogs/content/bdl/bdl211191_e.htm", "211191")</f>
        <v>211191</v>
      </c>
      <c r="J842" s="1" t="str">
        <f>HYPERLINK("http://geochem.nrcan.gc.ca/cdogs/content/svy/svy210387_e.htm", "210387")</f>
        <v>210387</v>
      </c>
      <c r="K842">
        <v>1</v>
      </c>
      <c r="L842" t="s">
        <v>20</v>
      </c>
      <c r="O842" t="s">
        <v>3433</v>
      </c>
      <c r="P842" t="s">
        <v>3434</v>
      </c>
      <c r="Q842" t="s">
        <v>3435</v>
      </c>
      <c r="R842" t="s">
        <v>3436</v>
      </c>
      <c r="S842" t="s">
        <v>3437</v>
      </c>
      <c r="T842">
        <v>0</v>
      </c>
    </row>
    <row r="843" spans="1:20" x14ac:dyDescent="0.3">
      <c r="A843">
        <v>65.953692799999999</v>
      </c>
      <c r="B843">
        <v>-89.283281700000003</v>
      </c>
      <c r="C843" s="1" t="str">
        <f>HYPERLINK("http://geochem.nrcan.gc.ca/cdogs/content/kwd/kwd020044_e.htm", "Till")</f>
        <v>Till</v>
      </c>
      <c r="D843" s="1" t="str">
        <f>HYPERLINK("http://geochem.nrcan.gc.ca/cdogs/content/kwd/kwd080107_e.htm", "Grain Mount: 0.25 – 0.50 mm (carbon coated)")</f>
        <v>Grain Mount: 0.25 – 0.50 mm (carbon coated)</v>
      </c>
      <c r="E843" s="1" t="str">
        <f>HYPERLINK("http://geochem.nrcan.gc.ca/cdogs/content/dgp/dgp00002_e.htm", "Total")</f>
        <v>Total</v>
      </c>
      <c r="F843" s="1" t="str">
        <f>HYPERLINK("http://geochem.nrcan.gc.ca/cdogs/content/agp/agp02249_e.htm", "WO3 | NONE | ELECTR PRB")</f>
        <v>WO3 | NONE | ELECTR PRB</v>
      </c>
      <c r="G843" s="1" t="str">
        <f>HYPERLINK("http://geochem.nrcan.gc.ca/cdogs/content/mth/mth06860_e.htm", "6860")</f>
        <v>6860</v>
      </c>
      <c r="H843" s="1" t="str">
        <f>HYPERLINK("http://geochem.nrcan.gc.ca/cdogs/content/bdl/bdl211191_e.htm", "211191")</f>
        <v>211191</v>
      </c>
      <c r="J843" s="1" t="str">
        <f>HYPERLINK("http://geochem.nrcan.gc.ca/cdogs/content/svy/svy210387_e.htm", "210387")</f>
        <v>210387</v>
      </c>
      <c r="K843">
        <v>1</v>
      </c>
      <c r="L843" t="s">
        <v>20</v>
      </c>
      <c r="O843" t="s">
        <v>3433</v>
      </c>
      <c r="P843" t="s">
        <v>3438</v>
      </c>
      <c r="Q843" t="s">
        <v>3439</v>
      </c>
      <c r="R843" t="s">
        <v>3440</v>
      </c>
      <c r="S843" t="s">
        <v>3441</v>
      </c>
      <c r="T843">
        <v>0</v>
      </c>
    </row>
    <row r="844" spans="1:20" x14ac:dyDescent="0.3">
      <c r="A844">
        <v>65.953692799999999</v>
      </c>
      <c r="B844">
        <v>-89.283281700000003</v>
      </c>
      <c r="C844" s="1" t="str">
        <f>HYPERLINK("http://geochem.nrcan.gc.ca/cdogs/content/kwd/kwd020044_e.htm", "Till")</f>
        <v>Till</v>
      </c>
      <c r="D844" s="1" t="str">
        <f>HYPERLINK("http://geochem.nrcan.gc.ca/cdogs/content/kwd/kwd080107_e.htm", "Grain Mount: 0.25 – 0.50 mm (carbon coated)")</f>
        <v>Grain Mount: 0.25 – 0.50 mm (carbon coated)</v>
      </c>
      <c r="E844" s="1" t="str">
        <f>HYPERLINK("http://geochem.nrcan.gc.ca/cdogs/content/dgp/dgp00002_e.htm", "Total")</f>
        <v>Total</v>
      </c>
      <c r="F844" s="1" t="str">
        <f>HYPERLINK("http://geochem.nrcan.gc.ca/cdogs/content/agp/agp02249_e.htm", "WO3 | NONE | ELECTR PRB")</f>
        <v>WO3 | NONE | ELECTR PRB</v>
      </c>
      <c r="G844" s="1" t="str">
        <f>HYPERLINK("http://geochem.nrcan.gc.ca/cdogs/content/mth/mth06860_e.htm", "6860")</f>
        <v>6860</v>
      </c>
      <c r="H844" s="1" t="str">
        <f>HYPERLINK("http://geochem.nrcan.gc.ca/cdogs/content/bdl/bdl211191_e.htm", "211191")</f>
        <v>211191</v>
      </c>
      <c r="J844" s="1" t="str">
        <f>HYPERLINK("http://geochem.nrcan.gc.ca/cdogs/content/svy/svy210387_e.htm", "210387")</f>
        <v>210387</v>
      </c>
      <c r="K844">
        <v>1</v>
      </c>
      <c r="L844" t="s">
        <v>20</v>
      </c>
      <c r="O844" t="s">
        <v>3433</v>
      </c>
      <c r="P844" t="s">
        <v>3442</v>
      </c>
      <c r="Q844" t="s">
        <v>3443</v>
      </c>
      <c r="R844" t="s">
        <v>3444</v>
      </c>
      <c r="S844" t="s">
        <v>3445</v>
      </c>
      <c r="T844">
        <v>0</v>
      </c>
    </row>
    <row r="845" spans="1:20" x14ac:dyDescent="0.3">
      <c r="A845">
        <v>65.953692799999999</v>
      </c>
      <c r="B845">
        <v>-89.283281700000003</v>
      </c>
      <c r="C845" s="1" t="str">
        <f>HYPERLINK("http://geochem.nrcan.gc.ca/cdogs/content/kwd/kwd020044_e.htm", "Till")</f>
        <v>Till</v>
      </c>
      <c r="D845" s="1" t="str">
        <f>HYPERLINK("http://geochem.nrcan.gc.ca/cdogs/content/kwd/kwd080107_e.htm", "Grain Mount: 0.25 – 0.50 mm (carbon coated)")</f>
        <v>Grain Mount: 0.25 – 0.50 mm (carbon coated)</v>
      </c>
      <c r="E845" s="1" t="str">
        <f>HYPERLINK("http://geochem.nrcan.gc.ca/cdogs/content/dgp/dgp00002_e.htm", "Total")</f>
        <v>Total</v>
      </c>
      <c r="F845" s="1" t="str">
        <f>HYPERLINK("http://geochem.nrcan.gc.ca/cdogs/content/agp/agp02249_e.htm", "WO3 | NONE | ELECTR PRB")</f>
        <v>WO3 | NONE | ELECTR PRB</v>
      </c>
      <c r="G845" s="1" t="str">
        <f>HYPERLINK("http://geochem.nrcan.gc.ca/cdogs/content/mth/mth06860_e.htm", "6860")</f>
        <v>6860</v>
      </c>
      <c r="H845" s="1" t="str">
        <f>HYPERLINK("http://geochem.nrcan.gc.ca/cdogs/content/bdl/bdl211191_e.htm", "211191")</f>
        <v>211191</v>
      </c>
      <c r="J845" s="1" t="str">
        <f>HYPERLINK("http://geochem.nrcan.gc.ca/cdogs/content/svy/svy210387_e.htm", "210387")</f>
        <v>210387</v>
      </c>
      <c r="K845">
        <v>1</v>
      </c>
      <c r="L845" t="s">
        <v>20</v>
      </c>
      <c r="O845" t="s">
        <v>3433</v>
      </c>
      <c r="P845" t="s">
        <v>3446</v>
      </c>
      <c r="Q845" t="s">
        <v>3447</v>
      </c>
      <c r="R845" t="s">
        <v>3448</v>
      </c>
      <c r="S845" t="s">
        <v>3449</v>
      </c>
      <c r="T845">
        <v>0</v>
      </c>
    </row>
    <row r="846" spans="1:20" x14ac:dyDescent="0.3">
      <c r="A846">
        <v>65.953692799999999</v>
      </c>
      <c r="B846">
        <v>-89.283281700000003</v>
      </c>
      <c r="C846" s="1" t="str">
        <f>HYPERLINK("http://geochem.nrcan.gc.ca/cdogs/content/kwd/kwd020044_e.htm", "Till")</f>
        <v>Till</v>
      </c>
      <c r="D846" s="1" t="str">
        <f>HYPERLINK("http://geochem.nrcan.gc.ca/cdogs/content/kwd/kwd080107_e.htm", "Grain Mount: 0.25 – 0.50 mm (carbon coated)")</f>
        <v>Grain Mount: 0.25 – 0.50 mm (carbon coated)</v>
      </c>
      <c r="E846" s="1" t="str">
        <f>HYPERLINK("http://geochem.nrcan.gc.ca/cdogs/content/dgp/dgp00002_e.htm", "Total")</f>
        <v>Total</v>
      </c>
      <c r="F846" s="1" t="str">
        <f>HYPERLINK("http://geochem.nrcan.gc.ca/cdogs/content/agp/agp02249_e.htm", "WO3 | NONE | ELECTR PRB")</f>
        <v>WO3 | NONE | ELECTR PRB</v>
      </c>
      <c r="G846" s="1" t="str">
        <f>HYPERLINK("http://geochem.nrcan.gc.ca/cdogs/content/mth/mth06860_e.htm", "6860")</f>
        <v>6860</v>
      </c>
      <c r="H846" s="1" t="str">
        <f>HYPERLINK("http://geochem.nrcan.gc.ca/cdogs/content/bdl/bdl211191_e.htm", "211191")</f>
        <v>211191</v>
      </c>
      <c r="J846" s="1" t="str">
        <f>HYPERLINK("http://geochem.nrcan.gc.ca/cdogs/content/svy/svy210387_e.htm", "210387")</f>
        <v>210387</v>
      </c>
      <c r="K846">
        <v>1</v>
      </c>
      <c r="L846" t="s">
        <v>20</v>
      </c>
      <c r="O846" t="s">
        <v>3433</v>
      </c>
      <c r="P846" t="s">
        <v>3450</v>
      </c>
      <c r="Q846" t="s">
        <v>3451</v>
      </c>
      <c r="R846" t="s">
        <v>3452</v>
      </c>
      <c r="S846" t="s">
        <v>3453</v>
      </c>
      <c r="T846">
        <v>0</v>
      </c>
    </row>
    <row r="847" spans="1:20" x14ac:dyDescent="0.3">
      <c r="A847">
        <v>65.953692799999999</v>
      </c>
      <c r="B847">
        <v>-89.283281700000003</v>
      </c>
      <c r="C847" s="1" t="str">
        <f>HYPERLINK("http://geochem.nrcan.gc.ca/cdogs/content/kwd/kwd020044_e.htm", "Till")</f>
        <v>Till</v>
      </c>
      <c r="D847" s="1" t="str">
        <f>HYPERLINK("http://geochem.nrcan.gc.ca/cdogs/content/kwd/kwd080107_e.htm", "Grain Mount: 0.25 – 0.50 mm (carbon coated)")</f>
        <v>Grain Mount: 0.25 – 0.50 mm (carbon coated)</v>
      </c>
      <c r="E847" s="1" t="str">
        <f>HYPERLINK("http://geochem.nrcan.gc.ca/cdogs/content/dgp/dgp00002_e.htm", "Total")</f>
        <v>Total</v>
      </c>
      <c r="F847" s="1" t="str">
        <f>HYPERLINK("http://geochem.nrcan.gc.ca/cdogs/content/agp/agp02249_e.htm", "WO3 | NONE | ELECTR PRB")</f>
        <v>WO3 | NONE | ELECTR PRB</v>
      </c>
      <c r="G847" s="1" t="str">
        <f>HYPERLINK("http://geochem.nrcan.gc.ca/cdogs/content/mth/mth06860_e.htm", "6860")</f>
        <v>6860</v>
      </c>
      <c r="H847" s="1" t="str">
        <f>HYPERLINK("http://geochem.nrcan.gc.ca/cdogs/content/bdl/bdl211191_e.htm", "211191")</f>
        <v>211191</v>
      </c>
      <c r="J847" s="1" t="str">
        <f>HYPERLINK("http://geochem.nrcan.gc.ca/cdogs/content/svy/svy210387_e.htm", "210387")</f>
        <v>210387</v>
      </c>
      <c r="K847">
        <v>1</v>
      </c>
      <c r="L847" t="s">
        <v>20</v>
      </c>
      <c r="O847" t="s">
        <v>3433</v>
      </c>
      <c r="P847" t="s">
        <v>3454</v>
      </c>
      <c r="Q847" t="s">
        <v>3455</v>
      </c>
      <c r="R847" t="s">
        <v>3456</v>
      </c>
      <c r="S847" t="s">
        <v>3457</v>
      </c>
      <c r="T847">
        <v>0</v>
      </c>
    </row>
    <row r="848" spans="1:20" x14ac:dyDescent="0.3">
      <c r="A848">
        <v>65.953692799999999</v>
      </c>
      <c r="B848">
        <v>-89.283281700000003</v>
      </c>
      <c r="C848" s="1" t="str">
        <f>HYPERLINK("http://geochem.nrcan.gc.ca/cdogs/content/kwd/kwd020044_e.htm", "Till")</f>
        <v>Till</v>
      </c>
      <c r="D848" s="1" t="str">
        <f>HYPERLINK("http://geochem.nrcan.gc.ca/cdogs/content/kwd/kwd080107_e.htm", "Grain Mount: 0.25 – 0.50 mm (carbon coated)")</f>
        <v>Grain Mount: 0.25 – 0.50 mm (carbon coated)</v>
      </c>
      <c r="E848" s="1" t="str">
        <f>HYPERLINK("http://geochem.nrcan.gc.ca/cdogs/content/dgp/dgp00002_e.htm", "Total")</f>
        <v>Total</v>
      </c>
      <c r="F848" s="1" t="str">
        <f>HYPERLINK("http://geochem.nrcan.gc.ca/cdogs/content/agp/agp02249_e.htm", "WO3 | NONE | ELECTR PRB")</f>
        <v>WO3 | NONE | ELECTR PRB</v>
      </c>
      <c r="G848" s="1" t="str">
        <f>HYPERLINK("http://geochem.nrcan.gc.ca/cdogs/content/mth/mth06860_e.htm", "6860")</f>
        <v>6860</v>
      </c>
      <c r="H848" s="1" t="str">
        <f>HYPERLINK("http://geochem.nrcan.gc.ca/cdogs/content/bdl/bdl211191_e.htm", "211191")</f>
        <v>211191</v>
      </c>
      <c r="J848" s="1" t="str">
        <f>HYPERLINK("http://geochem.nrcan.gc.ca/cdogs/content/svy/svy210387_e.htm", "210387")</f>
        <v>210387</v>
      </c>
      <c r="K848">
        <v>1</v>
      </c>
      <c r="L848" t="s">
        <v>20</v>
      </c>
      <c r="O848" t="s">
        <v>3433</v>
      </c>
      <c r="P848" t="s">
        <v>3458</v>
      </c>
      <c r="Q848" t="s">
        <v>3459</v>
      </c>
      <c r="R848" t="s">
        <v>3460</v>
      </c>
      <c r="S848" t="s">
        <v>3461</v>
      </c>
      <c r="T848">
        <v>0</v>
      </c>
    </row>
    <row r="849" spans="1:20" x14ac:dyDescent="0.3">
      <c r="A849">
        <v>66.072289100000006</v>
      </c>
      <c r="B849">
        <v>-89.047966700000003</v>
      </c>
      <c r="C849" s="1" t="str">
        <f>HYPERLINK("http://geochem.nrcan.gc.ca/cdogs/content/kwd/kwd020044_e.htm", "Till")</f>
        <v>Till</v>
      </c>
      <c r="D849" s="1" t="str">
        <f>HYPERLINK("http://geochem.nrcan.gc.ca/cdogs/content/kwd/kwd080107_e.htm", "Grain Mount: 0.25 – 0.50 mm (carbon coated)")</f>
        <v>Grain Mount: 0.25 – 0.50 mm (carbon coated)</v>
      </c>
      <c r="E849" s="1" t="str">
        <f>HYPERLINK("http://geochem.nrcan.gc.ca/cdogs/content/dgp/dgp00002_e.htm", "Total")</f>
        <v>Total</v>
      </c>
      <c r="F849" s="1" t="str">
        <f>HYPERLINK("http://geochem.nrcan.gc.ca/cdogs/content/agp/agp02249_e.htm", "WO3 | NONE | ELECTR PRB")</f>
        <v>WO3 | NONE | ELECTR PRB</v>
      </c>
      <c r="G849" s="1" t="str">
        <f>HYPERLINK("http://geochem.nrcan.gc.ca/cdogs/content/mth/mth06860_e.htm", "6860")</f>
        <v>6860</v>
      </c>
      <c r="H849" s="1" t="str">
        <f>HYPERLINK("http://geochem.nrcan.gc.ca/cdogs/content/bdl/bdl211191_e.htm", "211191")</f>
        <v>211191</v>
      </c>
      <c r="J849" s="1" t="str">
        <f>HYPERLINK("http://geochem.nrcan.gc.ca/cdogs/content/svy/svy210387_e.htm", "210387")</f>
        <v>210387</v>
      </c>
      <c r="K849">
        <v>1</v>
      </c>
      <c r="L849" t="s">
        <v>20</v>
      </c>
      <c r="O849" t="s">
        <v>3462</v>
      </c>
      <c r="P849" t="s">
        <v>3463</v>
      </c>
      <c r="Q849" t="s">
        <v>3464</v>
      </c>
      <c r="R849" t="s">
        <v>3465</v>
      </c>
      <c r="S849" t="s">
        <v>3466</v>
      </c>
      <c r="T849">
        <v>0</v>
      </c>
    </row>
    <row r="850" spans="1:20" x14ac:dyDescent="0.3">
      <c r="C850" t="s">
        <v>341</v>
      </c>
      <c r="D850" t="s">
        <v>342</v>
      </c>
      <c r="E850" s="1" t="str">
        <f>HYPERLINK("http://geochem.nrcan.gc.ca/cdogs/content/dgp/dgp00002_e.htm", "Total")</f>
        <v>Total</v>
      </c>
      <c r="F850" s="1" t="str">
        <f>HYPERLINK("http://geochem.nrcan.gc.ca/cdogs/content/agp/agp02249_e.htm", "WO3 | NONE | ELECTR PRB")</f>
        <v>WO3 | NONE | ELECTR PRB</v>
      </c>
      <c r="G850" s="1" t="str">
        <f>HYPERLINK("http://geochem.nrcan.gc.ca/cdogs/content/mth/mth06860_e.htm", "6860")</f>
        <v>6860</v>
      </c>
      <c r="H850" s="1" t="str">
        <f>HYPERLINK("http://geochem.nrcan.gc.ca/cdogs/content/bdl/bdl211191_e.htm", "211191")</f>
        <v>211191</v>
      </c>
      <c r="K850">
        <v>3</v>
      </c>
      <c r="L850" t="s">
        <v>20</v>
      </c>
      <c r="Q850" t="s">
        <v>3467</v>
      </c>
      <c r="R850" t="s">
        <v>3468</v>
      </c>
      <c r="S850" t="s">
        <v>3468</v>
      </c>
      <c r="T850">
        <v>0</v>
      </c>
    </row>
    <row r="851" spans="1:20" x14ac:dyDescent="0.3">
      <c r="C851" t="s">
        <v>341</v>
      </c>
      <c r="D851" t="s">
        <v>342</v>
      </c>
      <c r="E851" s="1" t="str">
        <f>HYPERLINK("http://geochem.nrcan.gc.ca/cdogs/content/dgp/dgp00002_e.htm", "Total")</f>
        <v>Total</v>
      </c>
      <c r="F851" s="1" t="str">
        <f>HYPERLINK("http://geochem.nrcan.gc.ca/cdogs/content/agp/agp02249_e.htm", "WO3 | NONE | ELECTR PRB")</f>
        <v>WO3 | NONE | ELECTR PRB</v>
      </c>
      <c r="G851" s="1" t="str">
        <f>HYPERLINK("http://geochem.nrcan.gc.ca/cdogs/content/mth/mth06860_e.htm", "6860")</f>
        <v>6860</v>
      </c>
      <c r="H851" s="1" t="str">
        <f>HYPERLINK("http://geochem.nrcan.gc.ca/cdogs/content/bdl/bdl211191_e.htm", "211191")</f>
        <v>211191</v>
      </c>
      <c r="K851">
        <v>3</v>
      </c>
      <c r="L851" t="s">
        <v>20</v>
      </c>
      <c r="Q851" t="s">
        <v>3469</v>
      </c>
      <c r="R851" t="s">
        <v>3470</v>
      </c>
      <c r="S851" t="s">
        <v>3470</v>
      </c>
      <c r="T851">
        <v>0</v>
      </c>
    </row>
    <row r="852" spans="1:20" x14ac:dyDescent="0.3">
      <c r="C852" t="s">
        <v>341</v>
      </c>
      <c r="D852" t="s">
        <v>342</v>
      </c>
      <c r="E852" s="1" t="str">
        <f>HYPERLINK("http://geochem.nrcan.gc.ca/cdogs/content/dgp/dgp00002_e.htm", "Total")</f>
        <v>Total</v>
      </c>
      <c r="F852" s="1" t="str">
        <f>HYPERLINK("http://geochem.nrcan.gc.ca/cdogs/content/agp/agp02249_e.htm", "WO3 | NONE | ELECTR PRB")</f>
        <v>WO3 | NONE | ELECTR PRB</v>
      </c>
      <c r="G852" s="1" t="str">
        <f>HYPERLINK("http://geochem.nrcan.gc.ca/cdogs/content/mth/mth06860_e.htm", "6860")</f>
        <v>6860</v>
      </c>
      <c r="H852" s="1" t="str">
        <f>HYPERLINK("http://geochem.nrcan.gc.ca/cdogs/content/bdl/bdl211191_e.htm", "211191")</f>
        <v>211191</v>
      </c>
      <c r="K852">
        <v>3</v>
      </c>
      <c r="L852" t="s">
        <v>20</v>
      </c>
      <c r="Q852" t="s">
        <v>3471</v>
      </c>
      <c r="R852" t="s">
        <v>3472</v>
      </c>
      <c r="S852" t="s">
        <v>3472</v>
      </c>
      <c r="T852">
        <v>0</v>
      </c>
    </row>
    <row r="853" spans="1:20" x14ac:dyDescent="0.3">
      <c r="C853" t="s">
        <v>341</v>
      </c>
      <c r="D853" t="s">
        <v>342</v>
      </c>
      <c r="E853" s="1" t="str">
        <f>HYPERLINK("http://geochem.nrcan.gc.ca/cdogs/content/dgp/dgp00002_e.htm", "Total")</f>
        <v>Total</v>
      </c>
      <c r="F853" s="1" t="str">
        <f>HYPERLINK("http://geochem.nrcan.gc.ca/cdogs/content/agp/agp02249_e.htm", "WO3 | NONE | ELECTR PRB")</f>
        <v>WO3 | NONE | ELECTR PRB</v>
      </c>
      <c r="G853" s="1" t="str">
        <f>HYPERLINK("http://geochem.nrcan.gc.ca/cdogs/content/mth/mth06860_e.htm", "6860")</f>
        <v>6860</v>
      </c>
      <c r="H853" s="1" t="str">
        <f>HYPERLINK("http://geochem.nrcan.gc.ca/cdogs/content/bdl/bdl211191_e.htm", "211191")</f>
        <v>211191</v>
      </c>
      <c r="K853">
        <v>3</v>
      </c>
      <c r="L853" t="s">
        <v>20</v>
      </c>
      <c r="Q853" t="s">
        <v>3473</v>
      </c>
      <c r="R853" t="s">
        <v>3474</v>
      </c>
      <c r="S853" t="s">
        <v>3474</v>
      </c>
      <c r="T853">
        <v>0</v>
      </c>
    </row>
    <row r="854" spans="1:20" x14ac:dyDescent="0.3">
      <c r="C854" t="s">
        <v>341</v>
      </c>
      <c r="D854" t="s">
        <v>342</v>
      </c>
      <c r="E854" s="1" t="str">
        <f>HYPERLINK("http://geochem.nrcan.gc.ca/cdogs/content/dgp/dgp00002_e.htm", "Total")</f>
        <v>Total</v>
      </c>
      <c r="F854" s="1" t="str">
        <f>HYPERLINK("http://geochem.nrcan.gc.ca/cdogs/content/agp/agp02249_e.htm", "WO3 | NONE | ELECTR PRB")</f>
        <v>WO3 | NONE | ELECTR PRB</v>
      </c>
      <c r="G854" s="1" t="str">
        <f>HYPERLINK("http://geochem.nrcan.gc.ca/cdogs/content/mth/mth06860_e.htm", "6860")</f>
        <v>6860</v>
      </c>
      <c r="H854" s="1" t="str">
        <f>HYPERLINK("http://geochem.nrcan.gc.ca/cdogs/content/bdl/bdl211191_e.htm", "211191")</f>
        <v>211191</v>
      </c>
      <c r="K854">
        <v>3</v>
      </c>
      <c r="L854" t="s">
        <v>20</v>
      </c>
      <c r="Q854" t="s">
        <v>3475</v>
      </c>
      <c r="R854" t="s">
        <v>3476</v>
      </c>
      <c r="S854" t="s">
        <v>3476</v>
      </c>
      <c r="T854">
        <v>0</v>
      </c>
    </row>
    <row r="855" spans="1:20" x14ac:dyDescent="0.3">
      <c r="C855" t="s">
        <v>341</v>
      </c>
      <c r="D855" t="s">
        <v>342</v>
      </c>
      <c r="E855" s="1" t="str">
        <f>HYPERLINK("http://geochem.nrcan.gc.ca/cdogs/content/dgp/dgp00002_e.htm", "Total")</f>
        <v>Total</v>
      </c>
      <c r="F855" s="1" t="str">
        <f>HYPERLINK("http://geochem.nrcan.gc.ca/cdogs/content/agp/agp02249_e.htm", "WO3 | NONE | ELECTR PRB")</f>
        <v>WO3 | NONE | ELECTR PRB</v>
      </c>
      <c r="G855" s="1" t="str">
        <f>HYPERLINK("http://geochem.nrcan.gc.ca/cdogs/content/mth/mth06860_e.htm", "6860")</f>
        <v>6860</v>
      </c>
      <c r="H855" s="1" t="str">
        <f>HYPERLINK("http://geochem.nrcan.gc.ca/cdogs/content/bdl/bdl211191_e.htm", "211191")</f>
        <v>211191</v>
      </c>
      <c r="K855">
        <v>3</v>
      </c>
      <c r="L855" t="s">
        <v>20</v>
      </c>
      <c r="Q855" t="s">
        <v>3477</v>
      </c>
      <c r="R855" t="s">
        <v>3478</v>
      </c>
      <c r="S855" t="s">
        <v>3478</v>
      </c>
      <c r="T855">
        <v>0</v>
      </c>
    </row>
    <row r="856" spans="1:20" x14ac:dyDescent="0.3">
      <c r="C856" t="s">
        <v>341</v>
      </c>
      <c r="D856" t="s">
        <v>342</v>
      </c>
      <c r="E856" s="1" t="str">
        <f>HYPERLINK("http://geochem.nrcan.gc.ca/cdogs/content/dgp/dgp00002_e.htm", "Total")</f>
        <v>Total</v>
      </c>
      <c r="F856" s="1" t="str">
        <f>HYPERLINK("http://geochem.nrcan.gc.ca/cdogs/content/agp/agp02249_e.htm", "WO3 | NONE | ELECTR PRB")</f>
        <v>WO3 | NONE | ELECTR PRB</v>
      </c>
      <c r="G856" s="1" t="str">
        <f>HYPERLINK("http://geochem.nrcan.gc.ca/cdogs/content/mth/mth06860_e.htm", "6860")</f>
        <v>6860</v>
      </c>
      <c r="H856" s="1" t="str">
        <f>HYPERLINK("http://geochem.nrcan.gc.ca/cdogs/content/bdl/bdl211191_e.htm", "211191")</f>
        <v>211191</v>
      </c>
      <c r="K856">
        <v>3</v>
      </c>
      <c r="L856" t="s">
        <v>20</v>
      </c>
      <c r="Q856" t="s">
        <v>3479</v>
      </c>
      <c r="R856" t="s">
        <v>3480</v>
      </c>
      <c r="S856" t="s">
        <v>3480</v>
      </c>
      <c r="T856">
        <v>0</v>
      </c>
    </row>
    <row r="857" spans="1:20" x14ac:dyDescent="0.3">
      <c r="C857" t="s">
        <v>341</v>
      </c>
      <c r="D857" t="s">
        <v>342</v>
      </c>
      <c r="E857" s="1" t="str">
        <f>HYPERLINK("http://geochem.nrcan.gc.ca/cdogs/content/dgp/dgp00002_e.htm", "Total")</f>
        <v>Total</v>
      </c>
      <c r="F857" s="1" t="str">
        <f>HYPERLINK("http://geochem.nrcan.gc.ca/cdogs/content/agp/agp02249_e.htm", "WO3 | NONE | ELECTR PRB")</f>
        <v>WO3 | NONE | ELECTR PRB</v>
      </c>
      <c r="G857" s="1" t="str">
        <f>HYPERLINK("http://geochem.nrcan.gc.ca/cdogs/content/mth/mth06860_e.htm", "6860")</f>
        <v>6860</v>
      </c>
      <c r="H857" s="1" t="str">
        <f>HYPERLINK("http://geochem.nrcan.gc.ca/cdogs/content/bdl/bdl211191_e.htm", "211191")</f>
        <v>211191</v>
      </c>
      <c r="K857">
        <v>3</v>
      </c>
      <c r="L857" t="s">
        <v>20</v>
      </c>
      <c r="Q857" t="s">
        <v>3481</v>
      </c>
      <c r="R857" t="s">
        <v>3482</v>
      </c>
      <c r="S857" t="s">
        <v>3482</v>
      </c>
      <c r="T857">
        <v>0</v>
      </c>
    </row>
    <row r="858" spans="1:20" x14ac:dyDescent="0.3">
      <c r="C858" t="s">
        <v>341</v>
      </c>
      <c r="D858" t="s">
        <v>342</v>
      </c>
      <c r="E858" s="1" t="str">
        <f>HYPERLINK("http://geochem.nrcan.gc.ca/cdogs/content/dgp/dgp00002_e.htm", "Total")</f>
        <v>Total</v>
      </c>
      <c r="F858" s="1" t="str">
        <f>HYPERLINK("http://geochem.nrcan.gc.ca/cdogs/content/agp/agp02249_e.htm", "WO3 | NONE | ELECTR PRB")</f>
        <v>WO3 | NONE | ELECTR PRB</v>
      </c>
      <c r="G858" s="1" t="str">
        <f>HYPERLINK("http://geochem.nrcan.gc.ca/cdogs/content/mth/mth06860_e.htm", "6860")</f>
        <v>6860</v>
      </c>
      <c r="H858" s="1" t="str">
        <f>HYPERLINK("http://geochem.nrcan.gc.ca/cdogs/content/bdl/bdl211191_e.htm", "211191")</f>
        <v>211191</v>
      </c>
      <c r="K858">
        <v>3</v>
      </c>
      <c r="L858" t="s">
        <v>20</v>
      </c>
      <c r="Q858" t="s">
        <v>3483</v>
      </c>
      <c r="R858" t="s">
        <v>3484</v>
      </c>
      <c r="S858" t="s">
        <v>3484</v>
      </c>
      <c r="T858">
        <v>0</v>
      </c>
    </row>
    <row r="859" spans="1:20" x14ac:dyDescent="0.3">
      <c r="C859" t="s">
        <v>341</v>
      </c>
      <c r="D859" t="s">
        <v>342</v>
      </c>
      <c r="E859" s="1" t="str">
        <f>HYPERLINK("http://geochem.nrcan.gc.ca/cdogs/content/dgp/dgp00002_e.htm", "Total")</f>
        <v>Total</v>
      </c>
      <c r="F859" s="1" t="str">
        <f>HYPERLINK("http://geochem.nrcan.gc.ca/cdogs/content/agp/agp02249_e.htm", "WO3 | NONE | ELECTR PRB")</f>
        <v>WO3 | NONE | ELECTR PRB</v>
      </c>
      <c r="G859" s="1" t="str">
        <f>HYPERLINK("http://geochem.nrcan.gc.ca/cdogs/content/mth/mth06860_e.htm", "6860")</f>
        <v>6860</v>
      </c>
      <c r="H859" s="1" t="str">
        <f>HYPERLINK("http://geochem.nrcan.gc.ca/cdogs/content/bdl/bdl211191_e.htm", "211191")</f>
        <v>211191</v>
      </c>
      <c r="K859">
        <v>3</v>
      </c>
      <c r="L859" t="s">
        <v>20</v>
      </c>
      <c r="Q859" t="s">
        <v>3485</v>
      </c>
      <c r="R859" t="s">
        <v>3486</v>
      </c>
      <c r="S859" t="s">
        <v>3486</v>
      </c>
      <c r="T859">
        <v>0</v>
      </c>
    </row>
    <row r="860" spans="1:20" x14ac:dyDescent="0.3">
      <c r="C860" t="s">
        <v>341</v>
      </c>
      <c r="D860" t="s">
        <v>342</v>
      </c>
      <c r="E860" s="1" t="str">
        <f>HYPERLINK("http://geochem.nrcan.gc.ca/cdogs/content/dgp/dgp00002_e.htm", "Total")</f>
        <v>Total</v>
      </c>
      <c r="F860" s="1" t="str">
        <f>HYPERLINK("http://geochem.nrcan.gc.ca/cdogs/content/agp/agp02249_e.htm", "WO3 | NONE | ELECTR PRB")</f>
        <v>WO3 | NONE | ELECTR PRB</v>
      </c>
      <c r="G860" s="1" t="str">
        <f>HYPERLINK("http://geochem.nrcan.gc.ca/cdogs/content/mth/mth06860_e.htm", "6860")</f>
        <v>6860</v>
      </c>
      <c r="H860" s="1" t="str">
        <f>HYPERLINK("http://geochem.nrcan.gc.ca/cdogs/content/bdl/bdl211191_e.htm", "211191")</f>
        <v>211191</v>
      </c>
      <c r="K860">
        <v>3</v>
      </c>
      <c r="L860" t="s">
        <v>20</v>
      </c>
      <c r="Q860" t="s">
        <v>3487</v>
      </c>
      <c r="R860" t="s">
        <v>3488</v>
      </c>
      <c r="S860" t="s">
        <v>3488</v>
      </c>
      <c r="T860">
        <v>0</v>
      </c>
    </row>
    <row r="861" spans="1:20" x14ac:dyDescent="0.3">
      <c r="C861" t="s">
        <v>341</v>
      </c>
      <c r="D861" t="s">
        <v>342</v>
      </c>
      <c r="E861" s="1" t="str">
        <f>HYPERLINK("http://geochem.nrcan.gc.ca/cdogs/content/dgp/dgp00002_e.htm", "Total")</f>
        <v>Total</v>
      </c>
      <c r="F861" s="1" t="str">
        <f>HYPERLINK("http://geochem.nrcan.gc.ca/cdogs/content/agp/agp02249_e.htm", "WO3 | NONE | ELECTR PRB")</f>
        <v>WO3 | NONE | ELECTR PRB</v>
      </c>
      <c r="G861" s="1" t="str">
        <f>HYPERLINK("http://geochem.nrcan.gc.ca/cdogs/content/mth/mth06860_e.htm", "6860")</f>
        <v>6860</v>
      </c>
      <c r="H861" s="1" t="str">
        <f>HYPERLINK("http://geochem.nrcan.gc.ca/cdogs/content/bdl/bdl211191_e.htm", "211191")</f>
        <v>211191</v>
      </c>
      <c r="K861">
        <v>3</v>
      </c>
      <c r="L861" t="s">
        <v>20</v>
      </c>
      <c r="Q861" t="s">
        <v>3489</v>
      </c>
      <c r="R861" t="s">
        <v>3490</v>
      </c>
      <c r="S861" t="s">
        <v>3490</v>
      </c>
      <c r="T861">
        <v>0</v>
      </c>
    </row>
    <row r="862" spans="1:20" x14ac:dyDescent="0.3">
      <c r="C862" t="s">
        <v>341</v>
      </c>
      <c r="D862" t="s">
        <v>342</v>
      </c>
      <c r="E862" s="1" t="str">
        <f>HYPERLINK("http://geochem.nrcan.gc.ca/cdogs/content/dgp/dgp00002_e.htm", "Total")</f>
        <v>Total</v>
      </c>
      <c r="F862" s="1" t="str">
        <f>HYPERLINK("http://geochem.nrcan.gc.ca/cdogs/content/agp/agp02249_e.htm", "WO3 | NONE | ELECTR PRB")</f>
        <v>WO3 | NONE | ELECTR PRB</v>
      </c>
      <c r="G862" s="1" t="str">
        <f>HYPERLINK("http://geochem.nrcan.gc.ca/cdogs/content/mth/mth06860_e.htm", "6860")</f>
        <v>6860</v>
      </c>
      <c r="H862" s="1" t="str">
        <f>HYPERLINK("http://geochem.nrcan.gc.ca/cdogs/content/bdl/bdl211191_e.htm", "211191")</f>
        <v>211191</v>
      </c>
      <c r="K862">
        <v>3</v>
      </c>
      <c r="L862" t="s">
        <v>20</v>
      </c>
      <c r="Q862" t="s">
        <v>3491</v>
      </c>
      <c r="R862" t="s">
        <v>3492</v>
      </c>
      <c r="S862" t="s">
        <v>3492</v>
      </c>
      <c r="T862">
        <v>0</v>
      </c>
    </row>
    <row r="863" spans="1:20" x14ac:dyDescent="0.3">
      <c r="C863" t="s">
        <v>341</v>
      </c>
      <c r="D863" t="s">
        <v>342</v>
      </c>
      <c r="E863" s="1" t="str">
        <f>HYPERLINK("http://geochem.nrcan.gc.ca/cdogs/content/dgp/dgp00002_e.htm", "Total")</f>
        <v>Total</v>
      </c>
      <c r="F863" s="1" t="str">
        <f>HYPERLINK("http://geochem.nrcan.gc.ca/cdogs/content/agp/agp02249_e.htm", "WO3 | NONE | ELECTR PRB")</f>
        <v>WO3 | NONE | ELECTR PRB</v>
      </c>
      <c r="G863" s="1" t="str">
        <f>HYPERLINK("http://geochem.nrcan.gc.ca/cdogs/content/mth/mth06860_e.htm", "6860")</f>
        <v>6860</v>
      </c>
      <c r="H863" s="1" t="str">
        <f>HYPERLINK("http://geochem.nrcan.gc.ca/cdogs/content/bdl/bdl211191_e.htm", "211191")</f>
        <v>211191</v>
      </c>
      <c r="K863">
        <v>3</v>
      </c>
      <c r="L863" t="s">
        <v>20</v>
      </c>
      <c r="Q863" t="s">
        <v>3493</v>
      </c>
      <c r="R863" t="s">
        <v>3494</v>
      </c>
      <c r="S863" t="s">
        <v>3494</v>
      </c>
      <c r="T863">
        <v>0</v>
      </c>
    </row>
    <row r="864" spans="1:20" x14ac:dyDescent="0.3">
      <c r="C864" t="s">
        <v>341</v>
      </c>
      <c r="D864" t="s">
        <v>342</v>
      </c>
      <c r="E864" s="1" t="str">
        <f>HYPERLINK("http://geochem.nrcan.gc.ca/cdogs/content/dgp/dgp00002_e.htm", "Total")</f>
        <v>Total</v>
      </c>
      <c r="F864" s="1" t="str">
        <f>HYPERLINK("http://geochem.nrcan.gc.ca/cdogs/content/agp/agp02249_e.htm", "WO3 | NONE | ELECTR PRB")</f>
        <v>WO3 | NONE | ELECTR PRB</v>
      </c>
      <c r="G864" s="1" t="str">
        <f>HYPERLINK("http://geochem.nrcan.gc.ca/cdogs/content/mth/mth06860_e.htm", "6860")</f>
        <v>6860</v>
      </c>
      <c r="H864" s="1" t="str">
        <f>HYPERLINK("http://geochem.nrcan.gc.ca/cdogs/content/bdl/bdl211191_e.htm", "211191")</f>
        <v>211191</v>
      </c>
      <c r="K864">
        <v>3</v>
      </c>
      <c r="L864" t="s">
        <v>20</v>
      </c>
      <c r="Q864" t="s">
        <v>3495</v>
      </c>
      <c r="R864" t="s">
        <v>3496</v>
      </c>
      <c r="S864" t="s">
        <v>3496</v>
      </c>
      <c r="T864">
        <v>0</v>
      </c>
    </row>
    <row r="865" spans="3:20" x14ac:dyDescent="0.3">
      <c r="C865" t="s">
        <v>341</v>
      </c>
      <c r="D865" t="s">
        <v>342</v>
      </c>
      <c r="E865" s="1" t="str">
        <f>HYPERLINK("http://geochem.nrcan.gc.ca/cdogs/content/dgp/dgp00002_e.htm", "Total")</f>
        <v>Total</v>
      </c>
      <c r="F865" s="1" t="str">
        <f>HYPERLINK("http://geochem.nrcan.gc.ca/cdogs/content/agp/agp02249_e.htm", "WO3 | NONE | ELECTR PRB")</f>
        <v>WO3 | NONE | ELECTR PRB</v>
      </c>
      <c r="G865" s="1" t="str">
        <f>HYPERLINK("http://geochem.nrcan.gc.ca/cdogs/content/mth/mth06860_e.htm", "6860")</f>
        <v>6860</v>
      </c>
      <c r="H865" s="1" t="str">
        <f>HYPERLINK("http://geochem.nrcan.gc.ca/cdogs/content/bdl/bdl211191_e.htm", "211191")</f>
        <v>211191</v>
      </c>
      <c r="K865">
        <v>3</v>
      </c>
      <c r="L865" t="s">
        <v>20</v>
      </c>
      <c r="Q865" t="s">
        <v>3497</v>
      </c>
      <c r="R865" t="s">
        <v>3498</v>
      </c>
      <c r="S865" t="s">
        <v>3498</v>
      </c>
      <c r="T865">
        <v>0</v>
      </c>
    </row>
    <row r="866" spans="3:20" x14ac:dyDescent="0.3">
      <c r="C866" t="s">
        <v>341</v>
      </c>
      <c r="D866" t="s">
        <v>342</v>
      </c>
      <c r="E866" s="1" t="str">
        <f>HYPERLINK("http://geochem.nrcan.gc.ca/cdogs/content/dgp/dgp00002_e.htm", "Total")</f>
        <v>Total</v>
      </c>
      <c r="F866" s="1" t="str">
        <f>HYPERLINK("http://geochem.nrcan.gc.ca/cdogs/content/agp/agp02249_e.htm", "WO3 | NONE | ELECTR PRB")</f>
        <v>WO3 | NONE | ELECTR PRB</v>
      </c>
      <c r="G866" s="1" t="str">
        <f>HYPERLINK("http://geochem.nrcan.gc.ca/cdogs/content/mth/mth06860_e.htm", "6860")</f>
        <v>6860</v>
      </c>
      <c r="H866" s="1" t="str">
        <f>HYPERLINK("http://geochem.nrcan.gc.ca/cdogs/content/bdl/bdl211191_e.htm", "211191")</f>
        <v>211191</v>
      </c>
      <c r="K866">
        <v>3</v>
      </c>
      <c r="L866" t="s">
        <v>20</v>
      </c>
      <c r="Q866" t="s">
        <v>3499</v>
      </c>
      <c r="R866" t="s">
        <v>3500</v>
      </c>
      <c r="S866" t="s">
        <v>3500</v>
      </c>
      <c r="T866">
        <v>0</v>
      </c>
    </row>
    <row r="867" spans="3:20" x14ac:dyDescent="0.3">
      <c r="C867" t="s">
        <v>341</v>
      </c>
      <c r="D867" t="s">
        <v>342</v>
      </c>
      <c r="E867" s="1" t="str">
        <f>HYPERLINK("http://geochem.nrcan.gc.ca/cdogs/content/dgp/dgp00002_e.htm", "Total")</f>
        <v>Total</v>
      </c>
      <c r="F867" s="1" t="str">
        <f>HYPERLINK("http://geochem.nrcan.gc.ca/cdogs/content/agp/agp02249_e.htm", "WO3 | NONE | ELECTR PRB")</f>
        <v>WO3 | NONE | ELECTR PRB</v>
      </c>
      <c r="G867" s="1" t="str">
        <f>HYPERLINK("http://geochem.nrcan.gc.ca/cdogs/content/mth/mth06860_e.htm", "6860")</f>
        <v>6860</v>
      </c>
      <c r="H867" s="1" t="str">
        <f>HYPERLINK("http://geochem.nrcan.gc.ca/cdogs/content/bdl/bdl211191_e.htm", "211191")</f>
        <v>211191</v>
      </c>
      <c r="K867">
        <v>3</v>
      </c>
      <c r="L867" t="s">
        <v>20</v>
      </c>
      <c r="Q867" t="s">
        <v>3501</v>
      </c>
      <c r="R867" t="s">
        <v>3502</v>
      </c>
      <c r="S867" t="s">
        <v>3502</v>
      </c>
      <c r="T867">
        <v>0</v>
      </c>
    </row>
    <row r="868" spans="3:20" x14ac:dyDescent="0.3">
      <c r="C868" t="s">
        <v>341</v>
      </c>
      <c r="D868" t="s">
        <v>342</v>
      </c>
      <c r="E868" s="1" t="str">
        <f>HYPERLINK("http://geochem.nrcan.gc.ca/cdogs/content/dgp/dgp00002_e.htm", "Total")</f>
        <v>Total</v>
      </c>
      <c r="F868" s="1" t="str">
        <f>HYPERLINK("http://geochem.nrcan.gc.ca/cdogs/content/agp/agp02249_e.htm", "WO3 | NONE | ELECTR PRB")</f>
        <v>WO3 | NONE | ELECTR PRB</v>
      </c>
      <c r="G868" s="1" t="str">
        <f>HYPERLINK("http://geochem.nrcan.gc.ca/cdogs/content/mth/mth06860_e.htm", "6860")</f>
        <v>6860</v>
      </c>
      <c r="H868" s="1" t="str">
        <f>HYPERLINK("http://geochem.nrcan.gc.ca/cdogs/content/bdl/bdl211191_e.htm", "211191")</f>
        <v>211191</v>
      </c>
      <c r="K868">
        <v>3</v>
      </c>
      <c r="L868" t="s">
        <v>20</v>
      </c>
      <c r="Q868" t="s">
        <v>3503</v>
      </c>
      <c r="R868" t="s">
        <v>3504</v>
      </c>
      <c r="S868" t="s">
        <v>3504</v>
      </c>
      <c r="T868">
        <v>0</v>
      </c>
    </row>
    <row r="869" spans="3:20" x14ac:dyDescent="0.3">
      <c r="C869" t="s">
        <v>341</v>
      </c>
      <c r="D869" t="s">
        <v>342</v>
      </c>
      <c r="E869" s="1" t="str">
        <f>HYPERLINK("http://geochem.nrcan.gc.ca/cdogs/content/dgp/dgp00002_e.htm", "Total")</f>
        <v>Total</v>
      </c>
      <c r="F869" s="1" t="str">
        <f>HYPERLINK("http://geochem.nrcan.gc.ca/cdogs/content/agp/agp02249_e.htm", "WO3 | NONE | ELECTR PRB")</f>
        <v>WO3 | NONE | ELECTR PRB</v>
      </c>
      <c r="G869" s="1" t="str">
        <f>HYPERLINK("http://geochem.nrcan.gc.ca/cdogs/content/mth/mth06860_e.htm", "6860")</f>
        <v>6860</v>
      </c>
      <c r="H869" s="1" t="str">
        <f>HYPERLINK("http://geochem.nrcan.gc.ca/cdogs/content/bdl/bdl211191_e.htm", "211191")</f>
        <v>211191</v>
      </c>
      <c r="K869">
        <v>3</v>
      </c>
      <c r="L869" t="s">
        <v>20</v>
      </c>
      <c r="Q869" t="s">
        <v>3505</v>
      </c>
      <c r="R869" t="s">
        <v>3506</v>
      </c>
      <c r="S869" t="s">
        <v>3506</v>
      </c>
      <c r="T869">
        <v>0</v>
      </c>
    </row>
    <row r="870" spans="3:20" x14ac:dyDescent="0.3">
      <c r="C870" t="s">
        <v>341</v>
      </c>
      <c r="D870" t="s">
        <v>342</v>
      </c>
      <c r="E870" s="1" t="str">
        <f>HYPERLINK("http://geochem.nrcan.gc.ca/cdogs/content/dgp/dgp00002_e.htm", "Total")</f>
        <v>Total</v>
      </c>
      <c r="F870" s="1" t="str">
        <f>HYPERLINK("http://geochem.nrcan.gc.ca/cdogs/content/agp/agp02249_e.htm", "WO3 | NONE | ELECTR PRB")</f>
        <v>WO3 | NONE | ELECTR PRB</v>
      </c>
      <c r="G870" s="1" t="str">
        <f>HYPERLINK("http://geochem.nrcan.gc.ca/cdogs/content/mth/mth06860_e.htm", "6860")</f>
        <v>6860</v>
      </c>
      <c r="H870" s="1" t="str">
        <f>HYPERLINK("http://geochem.nrcan.gc.ca/cdogs/content/bdl/bdl211191_e.htm", "211191")</f>
        <v>211191</v>
      </c>
      <c r="K870">
        <v>3</v>
      </c>
      <c r="L870" t="s">
        <v>20</v>
      </c>
      <c r="Q870" t="s">
        <v>3507</v>
      </c>
      <c r="R870" t="s">
        <v>3508</v>
      </c>
      <c r="S870" t="s">
        <v>3508</v>
      </c>
      <c r="T870">
        <v>0</v>
      </c>
    </row>
    <row r="871" spans="3:20" x14ac:dyDescent="0.3">
      <c r="C871" t="s">
        <v>341</v>
      </c>
      <c r="D871" t="s">
        <v>342</v>
      </c>
      <c r="E871" s="1" t="str">
        <f>HYPERLINK("http://geochem.nrcan.gc.ca/cdogs/content/dgp/dgp00002_e.htm", "Total")</f>
        <v>Total</v>
      </c>
      <c r="F871" s="1" t="str">
        <f>HYPERLINK("http://geochem.nrcan.gc.ca/cdogs/content/agp/agp02249_e.htm", "WO3 | NONE | ELECTR PRB")</f>
        <v>WO3 | NONE | ELECTR PRB</v>
      </c>
      <c r="G871" s="1" t="str">
        <f>HYPERLINK("http://geochem.nrcan.gc.ca/cdogs/content/mth/mth06860_e.htm", "6860")</f>
        <v>6860</v>
      </c>
      <c r="H871" s="1" t="str">
        <f>HYPERLINK("http://geochem.nrcan.gc.ca/cdogs/content/bdl/bdl211191_e.htm", "211191")</f>
        <v>211191</v>
      </c>
      <c r="K871">
        <v>3</v>
      </c>
      <c r="L871" t="s">
        <v>20</v>
      </c>
      <c r="Q871" t="s">
        <v>3509</v>
      </c>
      <c r="R871" t="s">
        <v>3510</v>
      </c>
      <c r="S871" t="s">
        <v>3510</v>
      </c>
      <c r="T871">
        <v>0</v>
      </c>
    </row>
    <row r="872" spans="3:20" x14ac:dyDescent="0.3">
      <c r="C872" t="s">
        <v>341</v>
      </c>
      <c r="D872" t="s">
        <v>342</v>
      </c>
      <c r="E872" s="1" t="str">
        <f>HYPERLINK("http://geochem.nrcan.gc.ca/cdogs/content/dgp/dgp00002_e.htm", "Total")</f>
        <v>Total</v>
      </c>
      <c r="F872" s="1" t="str">
        <f>HYPERLINK("http://geochem.nrcan.gc.ca/cdogs/content/agp/agp02249_e.htm", "WO3 | NONE | ELECTR PRB")</f>
        <v>WO3 | NONE | ELECTR PRB</v>
      </c>
      <c r="G872" s="1" t="str">
        <f>HYPERLINK("http://geochem.nrcan.gc.ca/cdogs/content/mth/mth06860_e.htm", "6860")</f>
        <v>6860</v>
      </c>
      <c r="H872" s="1" t="str">
        <f>HYPERLINK("http://geochem.nrcan.gc.ca/cdogs/content/bdl/bdl211191_e.htm", "211191")</f>
        <v>211191</v>
      </c>
      <c r="K872">
        <v>3</v>
      </c>
      <c r="L872" t="s">
        <v>20</v>
      </c>
      <c r="Q872" t="s">
        <v>3511</v>
      </c>
      <c r="R872" t="s">
        <v>3512</v>
      </c>
      <c r="S872" t="s">
        <v>3512</v>
      </c>
      <c r="T872">
        <v>0</v>
      </c>
    </row>
    <row r="873" spans="3:20" x14ac:dyDescent="0.3">
      <c r="C873" t="s">
        <v>341</v>
      </c>
      <c r="D873" t="s">
        <v>342</v>
      </c>
      <c r="E873" s="1" t="str">
        <f>HYPERLINK("http://geochem.nrcan.gc.ca/cdogs/content/dgp/dgp00002_e.htm", "Total")</f>
        <v>Total</v>
      </c>
      <c r="F873" s="1" t="str">
        <f>HYPERLINK("http://geochem.nrcan.gc.ca/cdogs/content/agp/agp02249_e.htm", "WO3 | NONE | ELECTR PRB")</f>
        <v>WO3 | NONE | ELECTR PRB</v>
      </c>
      <c r="G873" s="1" t="str">
        <f>HYPERLINK("http://geochem.nrcan.gc.ca/cdogs/content/mth/mth06860_e.htm", "6860")</f>
        <v>6860</v>
      </c>
      <c r="H873" s="1" t="str">
        <f>HYPERLINK("http://geochem.nrcan.gc.ca/cdogs/content/bdl/bdl211191_e.htm", "211191")</f>
        <v>211191</v>
      </c>
      <c r="K873">
        <v>3</v>
      </c>
      <c r="L873" t="s">
        <v>20</v>
      </c>
      <c r="Q873" t="s">
        <v>3513</v>
      </c>
      <c r="R873" t="s">
        <v>3514</v>
      </c>
      <c r="S873" t="s">
        <v>3514</v>
      </c>
      <c r="T873">
        <v>0</v>
      </c>
    </row>
    <row r="874" spans="3:20" x14ac:dyDescent="0.3">
      <c r="C874" t="s">
        <v>341</v>
      </c>
      <c r="D874" t="s">
        <v>342</v>
      </c>
      <c r="E874" s="1" t="str">
        <f>HYPERLINK("http://geochem.nrcan.gc.ca/cdogs/content/dgp/dgp00002_e.htm", "Total")</f>
        <v>Total</v>
      </c>
      <c r="F874" s="1" t="str">
        <f>HYPERLINK("http://geochem.nrcan.gc.ca/cdogs/content/agp/agp02249_e.htm", "WO3 | NONE | ELECTR PRB")</f>
        <v>WO3 | NONE | ELECTR PRB</v>
      </c>
      <c r="G874" s="1" t="str">
        <f>HYPERLINK("http://geochem.nrcan.gc.ca/cdogs/content/mth/mth06860_e.htm", "6860")</f>
        <v>6860</v>
      </c>
      <c r="H874" s="1" t="str">
        <f>HYPERLINK("http://geochem.nrcan.gc.ca/cdogs/content/bdl/bdl211191_e.htm", "211191")</f>
        <v>211191</v>
      </c>
      <c r="K874">
        <v>3</v>
      </c>
      <c r="L874" t="s">
        <v>20</v>
      </c>
      <c r="Q874" t="s">
        <v>3515</v>
      </c>
      <c r="R874" t="s">
        <v>3516</v>
      </c>
      <c r="S874" t="s">
        <v>3516</v>
      </c>
      <c r="T874">
        <v>0</v>
      </c>
    </row>
    <row r="875" spans="3:20" x14ac:dyDescent="0.3">
      <c r="C875" t="s">
        <v>341</v>
      </c>
      <c r="D875" t="s">
        <v>342</v>
      </c>
      <c r="E875" s="1" t="str">
        <f>HYPERLINK("http://geochem.nrcan.gc.ca/cdogs/content/dgp/dgp00002_e.htm", "Total")</f>
        <v>Total</v>
      </c>
      <c r="F875" s="1" t="str">
        <f>HYPERLINK("http://geochem.nrcan.gc.ca/cdogs/content/agp/agp02249_e.htm", "WO3 | NONE | ELECTR PRB")</f>
        <v>WO3 | NONE | ELECTR PRB</v>
      </c>
      <c r="G875" s="1" t="str">
        <f>HYPERLINK("http://geochem.nrcan.gc.ca/cdogs/content/mth/mth06860_e.htm", "6860")</f>
        <v>6860</v>
      </c>
      <c r="H875" s="1" t="str">
        <f>HYPERLINK("http://geochem.nrcan.gc.ca/cdogs/content/bdl/bdl211191_e.htm", "211191")</f>
        <v>211191</v>
      </c>
      <c r="K875">
        <v>3</v>
      </c>
      <c r="L875" t="s">
        <v>20</v>
      </c>
      <c r="Q875" t="s">
        <v>3517</v>
      </c>
      <c r="R875" t="s">
        <v>3518</v>
      </c>
      <c r="S875" t="s">
        <v>3518</v>
      </c>
      <c r="T875">
        <v>0</v>
      </c>
    </row>
    <row r="876" spans="3:20" x14ac:dyDescent="0.3">
      <c r="C876" t="s">
        <v>341</v>
      </c>
      <c r="D876" t="s">
        <v>342</v>
      </c>
      <c r="E876" s="1" t="str">
        <f>HYPERLINK("http://geochem.nrcan.gc.ca/cdogs/content/dgp/dgp00002_e.htm", "Total")</f>
        <v>Total</v>
      </c>
      <c r="F876" s="1" t="str">
        <f>HYPERLINK("http://geochem.nrcan.gc.ca/cdogs/content/agp/agp02249_e.htm", "WO3 | NONE | ELECTR PRB")</f>
        <v>WO3 | NONE | ELECTR PRB</v>
      </c>
      <c r="G876" s="1" t="str">
        <f>HYPERLINK("http://geochem.nrcan.gc.ca/cdogs/content/mth/mth06860_e.htm", "6860")</f>
        <v>6860</v>
      </c>
      <c r="H876" s="1" t="str">
        <f>HYPERLINK("http://geochem.nrcan.gc.ca/cdogs/content/bdl/bdl211191_e.htm", "211191")</f>
        <v>211191</v>
      </c>
      <c r="K876">
        <v>3</v>
      </c>
      <c r="L876" t="s">
        <v>20</v>
      </c>
      <c r="Q876" t="s">
        <v>3519</v>
      </c>
      <c r="R876" t="s">
        <v>3520</v>
      </c>
      <c r="S876" t="s">
        <v>3520</v>
      </c>
      <c r="T876">
        <v>0</v>
      </c>
    </row>
    <row r="877" spans="3:20" x14ac:dyDescent="0.3">
      <c r="C877" t="s">
        <v>341</v>
      </c>
      <c r="D877" t="s">
        <v>342</v>
      </c>
      <c r="E877" s="1" t="str">
        <f>HYPERLINK("http://geochem.nrcan.gc.ca/cdogs/content/dgp/dgp00002_e.htm", "Total")</f>
        <v>Total</v>
      </c>
      <c r="F877" s="1" t="str">
        <f>HYPERLINK("http://geochem.nrcan.gc.ca/cdogs/content/agp/agp02249_e.htm", "WO3 | NONE | ELECTR PRB")</f>
        <v>WO3 | NONE | ELECTR PRB</v>
      </c>
      <c r="G877" s="1" t="str">
        <f>HYPERLINK("http://geochem.nrcan.gc.ca/cdogs/content/mth/mth06860_e.htm", "6860")</f>
        <v>6860</v>
      </c>
      <c r="H877" s="1" t="str">
        <f>HYPERLINK("http://geochem.nrcan.gc.ca/cdogs/content/bdl/bdl211191_e.htm", "211191")</f>
        <v>211191</v>
      </c>
      <c r="K877">
        <v>3</v>
      </c>
      <c r="L877" t="s">
        <v>20</v>
      </c>
      <c r="Q877" t="s">
        <v>3521</v>
      </c>
      <c r="R877" t="s">
        <v>3522</v>
      </c>
      <c r="S877" t="s">
        <v>3522</v>
      </c>
      <c r="T877">
        <v>0</v>
      </c>
    </row>
    <row r="878" spans="3:20" x14ac:dyDescent="0.3">
      <c r="C878" t="s">
        <v>341</v>
      </c>
      <c r="D878" t="s">
        <v>342</v>
      </c>
      <c r="E878" s="1" t="str">
        <f>HYPERLINK("http://geochem.nrcan.gc.ca/cdogs/content/dgp/dgp00002_e.htm", "Total")</f>
        <v>Total</v>
      </c>
      <c r="F878" s="1" t="str">
        <f>HYPERLINK("http://geochem.nrcan.gc.ca/cdogs/content/agp/agp02249_e.htm", "WO3 | NONE | ELECTR PRB")</f>
        <v>WO3 | NONE | ELECTR PRB</v>
      </c>
      <c r="G878" s="1" t="str">
        <f>HYPERLINK("http://geochem.nrcan.gc.ca/cdogs/content/mth/mth06860_e.htm", "6860")</f>
        <v>6860</v>
      </c>
      <c r="H878" s="1" t="str">
        <f>HYPERLINK("http://geochem.nrcan.gc.ca/cdogs/content/bdl/bdl211191_e.htm", "211191")</f>
        <v>211191</v>
      </c>
      <c r="K878">
        <v>3</v>
      </c>
      <c r="L878" t="s">
        <v>20</v>
      </c>
      <c r="Q878" t="s">
        <v>3523</v>
      </c>
      <c r="R878" t="s">
        <v>3524</v>
      </c>
      <c r="S878" t="s">
        <v>3524</v>
      </c>
      <c r="T878">
        <v>0</v>
      </c>
    </row>
    <row r="879" spans="3:20" x14ac:dyDescent="0.3">
      <c r="C879" t="s">
        <v>341</v>
      </c>
      <c r="D879" t="s">
        <v>342</v>
      </c>
      <c r="E879" s="1" t="str">
        <f>HYPERLINK("http://geochem.nrcan.gc.ca/cdogs/content/dgp/dgp00002_e.htm", "Total")</f>
        <v>Total</v>
      </c>
      <c r="F879" s="1" t="str">
        <f>HYPERLINK("http://geochem.nrcan.gc.ca/cdogs/content/agp/agp02249_e.htm", "WO3 | NONE | ELECTR PRB")</f>
        <v>WO3 | NONE | ELECTR PRB</v>
      </c>
      <c r="G879" s="1" t="str">
        <f>HYPERLINK("http://geochem.nrcan.gc.ca/cdogs/content/mth/mth06860_e.htm", "6860")</f>
        <v>6860</v>
      </c>
      <c r="H879" s="1" t="str">
        <f>HYPERLINK("http://geochem.nrcan.gc.ca/cdogs/content/bdl/bdl211191_e.htm", "211191")</f>
        <v>211191</v>
      </c>
      <c r="K879">
        <v>3</v>
      </c>
      <c r="L879" t="s">
        <v>20</v>
      </c>
      <c r="Q879" t="s">
        <v>3525</v>
      </c>
      <c r="R879" t="s">
        <v>3526</v>
      </c>
      <c r="S879" t="s">
        <v>3526</v>
      </c>
      <c r="T879">
        <v>0</v>
      </c>
    </row>
    <row r="880" spans="3:20" x14ac:dyDescent="0.3">
      <c r="C880" t="s">
        <v>341</v>
      </c>
      <c r="D880" t="s">
        <v>342</v>
      </c>
      <c r="E880" s="1" t="str">
        <f>HYPERLINK("http://geochem.nrcan.gc.ca/cdogs/content/dgp/dgp00002_e.htm", "Total")</f>
        <v>Total</v>
      </c>
      <c r="F880" s="1" t="str">
        <f>HYPERLINK("http://geochem.nrcan.gc.ca/cdogs/content/agp/agp02249_e.htm", "WO3 | NONE | ELECTR PRB")</f>
        <v>WO3 | NONE | ELECTR PRB</v>
      </c>
      <c r="G880" s="1" t="str">
        <f>HYPERLINK("http://geochem.nrcan.gc.ca/cdogs/content/mth/mth06860_e.htm", "6860")</f>
        <v>6860</v>
      </c>
      <c r="H880" s="1" t="str">
        <f>HYPERLINK("http://geochem.nrcan.gc.ca/cdogs/content/bdl/bdl211191_e.htm", "211191")</f>
        <v>211191</v>
      </c>
      <c r="K880">
        <v>3</v>
      </c>
      <c r="L880" t="s">
        <v>20</v>
      </c>
      <c r="Q880" t="s">
        <v>3527</v>
      </c>
      <c r="R880" t="s">
        <v>3528</v>
      </c>
      <c r="S880" t="s">
        <v>3528</v>
      </c>
      <c r="T880">
        <v>0</v>
      </c>
    </row>
    <row r="881" spans="3:20" x14ac:dyDescent="0.3">
      <c r="C881" t="s">
        <v>341</v>
      </c>
      <c r="D881" t="s">
        <v>342</v>
      </c>
      <c r="E881" s="1" t="str">
        <f>HYPERLINK("http://geochem.nrcan.gc.ca/cdogs/content/dgp/dgp00002_e.htm", "Total")</f>
        <v>Total</v>
      </c>
      <c r="F881" s="1" t="str">
        <f>HYPERLINK("http://geochem.nrcan.gc.ca/cdogs/content/agp/agp02249_e.htm", "WO3 | NONE | ELECTR PRB")</f>
        <v>WO3 | NONE | ELECTR PRB</v>
      </c>
      <c r="G881" s="1" t="str">
        <f>HYPERLINK("http://geochem.nrcan.gc.ca/cdogs/content/mth/mth06860_e.htm", "6860")</f>
        <v>6860</v>
      </c>
      <c r="H881" s="1" t="str">
        <f>HYPERLINK("http://geochem.nrcan.gc.ca/cdogs/content/bdl/bdl211191_e.htm", "211191")</f>
        <v>211191</v>
      </c>
      <c r="K881">
        <v>3</v>
      </c>
      <c r="L881" t="s">
        <v>20</v>
      </c>
      <c r="Q881" t="s">
        <v>3529</v>
      </c>
      <c r="R881" t="s">
        <v>3530</v>
      </c>
      <c r="S881" t="s">
        <v>3530</v>
      </c>
      <c r="T881">
        <v>0</v>
      </c>
    </row>
    <row r="882" spans="3:20" x14ac:dyDescent="0.3">
      <c r="C882" t="s">
        <v>341</v>
      </c>
      <c r="D882" t="s">
        <v>342</v>
      </c>
      <c r="E882" s="1" t="str">
        <f>HYPERLINK("http://geochem.nrcan.gc.ca/cdogs/content/dgp/dgp00002_e.htm", "Total")</f>
        <v>Total</v>
      </c>
      <c r="F882" s="1" t="str">
        <f>HYPERLINK("http://geochem.nrcan.gc.ca/cdogs/content/agp/agp02249_e.htm", "WO3 | NONE | ELECTR PRB")</f>
        <v>WO3 | NONE | ELECTR PRB</v>
      </c>
      <c r="G882" s="1" t="str">
        <f>HYPERLINK("http://geochem.nrcan.gc.ca/cdogs/content/mth/mth06860_e.htm", "6860")</f>
        <v>6860</v>
      </c>
      <c r="H882" s="1" t="str">
        <f>HYPERLINK("http://geochem.nrcan.gc.ca/cdogs/content/bdl/bdl211191_e.htm", "211191")</f>
        <v>211191</v>
      </c>
      <c r="K882">
        <v>3</v>
      </c>
      <c r="L882" t="s">
        <v>20</v>
      </c>
      <c r="Q882" t="s">
        <v>3531</v>
      </c>
      <c r="R882" t="s">
        <v>3532</v>
      </c>
      <c r="S882" t="s">
        <v>3532</v>
      </c>
      <c r="T882">
        <v>0</v>
      </c>
    </row>
    <row r="883" spans="3:20" x14ac:dyDescent="0.3">
      <c r="C883" t="s">
        <v>341</v>
      </c>
      <c r="D883" t="s">
        <v>342</v>
      </c>
      <c r="E883" s="1" t="str">
        <f>HYPERLINK("http://geochem.nrcan.gc.ca/cdogs/content/dgp/dgp00002_e.htm", "Total")</f>
        <v>Total</v>
      </c>
      <c r="F883" s="1" t="str">
        <f>HYPERLINK("http://geochem.nrcan.gc.ca/cdogs/content/agp/agp02249_e.htm", "WO3 | NONE | ELECTR PRB")</f>
        <v>WO3 | NONE | ELECTR PRB</v>
      </c>
      <c r="G883" s="1" t="str">
        <f>HYPERLINK("http://geochem.nrcan.gc.ca/cdogs/content/mth/mth06860_e.htm", "6860")</f>
        <v>6860</v>
      </c>
      <c r="H883" s="1" t="str">
        <f>HYPERLINK("http://geochem.nrcan.gc.ca/cdogs/content/bdl/bdl211191_e.htm", "211191")</f>
        <v>211191</v>
      </c>
      <c r="K883">
        <v>3</v>
      </c>
      <c r="L883" t="s">
        <v>20</v>
      </c>
      <c r="Q883" t="s">
        <v>3533</v>
      </c>
      <c r="R883" t="s">
        <v>3534</v>
      </c>
      <c r="S883" t="s">
        <v>3534</v>
      </c>
      <c r="T883">
        <v>0</v>
      </c>
    </row>
    <row r="884" spans="3:20" x14ac:dyDescent="0.3">
      <c r="C884" t="s">
        <v>341</v>
      </c>
      <c r="D884" t="s">
        <v>342</v>
      </c>
      <c r="E884" s="1" t="str">
        <f>HYPERLINK("http://geochem.nrcan.gc.ca/cdogs/content/dgp/dgp00002_e.htm", "Total")</f>
        <v>Total</v>
      </c>
      <c r="F884" s="1" t="str">
        <f>HYPERLINK("http://geochem.nrcan.gc.ca/cdogs/content/agp/agp02249_e.htm", "WO3 | NONE | ELECTR PRB")</f>
        <v>WO3 | NONE | ELECTR PRB</v>
      </c>
      <c r="G884" s="1" t="str">
        <f>HYPERLINK("http://geochem.nrcan.gc.ca/cdogs/content/mth/mth06860_e.htm", "6860")</f>
        <v>6860</v>
      </c>
      <c r="H884" s="1" t="str">
        <f>HYPERLINK("http://geochem.nrcan.gc.ca/cdogs/content/bdl/bdl211191_e.htm", "211191")</f>
        <v>211191</v>
      </c>
      <c r="K884">
        <v>3</v>
      </c>
      <c r="L884" t="s">
        <v>20</v>
      </c>
      <c r="Q884" t="s">
        <v>3535</v>
      </c>
      <c r="R884" t="s">
        <v>3536</v>
      </c>
      <c r="S884" t="s">
        <v>3536</v>
      </c>
      <c r="T884">
        <v>0</v>
      </c>
    </row>
    <row r="885" spans="3:20" x14ac:dyDescent="0.3">
      <c r="C885" t="s">
        <v>341</v>
      </c>
      <c r="D885" t="s">
        <v>342</v>
      </c>
      <c r="E885" s="1" t="str">
        <f>HYPERLINK("http://geochem.nrcan.gc.ca/cdogs/content/dgp/dgp00002_e.htm", "Total")</f>
        <v>Total</v>
      </c>
      <c r="F885" s="1" t="str">
        <f>HYPERLINK("http://geochem.nrcan.gc.ca/cdogs/content/agp/agp02249_e.htm", "WO3 | NONE | ELECTR PRB")</f>
        <v>WO3 | NONE | ELECTR PRB</v>
      </c>
      <c r="G885" s="1" t="str">
        <f>HYPERLINK("http://geochem.nrcan.gc.ca/cdogs/content/mth/mth06860_e.htm", "6860")</f>
        <v>6860</v>
      </c>
      <c r="H885" s="1" t="str">
        <f>HYPERLINK("http://geochem.nrcan.gc.ca/cdogs/content/bdl/bdl211191_e.htm", "211191")</f>
        <v>211191</v>
      </c>
      <c r="K885">
        <v>3</v>
      </c>
      <c r="L885" t="s">
        <v>20</v>
      </c>
      <c r="Q885" t="s">
        <v>3537</v>
      </c>
      <c r="R885" t="s">
        <v>3538</v>
      </c>
      <c r="S885" t="s">
        <v>3538</v>
      </c>
      <c r="T885">
        <v>0</v>
      </c>
    </row>
    <row r="886" spans="3:20" x14ac:dyDescent="0.3">
      <c r="C886" t="s">
        <v>341</v>
      </c>
      <c r="D886" t="s">
        <v>342</v>
      </c>
      <c r="E886" s="1" t="str">
        <f>HYPERLINK("http://geochem.nrcan.gc.ca/cdogs/content/dgp/dgp00002_e.htm", "Total")</f>
        <v>Total</v>
      </c>
      <c r="F886" s="1" t="str">
        <f>HYPERLINK("http://geochem.nrcan.gc.ca/cdogs/content/agp/agp02249_e.htm", "WO3 | NONE | ELECTR PRB")</f>
        <v>WO3 | NONE | ELECTR PRB</v>
      </c>
      <c r="G886" s="1" t="str">
        <f>HYPERLINK("http://geochem.nrcan.gc.ca/cdogs/content/mth/mth06860_e.htm", "6860")</f>
        <v>6860</v>
      </c>
      <c r="H886" s="1" t="str">
        <f>HYPERLINK("http://geochem.nrcan.gc.ca/cdogs/content/bdl/bdl211191_e.htm", "211191")</f>
        <v>211191</v>
      </c>
      <c r="K886">
        <v>3</v>
      </c>
      <c r="L886" t="s">
        <v>20</v>
      </c>
      <c r="Q886" t="s">
        <v>3539</v>
      </c>
      <c r="R886" t="s">
        <v>3540</v>
      </c>
      <c r="S886" t="s">
        <v>3540</v>
      </c>
      <c r="T886">
        <v>0</v>
      </c>
    </row>
    <row r="887" spans="3:20" x14ac:dyDescent="0.3">
      <c r="C887" t="s">
        <v>341</v>
      </c>
      <c r="D887" t="s">
        <v>342</v>
      </c>
      <c r="E887" s="1" t="str">
        <f>HYPERLINK("http://geochem.nrcan.gc.ca/cdogs/content/dgp/dgp00002_e.htm", "Total")</f>
        <v>Total</v>
      </c>
      <c r="F887" s="1" t="str">
        <f>HYPERLINK("http://geochem.nrcan.gc.ca/cdogs/content/agp/agp02249_e.htm", "WO3 | NONE | ELECTR PRB")</f>
        <v>WO3 | NONE | ELECTR PRB</v>
      </c>
      <c r="G887" s="1" t="str">
        <f>HYPERLINK("http://geochem.nrcan.gc.ca/cdogs/content/mth/mth06860_e.htm", "6860")</f>
        <v>6860</v>
      </c>
      <c r="H887" s="1" t="str">
        <f>HYPERLINK("http://geochem.nrcan.gc.ca/cdogs/content/bdl/bdl211191_e.htm", "211191")</f>
        <v>211191</v>
      </c>
      <c r="K887">
        <v>3</v>
      </c>
      <c r="L887" t="s">
        <v>20</v>
      </c>
      <c r="Q887" t="s">
        <v>3541</v>
      </c>
      <c r="R887" t="s">
        <v>3542</v>
      </c>
      <c r="S887" t="s">
        <v>3542</v>
      </c>
      <c r="T887">
        <v>0</v>
      </c>
    </row>
    <row r="888" spans="3:20" x14ac:dyDescent="0.3">
      <c r="C888" t="s">
        <v>341</v>
      </c>
      <c r="D888" t="s">
        <v>342</v>
      </c>
      <c r="E888" s="1" t="str">
        <f>HYPERLINK("http://geochem.nrcan.gc.ca/cdogs/content/dgp/dgp00002_e.htm", "Total")</f>
        <v>Total</v>
      </c>
      <c r="F888" s="1" t="str">
        <f>HYPERLINK("http://geochem.nrcan.gc.ca/cdogs/content/agp/agp02249_e.htm", "WO3 | NONE | ELECTR PRB")</f>
        <v>WO3 | NONE | ELECTR PRB</v>
      </c>
      <c r="G888" s="1" t="str">
        <f>HYPERLINK("http://geochem.nrcan.gc.ca/cdogs/content/mth/mth06860_e.htm", "6860")</f>
        <v>6860</v>
      </c>
      <c r="H888" s="1" t="str">
        <f>HYPERLINK("http://geochem.nrcan.gc.ca/cdogs/content/bdl/bdl211191_e.htm", "211191")</f>
        <v>211191</v>
      </c>
      <c r="K888">
        <v>3</v>
      </c>
      <c r="L888" t="s">
        <v>20</v>
      </c>
      <c r="Q888" t="s">
        <v>3543</v>
      </c>
      <c r="R888" t="s">
        <v>3544</v>
      </c>
      <c r="S888" t="s">
        <v>3544</v>
      </c>
      <c r="T888">
        <v>0</v>
      </c>
    </row>
    <row r="889" spans="3:20" x14ac:dyDescent="0.3">
      <c r="C889" t="s">
        <v>341</v>
      </c>
      <c r="D889" t="s">
        <v>342</v>
      </c>
      <c r="E889" s="1" t="str">
        <f>HYPERLINK("http://geochem.nrcan.gc.ca/cdogs/content/dgp/dgp00002_e.htm", "Total")</f>
        <v>Total</v>
      </c>
      <c r="F889" s="1" t="str">
        <f>HYPERLINK("http://geochem.nrcan.gc.ca/cdogs/content/agp/agp02249_e.htm", "WO3 | NONE | ELECTR PRB")</f>
        <v>WO3 | NONE | ELECTR PRB</v>
      </c>
      <c r="G889" s="1" t="str">
        <f>HYPERLINK("http://geochem.nrcan.gc.ca/cdogs/content/mth/mth06860_e.htm", "6860")</f>
        <v>6860</v>
      </c>
      <c r="H889" s="1" t="str">
        <f>HYPERLINK("http://geochem.nrcan.gc.ca/cdogs/content/bdl/bdl211191_e.htm", "211191")</f>
        <v>211191</v>
      </c>
      <c r="K889">
        <v>3</v>
      </c>
      <c r="L889" t="s">
        <v>20</v>
      </c>
      <c r="Q889" t="s">
        <v>3545</v>
      </c>
      <c r="R889" t="s">
        <v>3546</v>
      </c>
      <c r="S889" t="s">
        <v>3546</v>
      </c>
      <c r="T889">
        <v>0</v>
      </c>
    </row>
    <row r="890" spans="3:20" x14ac:dyDescent="0.3">
      <c r="C890" t="s">
        <v>341</v>
      </c>
      <c r="D890" t="s">
        <v>342</v>
      </c>
      <c r="E890" s="1" t="str">
        <f>HYPERLINK("http://geochem.nrcan.gc.ca/cdogs/content/dgp/dgp00002_e.htm", "Total")</f>
        <v>Total</v>
      </c>
      <c r="F890" s="1" t="str">
        <f>HYPERLINK("http://geochem.nrcan.gc.ca/cdogs/content/agp/agp02249_e.htm", "WO3 | NONE | ELECTR PRB")</f>
        <v>WO3 | NONE | ELECTR PRB</v>
      </c>
      <c r="G890" s="1" t="str">
        <f>HYPERLINK("http://geochem.nrcan.gc.ca/cdogs/content/mth/mth06860_e.htm", "6860")</f>
        <v>6860</v>
      </c>
      <c r="H890" s="1" t="str">
        <f>HYPERLINK("http://geochem.nrcan.gc.ca/cdogs/content/bdl/bdl211191_e.htm", "211191")</f>
        <v>211191</v>
      </c>
      <c r="K890">
        <v>3</v>
      </c>
      <c r="L890" t="s">
        <v>20</v>
      </c>
      <c r="Q890" t="s">
        <v>3547</v>
      </c>
      <c r="R890" t="s">
        <v>3548</v>
      </c>
      <c r="S890" t="s">
        <v>3548</v>
      </c>
      <c r="T890">
        <v>0</v>
      </c>
    </row>
    <row r="891" spans="3:20" x14ac:dyDescent="0.3">
      <c r="C891" t="s">
        <v>341</v>
      </c>
      <c r="D891" t="s">
        <v>342</v>
      </c>
      <c r="E891" s="1" t="str">
        <f>HYPERLINK("http://geochem.nrcan.gc.ca/cdogs/content/dgp/dgp00002_e.htm", "Total")</f>
        <v>Total</v>
      </c>
      <c r="F891" s="1" t="str">
        <f>HYPERLINK("http://geochem.nrcan.gc.ca/cdogs/content/agp/agp02249_e.htm", "WO3 | NONE | ELECTR PRB")</f>
        <v>WO3 | NONE | ELECTR PRB</v>
      </c>
      <c r="G891" s="1" t="str">
        <f>HYPERLINK("http://geochem.nrcan.gc.ca/cdogs/content/mth/mth06860_e.htm", "6860")</f>
        <v>6860</v>
      </c>
      <c r="H891" s="1" t="str">
        <f>HYPERLINK("http://geochem.nrcan.gc.ca/cdogs/content/bdl/bdl211191_e.htm", "211191")</f>
        <v>211191</v>
      </c>
      <c r="K891">
        <v>3</v>
      </c>
      <c r="L891" t="s">
        <v>20</v>
      </c>
      <c r="Q891" t="s">
        <v>3549</v>
      </c>
      <c r="R891" t="s">
        <v>3550</v>
      </c>
      <c r="S891" t="s">
        <v>3550</v>
      </c>
      <c r="T891">
        <v>0</v>
      </c>
    </row>
    <row r="892" spans="3:20" x14ac:dyDescent="0.3">
      <c r="C892" t="s">
        <v>341</v>
      </c>
      <c r="D892" t="s">
        <v>342</v>
      </c>
      <c r="E892" s="1" t="str">
        <f>HYPERLINK("http://geochem.nrcan.gc.ca/cdogs/content/dgp/dgp00002_e.htm", "Total")</f>
        <v>Total</v>
      </c>
      <c r="F892" s="1" t="str">
        <f>HYPERLINK("http://geochem.nrcan.gc.ca/cdogs/content/agp/agp02249_e.htm", "WO3 | NONE | ELECTR PRB")</f>
        <v>WO3 | NONE | ELECTR PRB</v>
      </c>
      <c r="G892" s="1" t="str">
        <f>HYPERLINK("http://geochem.nrcan.gc.ca/cdogs/content/mth/mth06860_e.htm", "6860")</f>
        <v>6860</v>
      </c>
      <c r="H892" s="1" t="str">
        <f>HYPERLINK("http://geochem.nrcan.gc.ca/cdogs/content/bdl/bdl211191_e.htm", "211191")</f>
        <v>211191</v>
      </c>
      <c r="K892">
        <v>3</v>
      </c>
      <c r="L892" t="s">
        <v>20</v>
      </c>
      <c r="Q892" t="s">
        <v>3551</v>
      </c>
      <c r="R892" t="s">
        <v>3552</v>
      </c>
      <c r="S892" t="s">
        <v>3552</v>
      </c>
      <c r="T892">
        <v>0</v>
      </c>
    </row>
    <row r="893" spans="3:20" x14ac:dyDescent="0.3">
      <c r="C893" t="s">
        <v>341</v>
      </c>
      <c r="D893" t="s">
        <v>342</v>
      </c>
      <c r="E893" s="1" t="str">
        <f>HYPERLINK("http://geochem.nrcan.gc.ca/cdogs/content/dgp/dgp00002_e.htm", "Total")</f>
        <v>Total</v>
      </c>
      <c r="F893" s="1" t="str">
        <f>HYPERLINK("http://geochem.nrcan.gc.ca/cdogs/content/agp/agp02249_e.htm", "WO3 | NONE | ELECTR PRB")</f>
        <v>WO3 | NONE | ELECTR PRB</v>
      </c>
      <c r="G893" s="1" t="str">
        <f>HYPERLINK("http://geochem.nrcan.gc.ca/cdogs/content/mth/mth06860_e.htm", "6860")</f>
        <v>6860</v>
      </c>
      <c r="H893" s="1" t="str">
        <f>HYPERLINK("http://geochem.nrcan.gc.ca/cdogs/content/bdl/bdl211191_e.htm", "211191")</f>
        <v>211191</v>
      </c>
      <c r="K893">
        <v>3</v>
      </c>
      <c r="L893" t="s">
        <v>20</v>
      </c>
      <c r="Q893" t="s">
        <v>3553</v>
      </c>
      <c r="R893" t="s">
        <v>3554</v>
      </c>
      <c r="S893" t="s">
        <v>3554</v>
      </c>
      <c r="T893">
        <v>0</v>
      </c>
    </row>
    <row r="894" spans="3:20" x14ac:dyDescent="0.3">
      <c r="C894" t="s">
        <v>341</v>
      </c>
      <c r="D894" t="s">
        <v>342</v>
      </c>
      <c r="E894" s="1" t="str">
        <f>HYPERLINK("http://geochem.nrcan.gc.ca/cdogs/content/dgp/dgp00002_e.htm", "Total")</f>
        <v>Total</v>
      </c>
      <c r="F894" s="1" t="str">
        <f>HYPERLINK("http://geochem.nrcan.gc.ca/cdogs/content/agp/agp02249_e.htm", "WO3 | NONE | ELECTR PRB")</f>
        <v>WO3 | NONE | ELECTR PRB</v>
      </c>
      <c r="G894" s="1" t="str">
        <f>HYPERLINK("http://geochem.nrcan.gc.ca/cdogs/content/mth/mth06860_e.htm", "6860")</f>
        <v>6860</v>
      </c>
      <c r="H894" s="1" t="str">
        <f>HYPERLINK("http://geochem.nrcan.gc.ca/cdogs/content/bdl/bdl211191_e.htm", "211191")</f>
        <v>211191</v>
      </c>
      <c r="K894">
        <v>3</v>
      </c>
      <c r="L894" t="s">
        <v>20</v>
      </c>
      <c r="Q894" t="s">
        <v>3555</v>
      </c>
      <c r="R894" t="s">
        <v>3556</v>
      </c>
      <c r="S894" t="s">
        <v>3556</v>
      </c>
      <c r="T894">
        <v>0</v>
      </c>
    </row>
    <row r="895" spans="3:20" x14ac:dyDescent="0.3">
      <c r="C895" t="s">
        <v>341</v>
      </c>
      <c r="D895" t="s">
        <v>342</v>
      </c>
      <c r="E895" s="1" t="str">
        <f>HYPERLINK("http://geochem.nrcan.gc.ca/cdogs/content/dgp/dgp00002_e.htm", "Total")</f>
        <v>Total</v>
      </c>
      <c r="F895" s="1" t="str">
        <f>HYPERLINK("http://geochem.nrcan.gc.ca/cdogs/content/agp/agp02249_e.htm", "WO3 | NONE | ELECTR PRB")</f>
        <v>WO3 | NONE | ELECTR PRB</v>
      </c>
      <c r="G895" s="1" t="str">
        <f>HYPERLINK("http://geochem.nrcan.gc.ca/cdogs/content/mth/mth06860_e.htm", "6860")</f>
        <v>6860</v>
      </c>
      <c r="H895" s="1" t="str">
        <f>HYPERLINK("http://geochem.nrcan.gc.ca/cdogs/content/bdl/bdl211191_e.htm", "211191")</f>
        <v>211191</v>
      </c>
      <c r="K895">
        <v>3</v>
      </c>
      <c r="L895" t="s">
        <v>20</v>
      </c>
      <c r="Q895" t="s">
        <v>3557</v>
      </c>
      <c r="R895" t="s">
        <v>3558</v>
      </c>
      <c r="S895" t="s">
        <v>3558</v>
      </c>
      <c r="T895">
        <v>0</v>
      </c>
    </row>
    <row r="896" spans="3:20" x14ac:dyDescent="0.3">
      <c r="C896" t="s">
        <v>341</v>
      </c>
      <c r="D896" t="s">
        <v>342</v>
      </c>
      <c r="E896" s="1" t="str">
        <f>HYPERLINK("http://geochem.nrcan.gc.ca/cdogs/content/dgp/dgp00002_e.htm", "Total")</f>
        <v>Total</v>
      </c>
      <c r="F896" s="1" t="str">
        <f>HYPERLINK("http://geochem.nrcan.gc.ca/cdogs/content/agp/agp02249_e.htm", "WO3 | NONE | ELECTR PRB")</f>
        <v>WO3 | NONE | ELECTR PRB</v>
      </c>
      <c r="G896" s="1" t="str">
        <f>HYPERLINK("http://geochem.nrcan.gc.ca/cdogs/content/mth/mth06860_e.htm", "6860")</f>
        <v>6860</v>
      </c>
      <c r="H896" s="1" t="str">
        <f>HYPERLINK("http://geochem.nrcan.gc.ca/cdogs/content/bdl/bdl211191_e.htm", "211191")</f>
        <v>211191</v>
      </c>
      <c r="K896">
        <v>3</v>
      </c>
      <c r="L896" t="s">
        <v>20</v>
      </c>
      <c r="Q896" t="s">
        <v>3559</v>
      </c>
      <c r="R896" t="s">
        <v>3560</v>
      </c>
      <c r="S896" t="s">
        <v>3560</v>
      </c>
      <c r="T896">
        <v>0</v>
      </c>
    </row>
    <row r="897" spans="3:20" x14ac:dyDescent="0.3">
      <c r="C897" t="s">
        <v>341</v>
      </c>
      <c r="D897" t="s">
        <v>342</v>
      </c>
      <c r="E897" s="1" t="str">
        <f>HYPERLINK("http://geochem.nrcan.gc.ca/cdogs/content/dgp/dgp00002_e.htm", "Total")</f>
        <v>Total</v>
      </c>
      <c r="F897" s="1" t="str">
        <f>HYPERLINK("http://geochem.nrcan.gc.ca/cdogs/content/agp/agp02249_e.htm", "WO3 | NONE | ELECTR PRB")</f>
        <v>WO3 | NONE | ELECTR PRB</v>
      </c>
      <c r="G897" s="1" t="str">
        <f>HYPERLINK("http://geochem.nrcan.gc.ca/cdogs/content/mth/mth06860_e.htm", "6860")</f>
        <v>6860</v>
      </c>
      <c r="H897" s="1" t="str">
        <f>HYPERLINK("http://geochem.nrcan.gc.ca/cdogs/content/bdl/bdl211191_e.htm", "211191")</f>
        <v>211191</v>
      </c>
      <c r="K897">
        <v>3</v>
      </c>
      <c r="L897" t="s">
        <v>20</v>
      </c>
      <c r="Q897" t="s">
        <v>3561</v>
      </c>
      <c r="R897" t="s">
        <v>3562</v>
      </c>
      <c r="S897" t="s">
        <v>3562</v>
      </c>
      <c r="T897">
        <v>0</v>
      </c>
    </row>
    <row r="898" spans="3:20" x14ac:dyDescent="0.3">
      <c r="C898" t="s">
        <v>341</v>
      </c>
      <c r="D898" t="s">
        <v>342</v>
      </c>
      <c r="E898" s="1" t="str">
        <f>HYPERLINK("http://geochem.nrcan.gc.ca/cdogs/content/dgp/dgp00002_e.htm", "Total")</f>
        <v>Total</v>
      </c>
      <c r="F898" s="1" t="str">
        <f>HYPERLINK("http://geochem.nrcan.gc.ca/cdogs/content/agp/agp02249_e.htm", "WO3 | NONE | ELECTR PRB")</f>
        <v>WO3 | NONE | ELECTR PRB</v>
      </c>
      <c r="G898" s="1" t="str">
        <f>HYPERLINK("http://geochem.nrcan.gc.ca/cdogs/content/mth/mth06860_e.htm", "6860")</f>
        <v>6860</v>
      </c>
      <c r="H898" s="1" t="str">
        <f>HYPERLINK("http://geochem.nrcan.gc.ca/cdogs/content/bdl/bdl211191_e.htm", "211191")</f>
        <v>211191</v>
      </c>
      <c r="K898">
        <v>3</v>
      </c>
      <c r="L898" t="s">
        <v>20</v>
      </c>
      <c r="Q898" t="s">
        <v>3563</v>
      </c>
      <c r="R898" t="s">
        <v>3564</v>
      </c>
      <c r="S898" t="s">
        <v>3564</v>
      </c>
      <c r="T898">
        <v>0</v>
      </c>
    </row>
    <row r="899" spans="3:20" x14ac:dyDescent="0.3">
      <c r="C899" t="s">
        <v>341</v>
      </c>
      <c r="D899" t="s">
        <v>342</v>
      </c>
      <c r="E899" s="1" t="str">
        <f>HYPERLINK("http://geochem.nrcan.gc.ca/cdogs/content/dgp/dgp00002_e.htm", "Total")</f>
        <v>Total</v>
      </c>
      <c r="F899" s="1" t="str">
        <f>HYPERLINK("http://geochem.nrcan.gc.ca/cdogs/content/agp/agp02249_e.htm", "WO3 | NONE | ELECTR PRB")</f>
        <v>WO3 | NONE | ELECTR PRB</v>
      </c>
      <c r="G899" s="1" t="str">
        <f>HYPERLINK("http://geochem.nrcan.gc.ca/cdogs/content/mth/mth06860_e.htm", "6860")</f>
        <v>6860</v>
      </c>
      <c r="H899" s="1" t="str">
        <f>HYPERLINK("http://geochem.nrcan.gc.ca/cdogs/content/bdl/bdl211191_e.htm", "211191")</f>
        <v>211191</v>
      </c>
      <c r="K899">
        <v>3</v>
      </c>
      <c r="L899" t="s">
        <v>20</v>
      </c>
      <c r="Q899" t="s">
        <v>3565</v>
      </c>
      <c r="R899" t="s">
        <v>3566</v>
      </c>
      <c r="S899" t="s">
        <v>3566</v>
      </c>
      <c r="T899">
        <v>0</v>
      </c>
    </row>
    <row r="900" spans="3:20" x14ac:dyDescent="0.3">
      <c r="C900" t="s">
        <v>341</v>
      </c>
      <c r="D900" t="s">
        <v>342</v>
      </c>
      <c r="E900" s="1" t="str">
        <f>HYPERLINK("http://geochem.nrcan.gc.ca/cdogs/content/dgp/dgp00002_e.htm", "Total")</f>
        <v>Total</v>
      </c>
      <c r="F900" s="1" t="str">
        <f>HYPERLINK("http://geochem.nrcan.gc.ca/cdogs/content/agp/agp02249_e.htm", "WO3 | NONE | ELECTR PRB")</f>
        <v>WO3 | NONE | ELECTR PRB</v>
      </c>
      <c r="G900" s="1" t="str">
        <f>HYPERLINK("http://geochem.nrcan.gc.ca/cdogs/content/mth/mth06860_e.htm", "6860")</f>
        <v>6860</v>
      </c>
      <c r="H900" s="1" t="str">
        <f>HYPERLINK("http://geochem.nrcan.gc.ca/cdogs/content/bdl/bdl211191_e.htm", "211191")</f>
        <v>211191</v>
      </c>
      <c r="K900">
        <v>3</v>
      </c>
      <c r="L900" t="s">
        <v>20</v>
      </c>
      <c r="Q900" t="s">
        <v>3567</v>
      </c>
      <c r="R900" t="s">
        <v>3568</v>
      </c>
      <c r="S900" t="s">
        <v>3568</v>
      </c>
      <c r="T900">
        <v>0</v>
      </c>
    </row>
    <row r="901" spans="3:20" x14ac:dyDescent="0.3">
      <c r="C901" t="s">
        <v>341</v>
      </c>
      <c r="D901" t="s">
        <v>342</v>
      </c>
      <c r="E901" s="1" t="str">
        <f>HYPERLINK("http://geochem.nrcan.gc.ca/cdogs/content/dgp/dgp00002_e.htm", "Total")</f>
        <v>Total</v>
      </c>
      <c r="F901" s="1" t="str">
        <f>HYPERLINK("http://geochem.nrcan.gc.ca/cdogs/content/agp/agp02249_e.htm", "WO3 | NONE | ELECTR PRB")</f>
        <v>WO3 | NONE | ELECTR PRB</v>
      </c>
      <c r="G901" s="1" t="str">
        <f>HYPERLINK("http://geochem.nrcan.gc.ca/cdogs/content/mth/mth06860_e.htm", "6860")</f>
        <v>6860</v>
      </c>
      <c r="H901" s="1" t="str">
        <f>HYPERLINK("http://geochem.nrcan.gc.ca/cdogs/content/bdl/bdl211191_e.htm", "211191")</f>
        <v>211191</v>
      </c>
      <c r="K901">
        <v>3</v>
      </c>
      <c r="L901" t="s">
        <v>20</v>
      </c>
      <c r="Q901" t="s">
        <v>3569</v>
      </c>
      <c r="R901" t="s">
        <v>3570</v>
      </c>
      <c r="S901" t="s">
        <v>3570</v>
      </c>
      <c r="T901">
        <v>0</v>
      </c>
    </row>
    <row r="902" spans="3:20" x14ac:dyDescent="0.3">
      <c r="C902" t="s">
        <v>341</v>
      </c>
      <c r="D902" t="s">
        <v>342</v>
      </c>
      <c r="E902" s="1" t="str">
        <f>HYPERLINK("http://geochem.nrcan.gc.ca/cdogs/content/dgp/dgp00002_e.htm", "Total")</f>
        <v>Total</v>
      </c>
      <c r="F902" s="1" t="str">
        <f>HYPERLINK("http://geochem.nrcan.gc.ca/cdogs/content/agp/agp02249_e.htm", "WO3 | NONE | ELECTR PRB")</f>
        <v>WO3 | NONE | ELECTR PRB</v>
      </c>
      <c r="G902" s="1" t="str">
        <f>HYPERLINK("http://geochem.nrcan.gc.ca/cdogs/content/mth/mth06860_e.htm", "6860")</f>
        <v>6860</v>
      </c>
      <c r="H902" s="1" t="str">
        <f>HYPERLINK("http://geochem.nrcan.gc.ca/cdogs/content/bdl/bdl211191_e.htm", "211191")</f>
        <v>211191</v>
      </c>
      <c r="K902">
        <v>3</v>
      </c>
      <c r="L902" t="s">
        <v>20</v>
      </c>
      <c r="Q902" t="s">
        <v>3571</v>
      </c>
      <c r="R902" t="s">
        <v>3572</v>
      </c>
      <c r="S902" t="s">
        <v>3572</v>
      </c>
      <c r="T902">
        <v>0</v>
      </c>
    </row>
    <row r="903" spans="3:20" x14ac:dyDescent="0.3">
      <c r="C903" t="s">
        <v>341</v>
      </c>
      <c r="D903" t="s">
        <v>342</v>
      </c>
      <c r="E903" s="1" t="str">
        <f>HYPERLINK("http://geochem.nrcan.gc.ca/cdogs/content/dgp/dgp00002_e.htm", "Total")</f>
        <v>Total</v>
      </c>
      <c r="F903" s="1" t="str">
        <f>HYPERLINK("http://geochem.nrcan.gc.ca/cdogs/content/agp/agp02249_e.htm", "WO3 | NONE | ELECTR PRB")</f>
        <v>WO3 | NONE | ELECTR PRB</v>
      </c>
      <c r="G903" s="1" t="str">
        <f>HYPERLINK("http://geochem.nrcan.gc.ca/cdogs/content/mth/mth06860_e.htm", "6860")</f>
        <v>6860</v>
      </c>
      <c r="H903" s="1" t="str">
        <f>HYPERLINK("http://geochem.nrcan.gc.ca/cdogs/content/bdl/bdl211191_e.htm", "211191")</f>
        <v>211191</v>
      </c>
      <c r="K903">
        <v>3</v>
      </c>
      <c r="L903" t="s">
        <v>20</v>
      </c>
      <c r="Q903" t="s">
        <v>3573</v>
      </c>
      <c r="R903" t="s">
        <v>3574</v>
      </c>
      <c r="S903" t="s">
        <v>3574</v>
      </c>
      <c r="T903">
        <v>0</v>
      </c>
    </row>
    <row r="904" spans="3:20" x14ac:dyDescent="0.3">
      <c r="C904" t="s">
        <v>341</v>
      </c>
      <c r="D904" t="s">
        <v>342</v>
      </c>
      <c r="E904" s="1" t="str">
        <f>HYPERLINK("http://geochem.nrcan.gc.ca/cdogs/content/dgp/dgp00002_e.htm", "Total")</f>
        <v>Total</v>
      </c>
      <c r="F904" s="1" t="str">
        <f>HYPERLINK("http://geochem.nrcan.gc.ca/cdogs/content/agp/agp02249_e.htm", "WO3 | NONE | ELECTR PRB")</f>
        <v>WO3 | NONE | ELECTR PRB</v>
      </c>
      <c r="G904" s="1" t="str">
        <f>HYPERLINK("http://geochem.nrcan.gc.ca/cdogs/content/mth/mth06860_e.htm", "6860")</f>
        <v>6860</v>
      </c>
      <c r="H904" s="1" t="str">
        <f>HYPERLINK("http://geochem.nrcan.gc.ca/cdogs/content/bdl/bdl211191_e.htm", "211191")</f>
        <v>211191</v>
      </c>
      <c r="K904">
        <v>3</v>
      </c>
      <c r="L904" t="s">
        <v>20</v>
      </c>
      <c r="Q904" t="s">
        <v>3575</v>
      </c>
      <c r="R904" t="s">
        <v>3576</v>
      </c>
      <c r="S904" t="s">
        <v>3576</v>
      </c>
      <c r="T904">
        <v>0</v>
      </c>
    </row>
    <row r="905" spans="3:20" x14ac:dyDescent="0.3">
      <c r="C905" t="s">
        <v>341</v>
      </c>
      <c r="D905" t="s">
        <v>342</v>
      </c>
      <c r="E905" s="1" t="str">
        <f>HYPERLINK("http://geochem.nrcan.gc.ca/cdogs/content/dgp/dgp00002_e.htm", "Total")</f>
        <v>Total</v>
      </c>
      <c r="F905" s="1" t="str">
        <f>HYPERLINK("http://geochem.nrcan.gc.ca/cdogs/content/agp/agp02249_e.htm", "WO3 | NONE | ELECTR PRB")</f>
        <v>WO3 | NONE | ELECTR PRB</v>
      </c>
      <c r="G905" s="1" t="str">
        <f>HYPERLINK("http://geochem.nrcan.gc.ca/cdogs/content/mth/mth06860_e.htm", "6860")</f>
        <v>6860</v>
      </c>
      <c r="H905" s="1" t="str">
        <f>HYPERLINK("http://geochem.nrcan.gc.ca/cdogs/content/bdl/bdl211191_e.htm", "211191")</f>
        <v>211191</v>
      </c>
      <c r="K905">
        <v>3</v>
      </c>
      <c r="L905" t="s">
        <v>20</v>
      </c>
      <c r="Q905" t="s">
        <v>3577</v>
      </c>
      <c r="R905" t="s">
        <v>3578</v>
      </c>
      <c r="S905" t="s">
        <v>3578</v>
      </c>
      <c r="T905">
        <v>0</v>
      </c>
    </row>
    <row r="906" spans="3:20" x14ac:dyDescent="0.3">
      <c r="C906" t="s">
        <v>341</v>
      </c>
      <c r="D906" t="s">
        <v>342</v>
      </c>
      <c r="E906" s="1" t="str">
        <f>HYPERLINK("http://geochem.nrcan.gc.ca/cdogs/content/dgp/dgp00002_e.htm", "Total")</f>
        <v>Total</v>
      </c>
      <c r="F906" s="1" t="str">
        <f>HYPERLINK("http://geochem.nrcan.gc.ca/cdogs/content/agp/agp02249_e.htm", "WO3 | NONE | ELECTR PRB")</f>
        <v>WO3 | NONE | ELECTR PRB</v>
      </c>
      <c r="G906" s="1" t="str">
        <f>HYPERLINK("http://geochem.nrcan.gc.ca/cdogs/content/mth/mth06860_e.htm", "6860")</f>
        <v>6860</v>
      </c>
      <c r="H906" s="1" t="str">
        <f>HYPERLINK("http://geochem.nrcan.gc.ca/cdogs/content/bdl/bdl211191_e.htm", "211191")</f>
        <v>211191</v>
      </c>
      <c r="K906">
        <v>3</v>
      </c>
      <c r="L906" t="s">
        <v>20</v>
      </c>
      <c r="Q906" t="s">
        <v>3579</v>
      </c>
      <c r="R906" t="s">
        <v>3580</v>
      </c>
      <c r="S906" t="s">
        <v>3580</v>
      </c>
      <c r="T906">
        <v>0</v>
      </c>
    </row>
    <row r="907" spans="3:20" x14ac:dyDescent="0.3">
      <c r="C907" t="s">
        <v>341</v>
      </c>
      <c r="D907" t="s">
        <v>342</v>
      </c>
      <c r="E907" s="1" t="str">
        <f>HYPERLINK("http://geochem.nrcan.gc.ca/cdogs/content/dgp/dgp00002_e.htm", "Total")</f>
        <v>Total</v>
      </c>
      <c r="F907" s="1" t="str">
        <f>HYPERLINK("http://geochem.nrcan.gc.ca/cdogs/content/agp/agp02249_e.htm", "WO3 | NONE | ELECTR PRB")</f>
        <v>WO3 | NONE | ELECTR PRB</v>
      </c>
      <c r="G907" s="1" t="str">
        <f>HYPERLINK("http://geochem.nrcan.gc.ca/cdogs/content/mth/mth06860_e.htm", "6860")</f>
        <v>6860</v>
      </c>
      <c r="H907" s="1" t="str">
        <f>HYPERLINK("http://geochem.nrcan.gc.ca/cdogs/content/bdl/bdl211191_e.htm", "211191")</f>
        <v>211191</v>
      </c>
      <c r="K907">
        <v>3</v>
      </c>
      <c r="L907" t="s">
        <v>20</v>
      </c>
      <c r="Q907" t="s">
        <v>3581</v>
      </c>
      <c r="R907" t="s">
        <v>3582</v>
      </c>
      <c r="S907" t="s">
        <v>3582</v>
      </c>
      <c r="T907">
        <v>0</v>
      </c>
    </row>
    <row r="908" spans="3:20" x14ac:dyDescent="0.3">
      <c r="C908" t="s">
        <v>341</v>
      </c>
      <c r="D908" t="s">
        <v>342</v>
      </c>
      <c r="E908" s="1" t="str">
        <f>HYPERLINK("http://geochem.nrcan.gc.ca/cdogs/content/dgp/dgp00002_e.htm", "Total")</f>
        <v>Total</v>
      </c>
      <c r="F908" s="1" t="str">
        <f>HYPERLINK("http://geochem.nrcan.gc.ca/cdogs/content/agp/agp02249_e.htm", "WO3 | NONE | ELECTR PRB")</f>
        <v>WO3 | NONE | ELECTR PRB</v>
      </c>
      <c r="G908" s="1" t="str">
        <f>HYPERLINK("http://geochem.nrcan.gc.ca/cdogs/content/mth/mth06860_e.htm", "6860")</f>
        <v>6860</v>
      </c>
      <c r="H908" s="1" t="str">
        <f>HYPERLINK("http://geochem.nrcan.gc.ca/cdogs/content/bdl/bdl211191_e.htm", "211191")</f>
        <v>211191</v>
      </c>
      <c r="K908">
        <v>3</v>
      </c>
      <c r="L908" t="s">
        <v>20</v>
      </c>
      <c r="Q908" t="s">
        <v>3583</v>
      </c>
      <c r="R908" t="s">
        <v>3584</v>
      </c>
      <c r="S908" t="s">
        <v>3584</v>
      </c>
      <c r="T908">
        <v>0</v>
      </c>
    </row>
    <row r="909" spans="3:20" x14ac:dyDescent="0.3">
      <c r="C909" t="s">
        <v>341</v>
      </c>
      <c r="D909" t="s">
        <v>342</v>
      </c>
      <c r="E909" s="1" t="str">
        <f>HYPERLINK("http://geochem.nrcan.gc.ca/cdogs/content/dgp/dgp00002_e.htm", "Total")</f>
        <v>Total</v>
      </c>
      <c r="F909" s="1" t="str">
        <f>HYPERLINK("http://geochem.nrcan.gc.ca/cdogs/content/agp/agp02249_e.htm", "WO3 | NONE | ELECTR PRB")</f>
        <v>WO3 | NONE | ELECTR PRB</v>
      </c>
      <c r="G909" s="1" t="str">
        <f>HYPERLINK("http://geochem.nrcan.gc.ca/cdogs/content/mth/mth06860_e.htm", "6860")</f>
        <v>6860</v>
      </c>
      <c r="H909" s="1" t="str">
        <f>HYPERLINK("http://geochem.nrcan.gc.ca/cdogs/content/bdl/bdl211191_e.htm", "211191")</f>
        <v>211191</v>
      </c>
      <c r="K909">
        <v>3</v>
      </c>
      <c r="L909" t="s">
        <v>20</v>
      </c>
      <c r="Q909" t="s">
        <v>3585</v>
      </c>
      <c r="R909" t="s">
        <v>3586</v>
      </c>
      <c r="S909" t="s">
        <v>3586</v>
      </c>
      <c r="T909">
        <v>0</v>
      </c>
    </row>
    <row r="910" spans="3:20" x14ac:dyDescent="0.3">
      <c r="C910" t="s">
        <v>341</v>
      </c>
      <c r="D910" t="s">
        <v>342</v>
      </c>
      <c r="E910" s="1" t="str">
        <f>HYPERLINK("http://geochem.nrcan.gc.ca/cdogs/content/dgp/dgp00002_e.htm", "Total")</f>
        <v>Total</v>
      </c>
      <c r="F910" s="1" t="str">
        <f>HYPERLINK("http://geochem.nrcan.gc.ca/cdogs/content/agp/agp02249_e.htm", "WO3 | NONE | ELECTR PRB")</f>
        <v>WO3 | NONE | ELECTR PRB</v>
      </c>
      <c r="G910" s="1" t="str">
        <f>HYPERLINK("http://geochem.nrcan.gc.ca/cdogs/content/mth/mth06860_e.htm", "6860")</f>
        <v>6860</v>
      </c>
      <c r="H910" s="1" t="str">
        <f>HYPERLINK("http://geochem.nrcan.gc.ca/cdogs/content/bdl/bdl211191_e.htm", "211191")</f>
        <v>211191</v>
      </c>
      <c r="K910">
        <v>3</v>
      </c>
      <c r="L910" t="s">
        <v>20</v>
      </c>
      <c r="Q910" t="s">
        <v>3587</v>
      </c>
      <c r="R910" t="s">
        <v>3588</v>
      </c>
      <c r="S910" t="s">
        <v>3588</v>
      </c>
      <c r="T910">
        <v>0</v>
      </c>
    </row>
    <row r="911" spans="3:20" x14ac:dyDescent="0.3">
      <c r="C911" t="s">
        <v>341</v>
      </c>
      <c r="D911" t="s">
        <v>342</v>
      </c>
      <c r="E911" s="1" t="str">
        <f>HYPERLINK("http://geochem.nrcan.gc.ca/cdogs/content/dgp/dgp00002_e.htm", "Total")</f>
        <v>Total</v>
      </c>
      <c r="F911" s="1" t="str">
        <f>HYPERLINK("http://geochem.nrcan.gc.ca/cdogs/content/agp/agp02249_e.htm", "WO3 | NONE | ELECTR PRB")</f>
        <v>WO3 | NONE | ELECTR PRB</v>
      </c>
      <c r="G911" s="1" t="str">
        <f>HYPERLINK("http://geochem.nrcan.gc.ca/cdogs/content/mth/mth06860_e.htm", "6860")</f>
        <v>6860</v>
      </c>
      <c r="H911" s="1" t="str">
        <f>HYPERLINK("http://geochem.nrcan.gc.ca/cdogs/content/bdl/bdl211191_e.htm", "211191")</f>
        <v>211191</v>
      </c>
      <c r="K911">
        <v>3</v>
      </c>
      <c r="L911" t="s">
        <v>20</v>
      </c>
      <c r="Q911" t="s">
        <v>3589</v>
      </c>
      <c r="R911" t="s">
        <v>3590</v>
      </c>
      <c r="S911" t="s">
        <v>3590</v>
      </c>
      <c r="T911">
        <v>0</v>
      </c>
    </row>
    <row r="912" spans="3:20" x14ac:dyDescent="0.3">
      <c r="C912" t="s">
        <v>341</v>
      </c>
      <c r="D912" t="s">
        <v>342</v>
      </c>
      <c r="E912" s="1" t="str">
        <f>HYPERLINK("http://geochem.nrcan.gc.ca/cdogs/content/dgp/dgp00002_e.htm", "Total")</f>
        <v>Total</v>
      </c>
      <c r="F912" s="1" t="str">
        <f>HYPERLINK("http://geochem.nrcan.gc.ca/cdogs/content/agp/agp02249_e.htm", "WO3 | NONE | ELECTR PRB")</f>
        <v>WO3 | NONE | ELECTR PRB</v>
      </c>
      <c r="G912" s="1" t="str">
        <f>HYPERLINK("http://geochem.nrcan.gc.ca/cdogs/content/mth/mth06860_e.htm", "6860")</f>
        <v>6860</v>
      </c>
      <c r="H912" s="1" t="str">
        <f>HYPERLINK("http://geochem.nrcan.gc.ca/cdogs/content/bdl/bdl211191_e.htm", "211191")</f>
        <v>211191</v>
      </c>
      <c r="K912">
        <v>3</v>
      </c>
      <c r="L912" t="s">
        <v>20</v>
      </c>
      <c r="Q912" t="s">
        <v>3591</v>
      </c>
      <c r="R912" t="s">
        <v>3592</v>
      </c>
      <c r="S912" t="s">
        <v>3592</v>
      </c>
      <c r="T912">
        <v>0</v>
      </c>
    </row>
    <row r="913" spans="3:20" x14ac:dyDescent="0.3">
      <c r="C913" t="s">
        <v>341</v>
      </c>
      <c r="D913" t="s">
        <v>342</v>
      </c>
      <c r="E913" s="1" t="str">
        <f>HYPERLINK("http://geochem.nrcan.gc.ca/cdogs/content/dgp/dgp00002_e.htm", "Total")</f>
        <v>Total</v>
      </c>
      <c r="F913" s="1" t="str">
        <f>HYPERLINK("http://geochem.nrcan.gc.ca/cdogs/content/agp/agp02249_e.htm", "WO3 | NONE | ELECTR PRB")</f>
        <v>WO3 | NONE | ELECTR PRB</v>
      </c>
      <c r="G913" s="1" t="str">
        <f>HYPERLINK("http://geochem.nrcan.gc.ca/cdogs/content/mth/mth06860_e.htm", "6860")</f>
        <v>6860</v>
      </c>
      <c r="H913" s="1" t="str">
        <f>HYPERLINK("http://geochem.nrcan.gc.ca/cdogs/content/bdl/bdl211191_e.htm", "211191")</f>
        <v>211191</v>
      </c>
      <c r="K913">
        <v>3</v>
      </c>
      <c r="L913" t="s">
        <v>20</v>
      </c>
      <c r="Q913" t="s">
        <v>3593</v>
      </c>
      <c r="R913" t="s">
        <v>3594</v>
      </c>
      <c r="S913" t="s">
        <v>3594</v>
      </c>
      <c r="T913">
        <v>0</v>
      </c>
    </row>
    <row r="914" spans="3:20" x14ac:dyDescent="0.3">
      <c r="C914" t="s">
        <v>341</v>
      </c>
      <c r="D914" t="s">
        <v>342</v>
      </c>
      <c r="E914" s="1" t="str">
        <f>HYPERLINK("http://geochem.nrcan.gc.ca/cdogs/content/dgp/dgp00002_e.htm", "Total")</f>
        <v>Total</v>
      </c>
      <c r="F914" s="1" t="str">
        <f>HYPERLINK("http://geochem.nrcan.gc.ca/cdogs/content/agp/agp02249_e.htm", "WO3 | NONE | ELECTR PRB")</f>
        <v>WO3 | NONE | ELECTR PRB</v>
      </c>
      <c r="G914" s="1" t="str">
        <f>HYPERLINK("http://geochem.nrcan.gc.ca/cdogs/content/mth/mth06860_e.htm", "6860")</f>
        <v>6860</v>
      </c>
      <c r="H914" s="1" t="str">
        <f>HYPERLINK("http://geochem.nrcan.gc.ca/cdogs/content/bdl/bdl211191_e.htm", "211191")</f>
        <v>211191</v>
      </c>
      <c r="K914">
        <v>3</v>
      </c>
      <c r="L914" t="s">
        <v>20</v>
      </c>
      <c r="Q914" t="s">
        <v>3595</v>
      </c>
      <c r="R914" t="s">
        <v>3596</v>
      </c>
      <c r="S914" t="s">
        <v>3596</v>
      </c>
      <c r="T914">
        <v>0</v>
      </c>
    </row>
    <row r="915" spans="3:20" x14ac:dyDescent="0.3">
      <c r="C915" t="s">
        <v>341</v>
      </c>
      <c r="D915" t="s">
        <v>342</v>
      </c>
      <c r="E915" s="1" t="str">
        <f>HYPERLINK("http://geochem.nrcan.gc.ca/cdogs/content/dgp/dgp00002_e.htm", "Total")</f>
        <v>Total</v>
      </c>
      <c r="F915" s="1" t="str">
        <f>HYPERLINK("http://geochem.nrcan.gc.ca/cdogs/content/agp/agp02249_e.htm", "WO3 | NONE | ELECTR PRB")</f>
        <v>WO3 | NONE | ELECTR PRB</v>
      </c>
      <c r="G915" s="1" t="str">
        <f>HYPERLINK("http://geochem.nrcan.gc.ca/cdogs/content/mth/mth06860_e.htm", "6860")</f>
        <v>6860</v>
      </c>
      <c r="H915" s="1" t="str">
        <f>HYPERLINK("http://geochem.nrcan.gc.ca/cdogs/content/bdl/bdl211191_e.htm", "211191")</f>
        <v>211191</v>
      </c>
      <c r="K915">
        <v>3</v>
      </c>
      <c r="L915" t="s">
        <v>20</v>
      </c>
      <c r="Q915" t="s">
        <v>3597</v>
      </c>
      <c r="R915" t="s">
        <v>3598</v>
      </c>
      <c r="S915" t="s">
        <v>3598</v>
      </c>
      <c r="T915">
        <v>0</v>
      </c>
    </row>
    <row r="916" spans="3:20" x14ac:dyDescent="0.3">
      <c r="C916" t="s">
        <v>341</v>
      </c>
      <c r="D916" t="s">
        <v>342</v>
      </c>
      <c r="E916" s="1" t="str">
        <f>HYPERLINK("http://geochem.nrcan.gc.ca/cdogs/content/dgp/dgp00002_e.htm", "Total")</f>
        <v>Total</v>
      </c>
      <c r="F916" s="1" t="str">
        <f>HYPERLINK("http://geochem.nrcan.gc.ca/cdogs/content/agp/agp02249_e.htm", "WO3 | NONE | ELECTR PRB")</f>
        <v>WO3 | NONE | ELECTR PRB</v>
      </c>
      <c r="G916" s="1" t="str">
        <f>HYPERLINK("http://geochem.nrcan.gc.ca/cdogs/content/mth/mth06860_e.htm", "6860")</f>
        <v>6860</v>
      </c>
      <c r="H916" s="1" t="str">
        <f>HYPERLINK("http://geochem.nrcan.gc.ca/cdogs/content/bdl/bdl211191_e.htm", "211191")</f>
        <v>211191</v>
      </c>
      <c r="K916">
        <v>3</v>
      </c>
      <c r="L916" t="s">
        <v>20</v>
      </c>
      <c r="Q916" t="s">
        <v>3599</v>
      </c>
      <c r="R916" t="s">
        <v>3600</v>
      </c>
      <c r="S916" t="s">
        <v>3600</v>
      </c>
      <c r="T916">
        <v>0</v>
      </c>
    </row>
    <row r="917" spans="3:20" x14ac:dyDescent="0.3">
      <c r="C917" t="s">
        <v>341</v>
      </c>
      <c r="D917" t="s">
        <v>342</v>
      </c>
      <c r="E917" s="1" t="str">
        <f>HYPERLINK("http://geochem.nrcan.gc.ca/cdogs/content/dgp/dgp00002_e.htm", "Total")</f>
        <v>Total</v>
      </c>
      <c r="F917" s="1" t="str">
        <f>HYPERLINK("http://geochem.nrcan.gc.ca/cdogs/content/agp/agp02249_e.htm", "WO3 | NONE | ELECTR PRB")</f>
        <v>WO3 | NONE | ELECTR PRB</v>
      </c>
      <c r="G917" s="1" t="str">
        <f>HYPERLINK("http://geochem.nrcan.gc.ca/cdogs/content/mth/mth06860_e.htm", "6860")</f>
        <v>6860</v>
      </c>
      <c r="H917" s="1" t="str">
        <f>HYPERLINK("http://geochem.nrcan.gc.ca/cdogs/content/bdl/bdl211191_e.htm", "211191")</f>
        <v>211191</v>
      </c>
      <c r="K917">
        <v>3</v>
      </c>
      <c r="L917" t="s">
        <v>20</v>
      </c>
      <c r="Q917" t="s">
        <v>3601</v>
      </c>
      <c r="R917" t="s">
        <v>3602</v>
      </c>
      <c r="S917" t="s">
        <v>3602</v>
      </c>
      <c r="T917">
        <v>0</v>
      </c>
    </row>
    <row r="918" spans="3:20" x14ac:dyDescent="0.3">
      <c r="C918" t="s">
        <v>341</v>
      </c>
      <c r="D918" t="s">
        <v>342</v>
      </c>
      <c r="E918" s="1" t="str">
        <f>HYPERLINK("http://geochem.nrcan.gc.ca/cdogs/content/dgp/dgp00002_e.htm", "Total")</f>
        <v>Total</v>
      </c>
      <c r="F918" s="1" t="str">
        <f>HYPERLINK("http://geochem.nrcan.gc.ca/cdogs/content/agp/agp02249_e.htm", "WO3 | NONE | ELECTR PRB")</f>
        <v>WO3 | NONE | ELECTR PRB</v>
      </c>
      <c r="G918" s="1" t="str">
        <f>HYPERLINK("http://geochem.nrcan.gc.ca/cdogs/content/mth/mth06860_e.htm", "6860")</f>
        <v>6860</v>
      </c>
      <c r="H918" s="1" t="str">
        <f>HYPERLINK("http://geochem.nrcan.gc.ca/cdogs/content/bdl/bdl211191_e.htm", "211191")</f>
        <v>211191</v>
      </c>
      <c r="K918">
        <v>3</v>
      </c>
      <c r="L918" t="s">
        <v>20</v>
      </c>
      <c r="Q918" t="s">
        <v>3603</v>
      </c>
      <c r="R918" t="s">
        <v>3604</v>
      </c>
      <c r="S918" t="s">
        <v>3604</v>
      </c>
      <c r="T918">
        <v>0</v>
      </c>
    </row>
    <row r="919" spans="3:20" x14ac:dyDescent="0.3">
      <c r="C919" t="s">
        <v>341</v>
      </c>
      <c r="D919" t="s">
        <v>342</v>
      </c>
      <c r="E919" s="1" t="str">
        <f>HYPERLINK("http://geochem.nrcan.gc.ca/cdogs/content/dgp/dgp00002_e.htm", "Total")</f>
        <v>Total</v>
      </c>
      <c r="F919" s="1" t="str">
        <f>HYPERLINK("http://geochem.nrcan.gc.ca/cdogs/content/agp/agp02249_e.htm", "WO3 | NONE | ELECTR PRB")</f>
        <v>WO3 | NONE | ELECTR PRB</v>
      </c>
      <c r="G919" s="1" t="str">
        <f>HYPERLINK("http://geochem.nrcan.gc.ca/cdogs/content/mth/mth06860_e.htm", "6860")</f>
        <v>6860</v>
      </c>
      <c r="H919" s="1" t="str">
        <f>HYPERLINK("http://geochem.nrcan.gc.ca/cdogs/content/bdl/bdl211191_e.htm", "211191")</f>
        <v>211191</v>
      </c>
      <c r="K919">
        <v>3</v>
      </c>
      <c r="L919" t="s">
        <v>20</v>
      </c>
      <c r="Q919" t="s">
        <v>3605</v>
      </c>
      <c r="R919" t="s">
        <v>3606</v>
      </c>
      <c r="S919" t="s">
        <v>3606</v>
      </c>
      <c r="T919">
        <v>0</v>
      </c>
    </row>
    <row r="920" spans="3:20" x14ac:dyDescent="0.3">
      <c r="C920" t="s">
        <v>341</v>
      </c>
      <c r="D920" t="s">
        <v>342</v>
      </c>
      <c r="E920" s="1" t="str">
        <f>HYPERLINK("http://geochem.nrcan.gc.ca/cdogs/content/dgp/dgp00002_e.htm", "Total")</f>
        <v>Total</v>
      </c>
      <c r="F920" s="1" t="str">
        <f>HYPERLINK("http://geochem.nrcan.gc.ca/cdogs/content/agp/agp02249_e.htm", "WO3 | NONE | ELECTR PRB")</f>
        <v>WO3 | NONE | ELECTR PRB</v>
      </c>
      <c r="G920" s="1" t="str">
        <f>HYPERLINK("http://geochem.nrcan.gc.ca/cdogs/content/mth/mth06860_e.htm", "6860")</f>
        <v>6860</v>
      </c>
      <c r="H920" s="1" t="str">
        <f>HYPERLINK("http://geochem.nrcan.gc.ca/cdogs/content/bdl/bdl211191_e.htm", "211191")</f>
        <v>211191</v>
      </c>
      <c r="K920">
        <v>3</v>
      </c>
      <c r="L920" t="s">
        <v>20</v>
      </c>
      <c r="Q920" t="s">
        <v>3607</v>
      </c>
      <c r="R920" t="s">
        <v>3608</v>
      </c>
      <c r="S920" t="s">
        <v>3608</v>
      </c>
      <c r="T920">
        <v>0</v>
      </c>
    </row>
    <row r="921" spans="3:20" x14ac:dyDescent="0.3">
      <c r="C921" t="s">
        <v>341</v>
      </c>
      <c r="D921" t="s">
        <v>342</v>
      </c>
      <c r="E921" s="1" t="str">
        <f>HYPERLINK("http://geochem.nrcan.gc.ca/cdogs/content/dgp/dgp00002_e.htm", "Total")</f>
        <v>Total</v>
      </c>
      <c r="F921" s="1" t="str">
        <f>HYPERLINK("http://geochem.nrcan.gc.ca/cdogs/content/agp/agp02249_e.htm", "WO3 | NONE | ELECTR PRB")</f>
        <v>WO3 | NONE | ELECTR PRB</v>
      </c>
      <c r="G921" s="1" t="str">
        <f>HYPERLINK("http://geochem.nrcan.gc.ca/cdogs/content/mth/mth06860_e.htm", "6860")</f>
        <v>6860</v>
      </c>
      <c r="H921" s="1" t="str">
        <f>HYPERLINK("http://geochem.nrcan.gc.ca/cdogs/content/bdl/bdl211191_e.htm", "211191")</f>
        <v>211191</v>
      </c>
      <c r="K921">
        <v>3</v>
      </c>
      <c r="L921" t="s">
        <v>20</v>
      </c>
      <c r="Q921" t="s">
        <v>3609</v>
      </c>
      <c r="R921" t="s">
        <v>3610</v>
      </c>
      <c r="S921" t="s">
        <v>3610</v>
      </c>
      <c r="T921">
        <v>0</v>
      </c>
    </row>
    <row r="922" spans="3:20" x14ac:dyDescent="0.3">
      <c r="C922" t="s">
        <v>341</v>
      </c>
      <c r="D922" t="s">
        <v>342</v>
      </c>
      <c r="E922" s="1" t="str">
        <f>HYPERLINK("http://geochem.nrcan.gc.ca/cdogs/content/dgp/dgp00002_e.htm", "Total")</f>
        <v>Total</v>
      </c>
      <c r="F922" s="1" t="str">
        <f>HYPERLINK("http://geochem.nrcan.gc.ca/cdogs/content/agp/agp02249_e.htm", "WO3 | NONE | ELECTR PRB")</f>
        <v>WO3 | NONE | ELECTR PRB</v>
      </c>
      <c r="G922" s="1" t="str">
        <f>HYPERLINK("http://geochem.nrcan.gc.ca/cdogs/content/mth/mth06860_e.htm", "6860")</f>
        <v>6860</v>
      </c>
      <c r="H922" s="1" t="str">
        <f>HYPERLINK("http://geochem.nrcan.gc.ca/cdogs/content/bdl/bdl211191_e.htm", "211191")</f>
        <v>211191</v>
      </c>
      <c r="K922">
        <v>3</v>
      </c>
      <c r="L922" t="s">
        <v>20</v>
      </c>
      <c r="Q922" t="s">
        <v>3611</v>
      </c>
      <c r="R922" t="s">
        <v>3612</v>
      </c>
      <c r="S922" t="s">
        <v>3612</v>
      </c>
      <c r="T922">
        <v>0</v>
      </c>
    </row>
    <row r="923" spans="3:20" x14ac:dyDescent="0.3">
      <c r="C923" t="s">
        <v>341</v>
      </c>
      <c r="D923" t="s">
        <v>342</v>
      </c>
      <c r="E923" s="1" t="str">
        <f>HYPERLINK("http://geochem.nrcan.gc.ca/cdogs/content/dgp/dgp00002_e.htm", "Total")</f>
        <v>Total</v>
      </c>
      <c r="F923" s="1" t="str">
        <f>HYPERLINK("http://geochem.nrcan.gc.ca/cdogs/content/agp/agp02249_e.htm", "WO3 | NONE | ELECTR PRB")</f>
        <v>WO3 | NONE | ELECTR PRB</v>
      </c>
      <c r="G923" s="1" t="str">
        <f>HYPERLINK("http://geochem.nrcan.gc.ca/cdogs/content/mth/mth06860_e.htm", "6860")</f>
        <v>6860</v>
      </c>
      <c r="H923" s="1" t="str">
        <f>HYPERLINK("http://geochem.nrcan.gc.ca/cdogs/content/bdl/bdl211191_e.htm", "211191")</f>
        <v>211191</v>
      </c>
      <c r="K923">
        <v>3</v>
      </c>
      <c r="L923" t="s">
        <v>20</v>
      </c>
      <c r="Q923" t="s">
        <v>3613</v>
      </c>
      <c r="R923" t="s">
        <v>3614</v>
      </c>
      <c r="S923" t="s">
        <v>3614</v>
      </c>
      <c r="T923">
        <v>0</v>
      </c>
    </row>
    <row r="924" spans="3:20" x14ac:dyDescent="0.3">
      <c r="C924" t="s">
        <v>341</v>
      </c>
      <c r="D924" t="s">
        <v>342</v>
      </c>
      <c r="E924" s="1" t="str">
        <f>HYPERLINK("http://geochem.nrcan.gc.ca/cdogs/content/dgp/dgp00002_e.htm", "Total")</f>
        <v>Total</v>
      </c>
      <c r="F924" s="1" t="str">
        <f>HYPERLINK("http://geochem.nrcan.gc.ca/cdogs/content/agp/agp02249_e.htm", "WO3 | NONE | ELECTR PRB")</f>
        <v>WO3 | NONE | ELECTR PRB</v>
      </c>
      <c r="G924" s="1" t="str">
        <f>HYPERLINK("http://geochem.nrcan.gc.ca/cdogs/content/mth/mth06860_e.htm", "6860")</f>
        <v>6860</v>
      </c>
      <c r="H924" s="1" t="str">
        <f>HYPERLINK("http://geochem.nrcan.gc.ca/cdogs/content/bdl/bdl211191_e.htm", "211191")</f>
        <v>211191</v>
      </c>
      <c r="K924">
        <v>3</v>
      </c>
      <c r="L924" t="s">
        <v>20</v>
      </c>
      <c r="Q924" t="s">
        <v>3615</v>
      </c>
      <c r="R924" t="s">
        <v>3616</v>
      </c>
      <c r="S924" t="s">
        <v>3616</v>
      </c>
      <c r="T924">
        <v>0</v>
      </c>
    </row>
    <row r="925" spans="3:20" x14ac:dyDescent="0.3">
      <c r="C925" t="s">
        <v>341</v>
      </c>
      <c r="D925" t="s">
        <v>342</v>
      </c>
      <c r="E925" s="1" t="str">
        <f>HYPERLINK("http://geochem.nrcan.gc.ca/cdogs/content/dgp/dgp00002_e.htm", "Total")</f>
        <v>Total</v>
      </c>
      <c r="F925" s="1" t="str">
        <f>HYPERLINK("http://geochem.nrcan.gc.ca/cdogs/content/agp/agp02249_e.htm", "WO3 | NONE | ELECTR PRB")</f>
        <v>WO3 | NONE | ELECTR PRB</v>
      </c>
      <c r="G925" s="1" t="str">
        <f>HYPERLINK("http://geochem.nrcan.gc.ca/cdogs/content/mth/mth06860_e.htm", "6860")</f>
        <v>6860</v>
      </c>
      <c r="H925" s="1" t="str">
        <f>HYPERLINK("http://geochem.nrcan.gc.ca/cdogs/content/bdl/bdl211191_e.htm", "211191")</f>
        <v>211191</v>
      </c>
      <c r="K925">
        <v>3</v>
      </c>
      <c r="L925" t="s">
        <v>20</v>
      </c>
      <c r="Q925" t="s">
        <v>3617</v>
      </c>
      <c r="R925" t="s">
        <v>3618</v>
      </c>
      <c r="S925" t="s">
        <v>3618</v>
      </c>
      <c r="T925">
        <v>0</v>
      </c>
    </row>
    <row r="926" spans="3:20" x14ac:dyDescent="0.3">
      <c r="C926" t="s">
        <v>341</v>
      </c>
      <c r="D926" t="s">
        <v>342</v>
      </c>
      <c r="E926" s="1" t="str">
        <f>HYPERLINK("http://geochem.nrcan.gc.ca/cdogs/content/dgp/dgp00002_e.htm", "Total")</f>
        <v>Total</v>
      </c>
      <c r="F926" s="1" t="str">
        <f>HYPERLINK("http://geochem.nrcan.gc.ca/cdogs/content/agp/agp02249_e.htm", "WO3 | NONE | ELECTR PRB")</f>
        <v>WO3 | NONE | ELECTR PRB</v>
      </c>
      <c r="G926" s="1" t="str">
        <f>HYPERLINK("http://geochem.nrcan.gc.ca/cdogs/content/mth/mth06860_e.htm", "6860")</f>
        <v>6860</v>
      </c>
      <c r="H926" s="1" t="str">
        <f>HYPERLINK("http://geochem.nrcan.gc.ca/cdogs/content/bdl/bdl211191_e.htm", "211191")</f>
        <v>211191</v>
      </c>
      <c r="K926">
        <v>3</v>
      </c>
      <c r="L926" t="s">
        <v>20</v>
      </c>
      <c r="Q926" t="s">
        <v>3619</v>
      </c>
      <c r="R926" t="s">
        <v>3620</v>
      </c>
      <c r="S926" t="s">
        <v>3620</v>
      </c>
      <c r="T926">
        <v>0</v>
      </c>
    </row>
    <row r="927" spans="3:20" x14ac:dyDescent="0.3">
      <c r="C927" t="s">
        <v>341</v>
      </c>
      <c r="D927" t="s">
        <v>342</v>
      </c>
      <c r="E927" s="1" t="str">
        <f>HYPERLINK("http://geochem.nrcan.gc.ca/cdogs/content/dgp/dgp00002_e.htm", "Total")</f>
        <v>Total</v>
      </c>
      <c r="F927" s="1" t="str">
        <f>HYPERLINK("http://geochem.nrcan.gc.ca/cdogs/content/agp/agp02249_e.htm", "WO3 | NONE | ELECTR PRB")</f>
        <v>WO3 | NONE | ELECTR PRB</v>
      </c>
      <c r="G927" s="1" t="str">
        <f>HYPERLINK("http://geochem.nrcan.gc.ca/cdogs/content/mth/mth06860_e.htm", "6860")</f>
        <v>6860</v>
      </c>
      <c r="H927" s="1" t="str">
        <f>HYPERLINK("http://geochem.nrcan.gc.ca/cdogs/content/bdl/bdl211191_e.htm", "211191")</f>
        <v>211191</v>
      </c>
      <c r="K927">
        <v>3</v>
      </c>
      <c r="L927" t="s">
        <v>20</v>
      </c>
      <c r="Q927" t="s">
        <v>3621</v>
      </c>
      <c r="R927" t="s">
        <v>3622</v>
      </c>
      <c r="S927" t="s">
        <v>3622</v>
      </c>
      <c r="T927">
        <v>0</v>
      </c>
    </row>
    <row r="928" spans="3:20" x14ac:dyDescent="0.3">
      <c r="C928" t="s">
        <v>341</v>
      </c>
      <c r="D928" t="s">
        <v>342</v>
      </c>
      <c r="E928" s="1" t="str">
        <f>HYPERLINK("http://geochem.nrcan.gc.ca/cdogs/content/dgp/dgp00002_e.htm", "Total")</f>
        <v>Total</v>
      </c>
      <c r="F928" s="1" t="str">
        <f>HYPERLINK("http://geochem.nrcan.gc.ca/cdogs/content/agp/agp02249_e.htm", "WO3 | NONE | ELECTR PRB")</f>
        <v>WO3 | NONE | ELECTR PRB</v>
      </c>
      <c r="G928" s="1" t="str">
        <f>HYPERLINK("http://geochem.nrcan.gc.ca/cdogs/content/mth/mth06860_e.htm", "6860")</f>
        <v>6860</v>
      </c>
      <c r="H928" s="1" t="str">
        <f>HYPERLINK("http://geochem.nrcan.gc.ca/cdogs/content/bdl/bdl211191_e.htm", "211191")</f>
        <v>211191</v>
      </c>
      <c r="K928">
        <v>3</v>
      </c>
      <c r="L928" t="s">
        <v>20</v>
      </c>
      <c r="Q928" t="s">
        <v>3623</v>
      </c>
      <c r="R928" t="s">
        <v>3624</v>
      </c>
      <c r="S928" t="s">
        <v>3624</v>
      </c>
      <c r="T928">
        <v>0</v>
      </c>
    </row>
    <row r="929" spans="1:20" x14ac:dyDescent="0.3">
      <c r="C929" t="s">
        <v>341</v>
      </c>
      <c r="D929" t="s">
        <v>342</v>
      </c>
      <c r="E929" s="1" t="str">
        <f>HYPERLINK("http://geochem.nrcan.gc.ca/cdogs/content/dgp/dgp00002_e.htm", "Total")</f>
        <v>Total</v>
      </c>
      <c r="F929" s="1" t="str">
        <f>HYPERLINK("http://geochem.nrcan.gc.ca/cdogs/content/agp/agp02249_e.htm", "WO3 | NONE | ELECTR PRB")</f>
        <v>WO3 | NONE | ELECTR PRB</v>
      </c>
      <c r="G929" s="1" t="str">
        <f>HYPERLINK("http://geochem.nrcan.gc.ca/cdogs/content/mth/mth06860_e.htm", "6860")</f>
        <v>6860</v>
      </c>
      <c r="H929" s="1" t="str">
        <f>HYPERLINK("http://geochem.nrcan.gc.ca/cdogs/content/bdl/bdl211191_e.htm", "211191")</f>
        <v>211191</v>
      </c>
      <c r="K929">
        <v>3</v>
      </c>
      <c r="L929" t="s">
        <v>20</v>
      </c>
      <c r="Q929" t="s">
        <v>3625</v>
      </c>
      <c r="R929" t="s">
        <v>3626</v>
      </c>
      <c r="S929" t="s">
        <v>3626</v>
      </c>
      <c r="T929">
        <v>0</v>
      </c>
    </row>
    <row r="930" spans="1:20" x14ac:dyDescent="0.3">
      <c r="C930" t="s">
        <v>341</v>
      </c>
      <c r="D930" t="s">
        <v>342</v>
      </c>
      <c r="E930" s="1" t="str">
        <f>HYPERLINK("http://geochem.nrcan.gc.ca/cdogs/content/dgp/dgp00002_e.htm", "Total")</f>
        <v>Total</v>
      </c>
      <c r="F930" s="1" t="str">
        <f>HYPERLINK("http://geochem.nrcan.gc.ca/cdogs/content/agp/agp02249_e.htm", "WO3 | NONE | ELECTR PRB")</f>
        <v>WO3 | NONE | ELECTR PRB</v>
      </c>
      <c r="G930" s="1" t="str">
        <f>HYPERLINK("http://geochem.nrcan.gc.ca/cdogs/content/mth/mth06860_e.htm", "6860")</f>
        <v>6860</v>
      </c>
      <c r="H930" s="1" t="str">
        <f>HYPERLINK("http://geochem.nrcan.gc.ca/cdogs/content/bdl/bdl211191_e.htm", "211191")</f>
        <v>211191</v>
      </c>
      <c r="K930">
        <v>3</v>
      </c>
      <c r="L930" t="s">
        <v>20</v>
      </c>
      <c r="Q930" t="s">
        <v>3627</v>
      </c>
      <c r="R930" t="s">
        <v>3628</v>
      </c>
      <c r="S930" t="s">
        <v>3628</v>
      </c>
      <c r="T930">
        <v>0</v>
      </c>
    </row>
    <row r="931" spans="1:20" x14ac:dyDescent="0.3">
      <c r="C931" t="s">
        <v>341</v>
      </c>
      <c r="D931" t="s">
        <v>342</v>
      </c>
      <c r="E931" s="1" t="str">
        <f>HYPERLINK("http://geochem.nrcan.gc.ca/cdogs/content/dgp/dgp00002_e.htm", "Total")</f>
        <v>Total</v>
      </c>
      <c r="F931" s="1" t="str">
        <f>HYPERLINK("http://geochem.nrcan.gc.ca/cdogs/content/agp/agp02249_e.htm", "WO3 | NONE | ELECTR PRB")</f>
        <v>WO3 | NONE | ELECTR PRB</v>
      </c>
      <c r="G931" s="1" t="str">
        <f>HYPERLINK("http://geochem.nrcan.gc.ca/cdogs/content/mth/mth06860_e.htm", "6860")</f>
        <v>6860</v>
      </c>
      <c r="H931" s="1" t="str">
        <f>HYPERLINK("http://geochem.nrcan.gc.ca/cdogs/content/bdl/bdl211191_e.htm", "211191")</f>
        <v>211191</v>
      </c>
      <c r="K931">
        <v>3</v>
      </c>
      <c r="L931" t="s">
        <v>20</v>
      </c>
      <c r="Q931" t="s">
        <v>3629</v>
      </c>
      <c r="R931" t="s">
        <v>3630</v>
      </c>
      <c r="S931" t="s">
        <v>3630</v>
      </c>
      <c r="T931">
        <v>0</v>
      </c>
    </row>
    <row r="932" spans="1:20" x14ac:dyDescent="0.3">
      <c r="C932" t="s">
        <v>341</v>
      </c>
      <c r="D932" t="s">
        <v>342</v>
      </c>
      <c r="E932" s="1" t="str">
        <f>HYPERLINK("http://geochem.nrcan.gc.ca/cdogs/content/dgp/dgp00002_e.htm", "Total")</f>
        <v>Total</v>
      </c>
      <c r="F932" s="1" t="str">
        <f>HYPERLINK("http://geochem.nrcan.gc.ca/cdogs/content/agp/agp02249_e.htm", "WO3 | NONE | ELECTR PRB")</f>
        <v>WO3 | NONE | ELECTR PRB</v>
      </c>
      <c r="G932" s="1" t="str">
        <f>HYPERLINK("http://geochem.nrcan.gc.ca/cdogs/content/mth/mth06860_e.htm", "6860")</f>
        <v>6860</v>
      </c>
      <c r="H932" s="1" t="str">
        <f>HYPERLINK("http://geochem.nrcan.gc.ca/cdogs/content/bdl/bdl211191_e.htm", "211191")</f>
        <v>211191</v>
      </c>
      <c r="K932">
        <v>3</v>
      </c>
      <c r="L932" t="s">
        <v>20</v>
      </c>
      <c r="Q932" t="s">
        <v>3631</v>
      </c>
      <c r="R932" t="s">
        <v>3632</v>
      </c>
      <c r="S932" t="s">
        <v>3632</v>
      </c>
      <c r="T932">
        <v>0</v>
      </c>
    </row>
    <row r="933" spans="1:20" x14ac:dyDescent="0.3">
      <c r="C933" t="s">
        <v>341</v>
      </c>
      <c r="D933" t="s">
        <v>342</v>
      </c>
      <c r="E933" s="1" t="str">
        <f>HYPERLINK("http://geochem.nrcan.gc.ca/cdogs/content/dgp/dgp00002_e.htm", "Total")</f>
        <v>Total</v>
      </c>
      <c r="F933" s="1" t="str">
        <f>HYPERLINK("http://geochem.nrcan.gc.ca/cdogs/content/agp/agp02249_e.htm", "WO3 | NONE | ELECTR PRB")</f>
        <v>WO3 | NONE | ELECTR PRB</v>
      </c>
      <c r="G933" s="1" t="str">
        <f>HYPERLINK("http://geochem.nrcan.gc.ca/cdogs/content/mth/mth06860_e.htm", "6860")</f>
        <v>6860</v>
      </c>
      <c r="H933" s="1" t="str">
        <f>HYPERLINK("http://geochem.nrcan.gc.ca/cdogs/content/bdl/bdl211191_e.htm", "211191")</f>
        <v>211191</v>
      </c>
      <c r="K933">
        <v>3</v>
      </c>
      <c r="L933" t="s">
        <v>20</v>
      </c>
      <c r="Q933" t="s">
        <v>3633</v>
      </c>
      <c r="R933" t="s">
        <v>3634</v>
      </c>
      <c r="S933" t="s">
        <v>3634</v>
      </c>
      <c r="T933">
        <v>0</v>
      </c>
    </row>
    <row r="934" spans="1:20" x14ac:dyDescent="0.3">
      <c r="C934" t="s">
        <v>341</v>
      </c>
      <c r="D934" t="s">
        <v>342</v>
      </c>
      <c r="E934" s="1" t="str">
        <f>HYPERLINK("http://geochem.nrcan.gc.ca/cdogs/content/dgp/dgp00002_e.htm", "Total")</f>
        <v>Total</v>
      </c>
      <c r="F934" s="1" t="str">
        <f>HYPERLINK("http://geochem.nrcan.gc.ca/cdogs/content/agp/agp02249_e.htm", "WO3 | NONE | ELECTR PRB")</f>
        <v>WO3 | NONE | ELECTR PRB</v>
      </c>
      <c r="G934" s="1" t="str">
        <f>HYPERLINK("http://geochem.nrcan.gc.ca/cdogs/content/mth/mth06860_e.htm", "6860")</f>
        <v>6860</v>
      </c>
      <c r="H934" s="1" t="str">
        <f>HYPERLINK("http://geochem.nrcan.gc.ca/cdogs/content/bdl/bdl211191_e.htm", "211191")</f>
        <v>211191</v>
      </c>
      <c r="K934">
        <v>3</v>
      </c>
      <c r="L934" t="s">
        <v>20</v>
      </c>
      <c r="Q934" t="s">
        <v>3635</v>
      </c>
      <c r="R934" t="s">
        <v>3636</v>
      </c>
      <c r="S934" t="s">
        <v>3636</v>
      </c>
      <c r="T934">
        <v>0</v>
      </c>
    </row>
    <row r="935" spans="1:20" x14ac:dyDescent="0.3">
      <c r="C935" t="s">
        <v>341</v>
      </c>
      <c r="D935" t="s">
        <v>342</v>
      </c>
      <c r="E935" s="1" t="str">
        <f>HYPERLINK("http://geochem.nrcan.gc.ca/cdogs/content/dgp/dgp00002_e.htm", "Total")</f>
        <v>Total</v>
      </c>
      <c r="F935" s="1" t="str">
        <f>HYPERLINK("http://geochem.nrcan.gc.ca/cdogs/content/agp/agp02249_e.htm", "WO3 | NONE | ELECTR PRB")</f>
        <v>WO3 | NONE | ELECTR PRB</v>
      </c>
      <c r="G935" s="1" t="str">
        <f>HYPERLINK("http://geochem.nrcan.gc.ca/cdogs/content/mth/mth06860_e.htm", "6860")</f>
        <v>6860</v>
      </c>
      <c r="H935" s="1" t="str">
        <f>HYPERLINK("http://geochem.nrcan.gc.ca/cdogs/content/bdl/bdl211191_e.htm", "211191")</f>
        <v>211191</v>
      </c>
      <c r="K935">
        <v>3</v>
      </c>
      <c r="L935" t="s">
        <v>20</v>
      </c>
      <c r="Q935" t="s">
        <v>3637</v>
      </c>
      <c r="R935" t="s">
        <v>3638</v>
      </c>
      <c r="S935" t="s">
        <v>3638</v>
      </c>
      <c r="T935">
        <v>0</v>
      </c>
    </row>
    <row r="936" spans="1:20" x14ac:dyDescent="0.3">
      <c r="A936">
        <v>65.4782194</v>
      </c>
      <c r="B936">
        <v>-88.2321922</v>
      </c>
      <c r="C936" s="1" t="str">
        <f>HYPERLINK("http://geochem.nrcan.gc.ca/cdogs/content/kwd/kwd020044_e.htm", "Till")</f>
        <v>Till</v>
      </c>
      <c r="D936" s="1" t="str">
        <f>HYPERLINK("http://geochem.nrcan.gc.ca/cdogs/content/kwd/kwd080107_e.htm", "Grain Mount: 0.25 – 0.50 mm (carbon coated)")</f>
        <v>Grain Mount: 0.25 – 0.50 mm (carbon coated)</v>
      </c>
      <c r="E936" s="1" t="str">
        <f>HYPERLINK("http://geochem.nrcan.gc.ca/cdogs/content/dgp/dgp00002_e.htm", "Total")</f>
        <v>Total</v>
      </c>
      <c r="F936" s="1" t="str">
        <f>HYPERLINK("http://geochem.nrcan.gc.ca/cdogs/content/agp/agp02249_e.htm", "WO3 | NONE | ELECTR PRB")</f>
        <v>WO3 | NONE | ELECTR PRB</v>
      </c>
      <c r="G936" s="1" t="str">
        <f>HYPERLINK("http://geochem.nrcan.gc.ca/cdogs/content/mth/mth06860_e.htm", "6860")</f>
        <v>6860</v>
      </c>
      <c r="H936" s="1" t="str">
        <f>HYPERLINK("http://geochem.nrcan.gc.ca/cdogs/content/bdl/bdl211191_e.htm", "211191")</f>
        <v>211191</v>
      </c>
      <c r="J936" s="1" t="str">
        <f>HYPERLINK("http://geochem.nrcan.gc.ca/cdogs/content/svy/svy210387_e.htm", "210387")</f>
        <v>210387</v>
      </c>
      <c r="K936">
        <v>1</v>
      </c>
      <c r="L936" t="s">
        <v>20</v>
      </c>
      <c r="O936" t="s">
        <v>2154</v>
      </c>
      <c r="P936" t="s">
        <v>3639</v>
      </c>
      <c r="Q936" t="s">
        <v>3640</v>
      </c>
      <c r="R936" t="s">
        <v>3641</v>
      </c>
      <c r="S936" t="s">
        <v>3642</v>
      </c>
      <c r="T936">
        <v>0</v>
      </c>
    </row>
    <row r="937" spans="1:20" x14ac:dyDescent="0.3">
      <c r="A937">
        <v>66.2423924</v>
      </c>
      <c r="B937">
        <v>-90.874634999999998</v>
      </c>
      <c r="C937" s="1" t="str">
        <f>HYPERLINK("http://geochem.nrcan.gc.ca/cdogs/content/kwd/kwd020044_e.htm", "Till")</f>
        <v>Till</v>
      </c>
      <c r="D937" s="1" t="str">
        <f>HYPERLINK("http://geochem.nrcan.gc.ca/cdogs/content/kwd/kwd080107_e.htm", "Grain Mount: 0.25 – 0.50 mm (carbon coated)")</f>
        <v>Grain Mount: 0.25 – 0.50 mm (carbon coated)</v>
      </c>
      <c r="E937" s="1" t="str">
        <f>HYPERLINK("http://geochem.nrcan.gc.ca/cdogs/content/dgp/dgp00002_e.htm", "Total")</f>
        <v>Total</v>
      </c>
      <c r="F937" s="1" t="str">
        <f>HYPERLINK("http://geochem.nrcan.gc.ca/cdogs/content/agp/agp02249_e.htm", "WO3 | NONE | ELECTR PRB")</f>
        <v>WO3 | NONE | ELECTR PRB</v>
      </c>
      <c r="G937" s="1" t="str">
        <f>HYPERLINK("http://geochem.nrcan.gc.ca/cdogs/content/mth/mth06860_e.htm", "6860")</f>
        <v>6860</v>
      </c>
      <c r="H937" s="1" t="str">
        <f>HYPERLINK("http://geochem.nrcan.gc.ca/cdogs/content/bdl/bdl211191_e.htm", "211191")</f>
        <v>211191</v>
      </c>
      <c r="J937" s="1" t="str">
        <f>HYPERLINK("http://geochem.nrcan.gc.ca/cdogs/content/svy/svy210387_e.htm", "210387")</f>
        <v>210387</v>
      </c>
      <c r="K937">
        <v>1</v>
      </c>
      <c r="L937" t="s">
        <v>20</v>
      </c>
      <c r="O937" t="s">
        <v>3643</v>
      </c>
      <c r="P937" t="s">
        <v>3644</v>
      </c>
      <c r="Q937" t="s">
        <v>3645</v>
      </c>
      <c r="R937" t="s">
        <v>3646</v>
      </c>
      <c r="S937" t="s">
        <v>3647</v>
      </c>
      <c r="T937">
        <v>0</v>
      </c>
    </row>
    <row r="938" spans="1:20" x14ac:dyDescent="0.3">
      <c r="A938">
        <v>66.2423924</v>
      </c>
      <c r="B938">
        <v>-90.874634999999998</v>
      </c>
      <c r="C938" s="1" t="str">
        <f>HYPERLINK("http://geochem.nrcan.gc.ca/cdogs/content/kwd/kwd020044_e.htm", "Till")</f>
        <v>Till</v>
      </c>
      <c r="D938" s="1" t="str">
        <f>HYPERLINK("http://geochem.nrcan.gc.ca/cdogs/content/kwd/kwd080107_e.htm", "Grain Mount: 0.25 – 0.50 mm (carbon coated)")</f>
        <v>Grain Mount: 0.25 – 0.50 mm (carbon coated)</v>
      </c>
      <c r="E938" s="1" t="str">
        <f>HYPERLINK("http://geochem.nrcan.gc.ca/cdogs/content/dgp/dgp00002_e.htm", "Total")</f>
        <v>Total</v>
      </c>
      <c r="F938" s="1" t="str">
        <f>HYPERLINK("http://geochem.nrcan.gc.ca/cdogs/content/agp/agp02249_e.htm", "WO3 | NONE | ELECTR PRB")</f>
        <v>WO3 | NONE | ELECTR PRB</v>
      </c>
      <c r="G938" s="1" t="str">
        <f>HYPERLINK("http://geochem.nrcan.gc.ca/cdogs/content/mth/mth06860_e.htm", "6860")</f>
        <v>6860</v>
      </c>
      <c r="H938" s="1" t="str">
        <f>HYPERLINK("http://geochem.nrcan.gc.ca/cdogs/content/bdl/bdl211191_e.htm", "211191")</f>
        <v>211191</v>
      </c>
      <c r="J938" s="1" t="str">
        <f>HYPERLINK("http://geochem.nrcan.gc.ca/cdogs/content/svy/svy210387_e.htm", "210387")</f>
        <v>210387</v>
      </c>
      <c r="K938">
        <v>1</v>
      </c>
      <c r="L938" t="s">
        <v>20</v>
      </c>
      <c r="O938" t="s">
        <v>3643</v>
      </c>
      <c r="P938" t="s">
        <v>3648</v>
      </c>
      <c r="Q938" t="s">
        <v>3649</v>
      </c>
      <c r="R938" t="s">
        <v>3650</v>
      </c>
      <c r="S938" t="s">
        <v>3651</v>
      </c>
      <c r="T938">
        <v>0</v>
      </c>
    </row>
    <row r="939" spans="1:20" x14ac:dyDescent="0.3">
      <c r="A939">
        <v>66.2423924</v>
      </c>
      <c r="B939">
        <v>-90.874634999999998</v>
      </c>
      <c r="C939" s="1" t="str">
        <f>HYPERLINK("http://geochem.nrcan.gc.ca/cdogs/content/kwd/kwd020044_e.htm", "Till")</f>
        <v>Till</v>
      </c>
      <c r="D939" s="1" t="str">
        <f>HYPERLINK("http://geochem.nrcan.gc.ca/cdogs/content/kwd/kwd080107_e.htm", "Grain Mount: 0.25 – 0.50 mm (carbon coated)")</f>
        <v>Grain Mount: 0.25 – 0.50 mm (carbon coated)</v>
      </c>
      <c r="E939" s="1" t="str">
        <f>HYPERLINK("http://geochem.nrcan.gc.ca/cdogs/content/dgp/dgp00002_e.htm", "Total")</f>
        <v>Total</v>
      </c>
      <c r="F939" s="1" t="str">
        <f>HYPERLINK("http://geochem.nrcan.gc.ca/cdogs/content/agp/agp02249_e.htm", "WO3 | NONE | ELECTR PRB")</f>
        <v>WO3 | NONE | ELECTR PRB</v>
      </c>
      <c r="G939" s="1" t="str">
        <f>HYPERLINK("http://geochem.nrcan.gc.ca/cdogs/content/mth/mth06860_e.htm", "6860")</f>
        <v>6860</v>
      </c>
      <c r="H939" s="1" t="str">
        <f>HYPERLINK("http://geochem.nrcan.gc.ca/cdogs/content/bdl/bdl211191_e.htm", "211191")</f>
        <v>211191</v>
      </c>
      <c r="J939" s="1" t="str">
        <f>HYPERLINK("http://geochem.nrcan.gc.ca/cdogs/content/svy/svy210387_e.htm", "210387")</f>
        <v>210387</v>
      </c>
      <c r="K939">
        <v>1</v>
      </c>
      <c r="L939" t="s">
        <v>20</v>
      </c>
      <c r="O939" t="s">
        <v>3643</v>
      </c>
      <c r="P939" t="s">
        <v>3652</v>
      </c>
      <c r="Q939" t="s">
        <v>3653</v>
      </c>
      <c r="R939" t="s">
        <v>3654</v>
      </c>
      <c r="S939" t="s">
        <v>3655</v>
      </c>
      <c r="T939">
        <v>0</v>
      </c>
    </row>
    <row r="940" spans="1:20" x14ac:dyDescent="0.3">
      <c r="A940">
        <v>66.2423924</v>
      </c>
      <c r="B940">
        <v>-90.874634999999998</v>
      </c>
      <c r="C940" s="1" t="str">
        <f>HYPERLINK("http://geochem.nrcan.gc.ca/cdogs/content/kwd/kwd020044_e.htm", "Till")</f>
        <v>Till</v>
      </c>
      <c r="D940" s="1" t="str">
        <f>HYPERLINK("http://geochem.nrcan.gc.ca/cdogs/content/kwd/kwd080107_e.htm", "Grain Mount: 0.25 – 0.50 mm (carbon coated)")</f>
        <v>Grain Mount: 0.25 – 0.50 mm (carbon coated)</v>
      </c>
      <c r="E940" s="1" t="str">
        <f>HYPERLINK("http://geochem.nrcan.gc.ca/cdogs/content/dgp/dgp00002_e.htm", "Total")</f>
        <v>Total</v>
      </c>
      <c r="F940" s="1" t="str">
        <f>HYPERLINK("http://geochem.nrcan.gc.ca/cdogs/content/agp/agp02249_e.htm", "WO3 | NONE | ELECTR PRB")</f>
        <v>WO3 | NONE | ELECTR PRB</v>
      </c>
      <c r="G940" s="1" t="str">
        <f>HYPERLINK("http://geochem.nrcan.gc.ca/cdogs/content/mth/mth06860_e.htm", "6860")</f>
        <v>6860</v>
      </c>
      <c r="H940" s="1" t="str">
        <f>HYPERLINK("http://geochem.nrcan.gc.ca/cdogs/content/bdl/bdl211191_e.htm", "211191")</f>
        <v>211191</v>
      </c>
      <c r="J940" s="1" t="str">
        <f>HYPERLINK("http://geochem.nrcan.gc.ca/cdogs/content/svy/svy210387_e.htm", "210387")</f>
        <v>210387</v>
      </c>
      <c r="K940">
        <v>1</v>
      </c>
      <c r="L940" t="s">
        <v>20</v>
      </c>
      <c r="O940" t="s">
        <v>3643</v>
      </c>
      <c r="P940" t="s">
        <v>3656</v>
      </c>
      <c r="Q940" t="s">
        <v>3657</v>
      </c>
      <c r="R940" t="s">
        <v>3658</v>
      </c>
      <c r="S940" t="s">
        <v>3659</v>
      </c>
      <c r="T940">
        <v>0</v>
      </c>
    </row>
    <row r="941" spans="1:20" x14ac:dyDescent="0.3">
      <c r="A941">
        <v>66.2423924</v>
      </c>
      <c r="B941">
        <v>-90.874634999999998</v>
      </c>
      <c r="C941" s="1" t="str">
        <f>HYPERLINK("http://geochem.nrcan.gc.ca/cdogs/content/kwd/kwd020044_e.htm", "Till")</f>
        <v>Till</v>
      </c>
      <c r="D941" s="1" t="str">
        <f>HYPERLINK("http://geochem.nrcan.gc.ca/cdogs/content/kwd/kwd080107_e.htm", "Grain Mount: 0.25 – 0.50 mm (carbon coated)")</f>
        <v>Grain Mount: 0.25 – 0.50 mm (carbon coated)</v>
      </c>
      <c r="E941" s="1" t="str">
        <f>HYPERLINK("http://geochem.nrcan.gc.ca/cdogs/content/dgp/dgp00002_e.htm", "Total")</f>
        <v>Total</v>
      </c>
      <c r="F941" s="1" t="str">
        <f>HYPERLINK("http://geochem.nrcan.gc.ca/cdogs/content/agp/agp02249_e.htm", "WO3 | NONE | ELECTR PRB")</f>
        <v>WO3 | NONE | ELECTR PRB</v>
      </c>
      <c r="G941" s="1" t="str">
        <f>HYPERLINK("http://geochem.nrcan.gc.ca/cdogs/content/mth/mth06860_e.htm", "6860")</f>
        <v>6860</v>
      </c>
      <c r="H941" s="1" t="str">
        <f>HYPERLINK("http://geochem.nrcan.gc.ca/cdogs/content/bdl/bdl211191_e.htm", "211191")</f>
        <v>211191</v>
      </c>
      <c r="J941" s="1" t="str">
        <f>HYPERLINK("http://geochem.nrcan.gc.ca/cdogs/content/svy/svy210387_e.htm", "210387")</f>
        <v>210387</v>
      </c>
      <c r="K941">
        <v>1</v>
      </c>
      <c r="L941" t="s">
        <v>20</v>
      </c>
      <c r="O941" t="s">
        <v>3643</v>
      </c>
      <c r="P941" t="s">
        <v>3660</v>
      </c>
      <c r="Q941" t="s">
        <v>3661</v>
      </c>
      <c r="R941" t="s">
        <v>3662</v>
      </c>
      <c r="S941" t="s">
        <v>3663</v>
      </c>
      <c r="T941">
        <v>0</v>
      </c>
    </row>
    <row r="942" spans="1:20" x14ac:dyDescent="0.3">
      <c r="A942">
        <v>66.3923877</v>
      </c>
      <c r="B942">
        <v>-90.025187900000006</v>
      </c>
      <c r="C942" s="1" t="str">
        <f>HYPERLINK("http://geochem.nrcan.gc.ca/cdogs/content/kwd/kwd020044_e.htm", "Till")</f>
        <v>Till</v>
      </c>
      <c r="D942" s="1" t="str">
        <f>HYPERLINK("http://geochem.nrcan.gc.ca/cdogs/content/kwd/kwd080107_e.htm", "Grain Mount: 0.25 – 0.50 mm (carbon coated)")</f>
        <v>Grain Mount: 0.25 – 0.50 mm (carbon coated)</v>
      </c>
      <c r="E942" s="1" t="str">
        <f>HYPERLINK("http://geochem.nrcan.gc.ca/cdogs/content/dgp/dgp00002_e.htm", "Total")</f>
        <v>Total</v>
      </c>
      <c r="F942" s="1" t="str">
        <f>HYPERLINK("http://geochem.nrcan.gc.ca/cdogs/content/agp/agp02249_e.htm", "WO3 | NONE | ELECTR PRB")</f>
        <v>WO3 | NONE | ELECTR PRB</v>
      </c>
      <c r="G942" s="1" t="str">
        <f>HYPERLINK("http://geochem.nrcan.gc.ca/cdogs/content/mth/mth06860_e.htm", "6860")</f>
        <v>6860</v>
      </c>
      <c r="H942" s="1" t="str">
        <f>HYPERLINK("http://geochem.nrcan.gc.ca/cdogs/content/bdl/bdl211191_e.htm", "211191")</f>
        <v>211191</v>
      </c>
      <c r="J942" s="1" t="str">
        <f>HYPERLINK("http://geochem.nrcan.gc.ca/cdogs/content/svy/svy210387_e.htm", "210387")</f>
        <v>210387</v>
      </c>
      <c r="K942">
        <v>1</v>
      </c>
      <c r="L942" t="s">
        <v>20</v>
      </c>
      <c r="O942" t="s">
        <v>2342</v>
      </c>
      <c r="P942" t="s">
        <v>3664</v>
      </c>
      <c r="Q942" t="s">
        <v>3665</v>
      </c>
      <c r="R942" t="s">
        <v>3666</v>
      </c>
      <c r="S942" t="s">
        <v>3667</v>
      </c>
      <c r="T942">
        <v>0</v>
      </c>
    </row>
    <row r="943" spans="1:20" x14ac:dyDescent="0.3">
      <c r="A943">
        <v>66.450166199999998</v>
      </c>
      <c r="B943">
        <v>-89.368568999999994</v>
      </c>
      <c r="C943" s="1" t="str">
        <f>HYPERLINK("http://geochem.nrcan.gc.ca/cdogs/content/kwd/kwd020044_e.htm", "Till")</f>
        <v>Till</v>
      </c>
      <c r="D943" s="1" t="str">
        <f>HYPERLINK("http://geochem.nrcan.gc.ca/cdogs/content/kwd/kwd080107_e.htm", "Grain Mount: 0.25 – 0.50 mm (carbon coated)")</f>
        <v>Grain Mount: 0.25 – 0.50 mm (carbon coated)</v>
      </c>
      <c r="E943" s="1" t="str">
        <f>HYPERLINK("http://geochem.nrcan.gc.ca/cdogs/content/dgp/dgp00002_e.htm", "Total")</f>
        <v>Total</v>
      </c>
      <c r="F943" s="1" t="str">
        <f>HYPERLINK("http://geochem.nrcan.gc.ca/cdogs/content/agp/agp02249_e.htm", "WO3 | NONE | ELECTR PRB")</f>
        <v>WO3 | NONE | ELECTR PRB</v>
      </c>
      <c r="G943" s="1" t="str">
        <f>HYPERLINK("http://geochem.nrcan.gc.ca/cdogs/content/mth/mth06860_e.htm", "6860")</f>
        <v>6860</v>
      </c>
      <c r="H943" s="1" t="str">
        <f>HYPERLINK("http://geochem.nrcan.gc.ca/cdogs/content/bdl/bdl211191_e.htm", "211191")</f>
        <v>211191</v>
      </c>
      <c r="J943" s="1" t="str">
        <f>HYPERLINK("http://geochem.nrcan.gc.ca/cdogs/content/svy/svy210387_e.htm", "210387")</f>
        <v>210387</v>
      </c>
      <c r="K943">
        <v>1</v>
      </c>
      <c r="L943" t="s">
        <v>20</v>
      </c>
      <c r="O943" t="s">
        <v>2421</v>
      </c>
      <c r="P943" t="s">
        <v>3668</v>
      </c>
      <c r="Q943" t="s">
        <v>3669</v>
      </c>
      <c r="R943" t="s">
        <v>3670</v>
      </c>
      <c r="S943" t="s">
        <v>3671</v>
      </c>
      <c r="T943">
        <v>0</v>
      </c>
    </row>
    <row r="944" spans="1:20" x14ac:dyDescent="0.3">
      <c r="A944">
        <v>66.182464800000005</v>
      </c>
      <c r="B944">
        <v>-89.931782900000002</v>
      </c>
      <c r="C944" s="1" t="str">
        <f>HYPERLINK("http://geochem.nrcan.gc.ca/cdogs/content/kwd/kwd020044_e.htm", "Till")</f>
        <v>Till</v>
      </c>
      <c r="D944" s="1" t="str">
        <f>HYPERLINK("http://geochem.nrcan.gc.ca/cdogs/content/kwd/kwd080107_e.htm", "Grain Mount: 0.25 – 0.50 mm (carbon coated)")</f>
        <v>Grain Mount: 0.25 – 0.50 mm (carbon coated)</v>
      </c>
      <c r="E944" s="1" t="str">
        <f>HYPERLINK("http://geochem.nrcan.gc.ca/cdogs/content/dgp/dgp00002_e.htm", "Total")</f>
        <v>Total</v>
      </c>
      <c r="F944" s="1" t="str">
        <f>HYPERLINK("http://geochem.nrcan.gc.ca/cdogs/content/agp/agp02249_e.htm", "WO3 | NONE | ELECTR PRB")</f>
        <v>WO3 | NONE | ELECTR PRB</v>
      </c>
      <c r="G944" s="1" t="str">
        <f>HYPERLINK("http://geochem.nrcan.gc.ca/cdogs/content/mth/mth06860_e.htm", "6860")</f>
        <v>6860</v>
      </c>
      <c r="H944" s="1" t="str">
        <f>HYPERLINK("http://geochem.nrcan.gc.ca/cdogs/content/bdl/bdl211191_e.htm", "211191")</f>
        <v>211191</v>
      </c>
      <c r="J944" s="1" t="str">
        <f>HYPERLINK("http://geochem.nrcan.gc.ca/cdogs/content/svy/svy210387_e.htm", "210387")</f>
        <v>210387</v>
      </c>
      <c r="K944">
        <v>1</v>
      </c>
      <c r="L944" t="s">
        <v>20</v>
      </c>
      <c r="O944" t="s">
        <v>3672</v>
      </c>
      <c r="P944" t="s">
        <v>3673</v>
      </c>
      <c r="Q944" t="s">
        <v>3674</v>
      </c>
      <c r="R944" t="s">
        <v>3675</v>
      </c>
      <c r="S944" t="s">
        <v>3676</v>
      </c>
      <c r="T944">
        <v>0</v>
      </c>
    </row>
    <row r="945" spans="1:20" x14ac:dyDescent="0.3">
      <c r="A945">
        <v>65.763929899999994</v>
      </c>
      <c r="B945">
        <v>-88.476099500000004</v>
      </c>
      <c r="C945" s="1" t="str">
        <f>HYPERLINK("http://geochem.nrcan.gc.ca/cdogs/content/kwd/kwd020044_e.htm", "Till")</f>
        <v>Till</v>
      </c>
      <c r="D945" s="1" t="str">
        <f>HYPERLINK("http://geochem.nrcan.gc.ca/cdogs/content/kwd/kwd080107_e.htm", "Grain Mount: 0.25 – 0.50 mm (carbon coated)")</f>
        <v>Grain Mount: 0.25 – 0.50 mm (carbon coated)</v>
      </c>
      <c r="E945" s="1" t="str">
        <f>HYPERLINK("http://geochem.nrcan.gc.ca/cdogs/content/dgp/dgp00002_e.htm", "Total")</f>
        <v>Total</v>
      </c>
      <c r="F945" s="1" t="str">
        <f>HYPERLINK("http://geochem.nrcan.gc.ca/cdogs/content/agp/agp02249_e.htm", "WO3 | NONE | ELECTR PRB")</f>
        <v>WO3 | NONE | ELECTR PRB</v>
      </c>
      <c r="G945" s="1" t="str">
        <f>HYPERLINK("http://geochem.nrcan.gc.ca/cdogs/content/mth/mth06860_e.htm", "6860")</f>
        <v>6860</v>
      </c>
      <c r="H945" s="1" t="str">
        <f>HYPERLINK("http://geochem.nrcan.gc.ca/cdogs/content/bdl/bdl211191_e.htm", "211191")</f>
        <v>211191</v>
      </c>
      <c r="J945" s="1" t="str">
        <f>HYPERLINK("http://geochem.nrcan.gc.ca/cdogs/content/svy/svy210387_e.htm", "210387")</f>
        <v>210387</v>
      </c>
      <c r="K945">
        <v>1</v>
      </c>
      <c r="L945" t="s">
        <v>20</v>
      </c>
      <c r="O945" t="s">
        <v>3146</v>
      </c>
      <c r="P945" t="s">
        <v>3677</v>
      </c>
      <c r="Q945" t="s">
        <v>3678</v>
      </c>
      <c r="R945" t="s">
        <v>3679</v>
      </c>
      <c r="S945" t="s">
        <v>3680</v>
      </c>
      <c r="T945">
        <v>0</v>
      </c>
    </row>
    <row r="946" spans="1:20" x14ac:dyDescent="0.3">
      <c r="C946" t="s">
        <v>341</v>
      </c>
      <c r="D946" t="s">
        <v>342</v>
      </c>
      <c r="E946" s="1" t="str">
        <f>HYPERLINK("http://geochem.nrcan.gc.ca/cdogs/content/dgp/dgp00002_e.htm", "Total")</f>
        <v>Total</v>
      </c>
      <c r="F946" s="1" t="str">
        <f>HYPERLINK("http://geochem.nrcan.gc.ca/cdogs/content/agp/agp02249_e.htm", "WO3 | NONE | ELECTR PRB")</f>
        <v>WO3 | NONE | ELECTR PRB</v>
      </c>
      <c r="G946" s="1" t="str">
        <f>HYPERLINK("http://geochem.nrcan.gc.ca/cdogs/content/mth/mth06860_e.htm", "6860")</f>
        <v>6860</v>
      </c>
      <c r="H946" s="1" t="str">
        <f>HYPERLINK("http://geochem.nrcan.gc.ca/cdogs/content/bdl/bdl211191_e.htm", "211191")</f>
        <v>211191</v>
      </c>
      <c r="K946">
        <v>3</v>
      </c>
      <c r="L946" t="s">
        <v>20</v>
      </c>
      <c r="Q946" t="s">
        <v>3681</v>
      </c>
      <c r="R946" t="s">
        <v>3682</v>
      </c>
      <c r="S946" t="s">
        <v>3682</v>
      </c>
      <c r="T946">
        <v>0</v>
      </c>
    </row>
    <row r="947" spans="1:20" x14ac:dyDescent="0.3">
      <c r="C947" t="s">
        <v>341</v>
      </c>
      <c r="D947" t="s">
        <v>342</v>
      </c>
      <c r="E947" s="1" t="str">
        <f>HYPERLINK("http://geochem.nrcan.gc.ca/cdogs/content/dgp/dgp00002_e.htm", "Total")</f>
        <v>Total</v>
      </c>
      <c r="F947" s="1" t="str">
        <f>HYPERLINK("http://geochem.nrcan.gc.ca/cdogs/content/agp/agp02249_e.htm", "WO3 | NONE | ELECTR PRB")</f>
        <v>WO3 | NONE | ELECTR PRB</v>
      </c>
      <c r="G947" s="1" t="str">
        <f>HYPERLINK("http://geochem.nrcan.gc.ca/cdogs/content/mth/mth06860_e.htm", "6860")</f>
        <v>6860</v>
      </c>
      <c r="H947" s="1" t="str">
        <f>HYPERLINK("http://geochem.nrcan.gc.ca/cdogs/content/bdl/bdl211191_e.htm", "211191")</f>
        <v>211191</v>
      </c>
      <c r="K947">
        <v>3</v>
      </c>
      <c r="L947" t="s">
        <v>20</v>
      </c>
      <c r="Q947" t="s">
        <v>3683</v>
      </c>
      <c r="R947" t="s">
        <v>3684</v>
      </c>
      <c r="S947" t="s">
        <v>3684</v>
      </c>
      <c r="T947">
        <v>0</v>
      </c>
    </row>
    <row r="948" spans="1:20" x14ac:dyDescent="0.3">
      <c r="C948" t="s">
        <v>341</v>
      </c>
      <c r="D948" t="s">
        <v>342</v>
      </c>
      <c r="E948" s="1" t="str">
        <f>HYPERLINK("http://geochem.nrcan.gc.ca/cdogs/content/dgp/dgp00002_e.htm", "Total")</f>
        <v>Total</v>
      </c>
      <c r="F948" s="1" t="str">
        <f>HYPERLINK("http://geochem.nrcan.gc.ca/cdogs/content/agp/agp02249_e.htm", "WO3 | NONE | ELECTR PRB")</f>
        <v>WO3 | NONE | ELECTR PRB</v>
      </c>
      <c r="G948" s="1" t="str">
        <f>HYPERLINK("http://geochem.nrcan.gc.ca/cdogs/content/mth/mth06860_e.htm", "6860")</f>
        <v>6860</v>
      </c>
      <c r="H948" s="1" t="str">
        <f>HYPERLINK("http://geochem.nrcan.gc.ca/cdogs/content/bdl/bdl211191_e.htm", "211191")</f>
        <v>211191</v>
      </c>
      <c r="K948">
        <v>3</v>
      </c>
      <c r="L948" t="s">
        <v>20</v>
      </c>
      <c r="Q948" t="s">
        <v>3685</v>
      </c>
      <c r="R948" t="s">
        <v>3686</v>
      </c>
      <c r="S948" t="s">
        <v>3686</v>
      </c>
      <c r="T948">
        <v>0</v>
      </c>
    </row>
    <row r="949" spans="1:20" x14ac:dyDescent="0.3">
      <c r="C949" t="s">
        <v>341</v>
      </c>
      <c r="D949" t="s">
        <v>342</v>
      </c>
      <c r="E949" s="1" t="str">
        <f>HYPERLINK("http://geochem.nrcan.gc.ca/cdogs/content/dgp/dgp00002_e.htm", "Total")</f>
        <v>Total</v>
      </c>
      <c r="F949" s="1" t="str">
        <f>HYPERLINK("http://geochem.nrcan.gc.ca/cdogs/content/agp/agp02249_e.htm", "WO3 | NONE | ELECTR PRB")</f>
        <v>WO3 | NONE | ELECTR PRB</v>
      </c>
      <c r="G949" s="1" t="str">
        <f>HYPERLINK("http://geochem.nrcan.gc.ca/cdogs/content/mth/mth06860_e.htm", "6860")</f>
        <v>6860</v>
      </c>
      <c r="H949" s="1" t="str">
        <f>HYPERLINK("http://geochem.nrcan.gc.ca/cdogs/content/bdl/bdl211191_e.htm", "211191")</f>
        <v>211191</v>
      </c>
      <c r="K949">
        <v>3</v>
      </c>
      <c r="L949" t="s">
        <v>20</v>
      </c>
      <c r="Q949" t="s">
        <v>3687</v>
      </c>
      <c r="R949" t="s">
        <v>3688</v>
      </c>
      <c r="S949" t="s">
        <v>3688</v>
      </c>
      <c r="T949">
        <v>0</v>
      </c>
    </row>
    <row r="950" spans="1:20" x14ac:dyDescent="0.3">
      <c r="C950" t="s">
        <v>341</v>
      </c>
      <c r="D950" t="s">
        <v>342</v>
      </c>
      <c r="E950" s="1" t="str">
        <f>HYPERLINK("http://geochem.nrcan.gc.ca/cdogs/content/dgp/dgp00002_e.htm", "Total")</f>
        <v>Total</v>
      </c>
      <c r="F950" s="1" t="str">
        <f>HYPERLINK("http://geochem.nrcan.gc.ca/cdogs/content/agp/agp02249_e.htm", "WO3 | NONE | ELECTR PRB")</f>
        <v>WO3 | NONE | ELECTR PRB</v>
      </c>
      <c r="G950" s="1" t="str">
        <f>HYPERLINK("http://geochem.nrcan.gc.ca/cdogs/content/mth/mth06860_e.htm", "6860")</f>
        <v>6860</v>
      </c>
      <c r="H950" s="1" t="str">
        <f>HYPERLINK("http://geochem.nrcan.gc.ca/cdogs/content/bdl/bdl211191_e.htm", "211191")</f>
        <v>211191</v>
      </c>
      <c r="K950">
        <v>3</v>
      </c>
      <c r="L950" t="s">
        <v>20</v>
      </c>
      <c r="Q950" t="s">
        <v>3689</v>
      </c>
      <c r="R950" t="s">
        <v>3690</v>
      </c>
      <c r="S950" t="s">
        <v>3690</v>
      </c>
      <c r="T950">
        <v>0</v>
      </c>
    </row>
    <row r="951" spans="1:20" x14ac:dyDescent="0.3">
      <c r="A951">
        <v>66.934792400000006</v>
      </c>
      <c r="B951">
        <v>-87.273474300000004</v>
      </c>
      <c r="C951" s="1" t="str">
        <f>HYPERLINK("http://geochem.nrcan.gc.ca/cdogs/content/kwd/kwd020044_e.htm", "Till")</f>
        <v>Till</v>
      </c>
      <c r="D951" s="1" t="str">
        <f>HYPERLINK("http://geochem.nrcan.gc.ca/cdogs/content/kwd/kwd080107_e.htm", "Grain Mount: 0.25 – 0.50 mm (carbon coated)")</f>
        <v>Grain Mount: 0.25 – 0.50 mm (carbon coated)</v>
      </c>
      <c r="E951" s="1" t="str">
        <f>HYPERLINK("http://geochem.nrcan.gc.ca/cdogs/content/dgp/dgp00002_e.htm", "Total")</f>
        <v>Total</v>
      </c>
      <c r="F951" s="1" t="str">
        <f>HYPERLINK("http://geochem.nrcan.gc.ca/cdogs/content/agp/agp02249_e.htm", "WO3 | NONE | ELECTR PRB")</f>
        <v>WO3 | NONE | ELECTR PRB</v>
      </c>
      <c r="G951" s="1" t="str">
        <f>HYPERLINK("http://geochem.nrcan.gc.ca/cdogs/content/mth/mth06860_e.htm", "6860")</f>
        <v>6860</v>
      </c>
      <c r="H951" s="1" t="str">
        <f>HYPERLINK("http://geochem.nrcan.gc.ca/cdogs/content/bdl/bdl211191_e.htm", "211191")</f>
        <v>211191</v>
      </c>
      <c r="J951" s="1" t="str">
        <f>HYPERLINK("http://geochem.nrcan.gc.ca/cdogs/content/svy/svy210387_e.htm", "210387")</f>
        <v>210387</v>
      </c>
      <c r="K951">
        <v>1</v>
      </c>
      <c r="L951" t="s">
        <v>20</v>
      </c>
      <c r="O951" t="s">
        <v>3691</v>
      </c>
      <c r="P951" t="s">
        <v>3692</v>
      </c>
      <c r="Q951" t="s">
        <v>3693</v>
      </c>
      <c r="R951" t="s">
        <v>3694</v>
      </c>
      <c r="S951" t="s">
        <v>3695</v>
      </c>
      <c r="T951">
        <v>0</v>
      </c>
    </row>
    <row r="952" spans="1:20" x14ac:dyDescent="0.3">
      <c r="A952">
        <v>66.864905199999995</v>
      </c>
      <c r="B952">
        <v>-87.0689864</v>
      </c>
      <c r="C952" s="1" t="str">
        <f>HYPERLINK("http://geochem.nrcan.gc.ca/cdogs/content/kwd/kwd020101_e.htm", "Diamicton")</f>
        <v>Diamicton</v>
      </c>
      <c r="D952" s="1" t="str">
        <f>HYPERLINK("http://geochem.nrcan.gc.ca/cdogs/content/kwd/kwd080107_e.htm", "Grain Mount: 0.25 – 0.50 mm (carbon coated)")</f>
        <v>Grain Mount: 0.25 – 0.50 mm (carbon coated)</v>
      </c>
      <c r="E952" s="1" t="str">
        <f>HYPERLINK("http://geochem.nrcan.gc.ca/cdogs/content/dgp/dgp00002_e.htm", "Total")</f>
        <v>Total</v>
      </c>
      <c r="F952" s="1" t="str">
        <f>HYPERLINK("http://geochem.nrcan.gc.ca/cdogs/content/agp/agp02249_e.htm", "WO3 | NONE | ELECTR PRB")</f>
        <v>WO3 | NONE | ELECTR PRB</v>
      </c>
      <c r="G952" s="1" t="str">
        <f>HYPERLINK("http://geochem.nrcan.gc.ca/cdogs/content/mth/mth06860_e.htm", "6860")</f>
        <v>6860</v>
      </c>
      <c r="H952" s="1" t="str">
        <f>HYPERLINK("http://geochem.nrcan.gc.ca/cdogs/content/bdl/bdl211191_e.htm", "211191")</f>
        <v>211191</v>
      </c>
      <c r="J952" s="1" t="str">
        <f>HYPERLINK("http://geochem.nrcan.gc.ca/cdogs/content/svy/svy210387_e.htm", "210387")</f>
        <v>210387</v>
      </c>
      <c r="K952">
        <v>1</v>
      </c>
      <c r="L952" t="s">
        <v>20</v>
      </c>
      <c r="O952" t="s">
        <v>1432</v>
      </c>
      <c r="P952" t="s">
        <v>3696</v>
      </c>
      <c r="Q952" t="s">
        <v>3697</v>
      </c>
      <c r="R952" t="s">
        <v>3698</v>
      </c>
      <c r="S952" t="s">
        <v>3699</v>
      </c>
      <c r="T952">
        <v>0</v>
      </c>
    </row>
    <row r="953" spans="1:20" x14ac:dyDescent="0.3">
      <c r="A953">
        <v>66.864905199999995</v>
      </c>
      <c r="B953">
        <v>-87.0689864</v>
      </c>
      <c r="C953" s="1" t="str">
        <f>HYPERLINK("http://geochem.nrcan.gc.ca/cdogs/content/kwd/kwd020101_e.htm", "Diamicton")</f>
        <v>Diamicton</v>
      </c>
      <c r="D953" s="1" t="str">
        <f>HYPERLINK("http://geochem.nrcan.gc.ca/cdogs/content/kwd/kwd080107_e.htm", "Grain Mount: 0.25 – 0.50 mm (carbon coated)")</f>
        <v>Grain Mount: 0.25 – 0.50 mm (carbon coated)</v>
      </c>
      <c r="E953" s="1" t="str">
        <f>HYPERLINK("http://geochem.nrcan.gc.ca/cdogs/content/dgp/dgp00002_e.htm", "Total")</f>
        <v>Total</v>
      </c>
      <c r="F953" s="1" t="str">
        <f>HYPERLINK("http://geochem.nrcan.gc.ca/cdogs/content/agp/agp02249_e.htm", "WO3 | NONE | ELECTR PRB")</f>
        <v>WO3 | NONE | ELECTR PRB</v>
      </c>
      <c r="G953" s="1" t="str">
        <f>HYPERLINK("http://geochem.nrcan.gc.ca/cdogs/content/mth/mth06860_e.htm", "6860")</f>
        <v>6860</v>
      </c>
      <c r="H953" s="1" t="str">
        <f>HYPERLINK("http://geochem.nrcan.gc.ca/cdogs/content/bdl/bdl211191_e.htm", "211191")</f>
        <v>211191</v>
      </c>
      <c r="J953" s="1" t="str">
        <f>HYPERLINK("http://geochem.nrcan.gc.ca/cdogs/content/svy/svy210387_e.htm", "210387")</f>
        <v>210387</v>
      </c>
      <c r="K953">
        <v>1</v>
      </c>
      <c r="L953" t="s">
        <v>20</v>
      </c>
      <c r="O953" t="s">
        <v>1432</v>
      </c>
      <c r="P953" t="s">
        <v>3700</v>
      </c>
      <c r="Q953" t="s">
        <v>3701</v>
      </c>
      <c r="R953" t="s">
        <v>3702</v>
      </c>
      <c r="S953" t="s">
        <v>3703</v>
      </c>
      <c r="T953">
        <v>0</v>
      </c>
    </row>
    <row r="954" spans="1:20" x14ac:dyDescent="0.3">
      <c r="A954">
        <v>66.869094500000003</v>
      </c>
      <c r="B954">
        <v>-87.385856500000003</v>
      </c>
      <c r="C954" s="1" t="str">
        <f>HYPERLINK("http://geochem.nrcan.gc.ca/cdogs/content/kwd/kwd020044_e.htm", "Till")</f>
        <v>Till</v>
      </c>
      <c r="D954" s="1" t="str">
        <f>HYPERLINK("http://geochem.nrcan.gc.ca/cdogs/content/kwd/kwd080107_e.htm", "Grain Mount: 0.25 – 0.50 mm (carbon coated)")</f>
        <v>Grain Mount: 0.25 – 0.50 mm (carbon coated)</v>
      </c>
      <c r="E954" s="1" t="str">
        <f>HYPERLINK("http://geochem.nrcan.gc.ca/cdogs/content/dgp/dgp00002_e.htm", "Total")</f>
        <v>Total</v>
      </c>
      <c r="F954" s="1" t="str">
        <f>HYPERLINK("http://geochem.nrcan.gc.ca/cdogs/content/agp/agp02249_e.htm", "WO3 | NONE | ELECTR PRB")</f>
        <v>WO3 | NONE | ELECTR PRB</v>
      </c>
      <c r="G954" s="1" t="str">
        <f>HYPERLINK("http://geochem.nrcan.gc.ca/cdogs/content/mth/mth06860_e.htm", "6860")</f>
        <v>6860</v>
      </c>
      <c r="H954" s="1" t="str">
        <f>HYPERLINK("http://geochem.nrcan.gc.ca/cdogs/content/bdl/bdl211191_e.htm", "211191")</f>
        <v>211191</v>
      </c>
      <c r="J954" s="1" t="str">
        <f>HYPERLINK("http://geochem.nrcan.gc.ca/cdogs/content/svy/svy210387_e.htm", "210387")</f>
        <v>210387</v>
      </c>
      <c r="K954">
        <v>1</v>
      </c>
      <c r="L954" t="s">
        <v>20</v>
      </c>
      <c r="O954" t="s">
        <v>3704</v>
      </c>
      <c r="P954" t="s">
        <v>3705</v>
      </c>
      <c r="Q954" t="s">
        <v>3706</v>
      </c>
      <c r="R954" t="s">
        <v>3707</v>
      </c>
      <c r="S954" t="s">
        <v>3708</v>
      </c>
      <c r="T954">
        <v>0</v>
      </c>
    </row>
    <row r="955" spans="1:20" x14ac:dyDescent="0.3">
      <c r="A955">
        <v>66.846744999999999</v>
      </c>
      <c r="B955">
        <v>-87.561685199999999</v>
      </c>
      <c r="C955" s="1" t="str">
        <f>HYPERLINK("http://geochem.nrcan.gc.ca/cdogs/content/kwd/kwd020044_e.htm", "Till")</f>
        <v>Till</v>
      </c>
      <c r="D955" s="1" t="str">
        <f>HYPERLINK("http://geochem.nrcan.gc.ca/cdogs/content/kwd/kwd080107_e.htm", "Grain Mount: 0.25 – 0.50 mm (carbon coated)")</f>
        <v>Grain Mount: 0.25 – 0.50 mm (carbon coated)</v>
      </c>
      <c r="E955" s="1" t="str">
        <f>HYPERLINK("http://geochem.nrcan.gc.ca/cdogs/content/dgp/dgp00002_e.htm", "Total")</f>
        <v>Total</v>
      </c>
      <c r="F955" s="1" t="str">
        <f>HYPERLINK("http://geochem.nrcan.gc.ca/cdogs/content/agp/agp02249_e.htm", "WO3 | NONE | ELECTR PRB")</f>
        <v>WO3 | NONE | ELECTR PRB</v>
      </c>
      <c r="G955" s="1" t="str">
        <f>HYPERLINK("http://geochem.nrcan.gc.ca/cdogs/content/mth/mth06860_e.htm", "6860")</f>
        <v>6860</v>
      </c>
      <c r="H955" s="1" t="str">
        <f>HYPERLINK("http://geochem.nrcan.gc.ca/cdogs/content/bdl/bdl211191_e.htm", "211191")</f>
        <v>211191</v>
      </c>
      <c r="J955" s="1" t="str">
        <f>HYPERLINK("http://geochem.nrcan.gc.ca/cdogs/content/svy/svy210387_e.htm", "210387")</f>
        <v>210387</v>
      </c>
      <c r="K955">
        <v>1</v>
      </c>
      <c r="L955" t="s">
        <v>20</v>
      </c>
      <c r="O955" t="s">
        <v>1473</v>
      </c>
      <c r="P955" t="s">
        <v>3709</v>
      </c>
      <c r="Q955" t="s">
        <v>3710</v>
      </c>
      <c r="R955" t="s">
        <v>3711</v>
      </c>
      <c r="S955" t="s">
        <v>3712</v>
      </c>
      <c r="T955">
        <v>0</v>
      </c>
    </row>
    <row r="956" spans="1:20" x14ac:dyDescent="0.3">
      <c r="A956">
        <v>66.846744999999999</v>
      </c>
      <c r="B956">
        <v>-87.561685199999999</v>
      </c>
      <c r="C956" s="1" t="str">
        <f>HYPERLINK("http://geochem.nrcan.gc.ca/cdogs/content/kwd/kwd020044_e.htm", "Till")</f>
        <v>Till</v>
      </c>
      <c r="D956" s="1" t="str">
        <f>HYPERLINK("http://geochem.nrcan.gc.ca/cdogs/content/kwd/kwd080107_e.htm", "Grain Mount: 0.25 – 0.50 mm (carbon coated)")</f>
        <v>Grain Mount: 0.25 – 0.50 mm (carbon coated)</v>
      </c>
      <c r="E956" s="1" t="str">
        <f>HYPERLINK("http://geochem.nrcan.gc.ca/cdogs/content/dgp/dgp00002_e.htm", "Total")</f>
        <v>Total</v>
      </c>
      <c r="F956" s="1" t="str">
        <f>HYPERLINK("http://geochem.nrcan.gc.ca/cdogs/content/agp/agp02249_e.htm", "WO3 | NONE | ELECTR PRB")</f>
        <v>WO3 | NONE | ELECTR PRB</v>
      </c>
      <c r="G956" s="1" t="str">
        <f>HYPERLINK("http://geochem.nrcan.gc.ca/cdogs/content/mth/mth06860_e.htm", "6860")</f>
        <v>6860</v>
      </c>
      <c r="H956" s="1" t="str">
        <f>HYPERLINK("http://geochem.nrcan.gc.ca/cdogs/content/bdl/bdl211191_e.htm", "211191")</f>
        <v>211191</v>
      </c>
      <c r="J956" s="1" t="str">
        <f>HYPERLINK("http://geochem.nrcan.gc.ca/cdogs/content/svy/svy210387_e.htm", "210387")</f>
        <v>210387</v>
      </c>
      <c r="K956">
        <v>1</v>
      </c>
      <c r="L956" t="s">
        <v>20</v>
      </c>
      <c r="O956" t="s">
        <v>1473</v>
      </c>
      <c r="P956" t="s">
        <v>3713</v>
      </c>
      <c r="Q956" t="s">
        <v>3714</v>
      </c>
      <c r="R956" t="s">
        <v>3715</v>
      </c>
      <c r="S956" t="s">
        <v>3716</v>
      </c>
      <c r="T956">
        <v>0</v>
      </c>
    </row>
    <row r="957" spans="1:20" x14ac:dyDescent="0.3">
      <c r="A957">
        <v>66.227985700000005</v>
      </c>
      <c r="B957">
        <v>-87.631044900000006</v>
      </c>
      <c r="C957" s="1" t="str">
        <f>HYPERLINK("http://geochem.nrcan.gc.ca/cdogs/content/kwd/kwd020044_e.htm", "Till")</f>
        <v>Till</v>
      </c>
      <c r="D957" s="1" t="str">
        <f>HYPERLINK("http://geochem.nrcan.gc.ca/cdogs/content/kwd/kwd080107_e.htm", "Grain Mount: 0.25 – 0.50 mm (carbon coated)")</f>
        <v>Grain Mount: 0.25 – 0.50 mm (carbon coated)</v>
      </c>
      <c r="E957" s="1" t="str">
        <f>HYPERLINK("http://geochem.nrcan.gc.ca/cdogs/content/dgp/dgp00002_e.htm", "Total")</f>
        <v>Total</v>
      </c>
      <c r="F957" s="1" t="str">
        <f>HYPERLINK("http://geochem.nrcan.gc.ca/cdogs/content/agp/agp02249_e.htm", "WO3 | NONE | ELECTR PRB")</f>
        <v>WO3 | NONE | ELECTR PRB</v>
      </c>
      <c r="G957" s="1" t="str">
        <f>HYPERLINK("http://geochem.nrcan.gc.ca/cdogs/content/mth/mth06860_e.htm", "6860")</f>
        <v>6860</v>
      </c>
      <c r="H957" s="1" t="str">
        <f>HYPERLINK("http://geochem.nrcan.gc.ca/cdogs/content/bdl/bdl211191_e.htm", "211191")</f>
        <v>211191</v>
      </c>
      <c r="J957" s="1" t="str">
        <f>HYPERLINK("http://geochem.nrcan.gc.ca/cdogs/content/svy/svy210387_e.htm", "210387")</f>
        <v>210387</v>
      </c>
      <c r="K957">
        <v>1</v>
      </c>
      <c r="L957" t="s">
        <v>20</v>
      </c>
      <c r="O957" t="s">
        <v>1482</v>
      </c>
      <c r="P957" t="s">
        <v>3717</v>
      </c>
      <c r="Q957" t="s">
        <v>3718</v>
      </c>
      <c r="R957" t="s">
        <v>3719</v>
      </c>
      <c r="S957" t="s">
        <v>3720</v>
      </c>
      <c r="T957">
        <v>0</v>
      </c>
    </row>
    <row r="958" spans="1:20" x14ac:dyDescent="0.3">
      <c r="A958">
        <v>66.227985700000005</v>
      </c>
      <c r="B958">
        <v>-87.631044900000006</v>
      </c>
      <c r="C958" s="1" t="str">
        <f>HYPERLINK("http://geochem.nrcan.gc.ca/cdogs/content/kwd/kwd020044_e.htm", "Till")</f>
        <v>Till</v>
      </c>
      <c r="D958" s="1" t="str">
        <f>HYPERLINK("http://geochem.nrcan.gc.ca/cdogs/content/kwd/kwd080107_e.htm", "Grain Mount: 0.25 – 0.50 mm (carbon coated)")</f>
        <v>Grain Mount: 0.25 – 0.50 mm (carbon coated)</v>
      </c>
      <c r="E958" s="1" t="str">
        <f>HYPERLINK("http://geochem.nrcan.gc.ca/cdogs/content/dgp/dgp00002_e.htm", "Total")</f>
        <v>Total</v>
      </c>
      <c r="F958" s="1" t="str">
        <f>HYPERLINK("http://geochem.nrcan.gc.ca/cdogs/content/agp/agp02249_e.htm", "WO3 | NONE | ELECTR PRB")</f>
        <v>WO3 | NONE | ELECTR PRB</v>
      </c>
      <c r="G958" s="1" t="str">
        <f>HYPERLINK("http://geochem.nrcan.gc.ca/cdogs/content/mth/mth06860_e.htm", "6860")</f>
        <v>6860</v>
      </c>
      <c r="H958" s="1" t="str">
        <f>HYPERLINK("http://geochem.nrcan.gc.ca/cdogs/content/bdl/bdl211191_e.htm", "211191")</f>
        <v>211191</v>
      </c>
      <c r="J958" s="1" t="str">
        <f>HYPERLINK("http://geochem.nrcan.gc.ca/cdogs/content/svy/svy210387_e.htm", "210387")</f>
        <v>210387</v>
      </c>
      <c r="K958">
        <v>1</v>
      </c>
      <c r="L958" t="s">
        <v>20</v>
      </c>
      <c r="O958" t="s">
        <v>1482</v>
      </c>
      <c r="P958" t="s">
        <v>3721</v>
      </c>
      <c r="Q958" t="s">
        <v>3722</v>
      </c>
      <c r="R958" t="s">
        <v>3723</v>
      </c>
      <c r="S958" t="s">
        <v>3724</v>
      </c>
      <c r="T958">
        <v>0</v>
      </c>
    </row>
    <row r="959" spans="1:20" x14ac:dyDescent="0.3">
      <c r="A959">
        <v>66.248734499999998</v>
      </c>
      <c r="B959">
        <v>-87.9834034</v>
      </c>
      <c r="C959" s="1" t="str">
        <f>HYPERLINK("http://geochem.nrcan.gc.ca/cdogs/content/kwd/kwd020044_e.htm", "Till")</f>
        <v>Till</v>
      </c>
      <c r="D959" s="1" t="str">
        <f>HYPERLINK("http://geochem.nrcan.gc.ca/cdogs/content/kwd/kwd080107_e.htm", "Grain Mount: 0.25 – 0.50 mm (carbon coated)")</f>
        <v>Grain Mount: 0.25 – 0.50 mm (carbon coated)</v>
      </c>
      <c r="E959" s="1" t="str">
        <f>HYPERLINK("http://geochem.nrcan.gc.ca/cdogs/content/dgp/dgp00002_e.htm", "Total")</f>
        <v>Total</v>
      </c>
      <c r="F959" s="1" t="str">
        <f>HYPERLINK("http://geochem.nrcan.gc.ca/cdogs/content/agp/agp02249_e.htm", "WO3 | NONE | ELECTR PRB")</f>
        <v>WO3 | NONE | ELECTR PRB</v>
      </c>
      <c r="G959" s="1" t="str">
        <f>HYPERLINK("http://geochem.nrcan.gc.ca/cdogs/content/mth/mth06860_e.htm", "6860")</f>
        <v>6860</v>
      </c>
      <c r="H959" s="1" t="str">
        <f>HYPERLINK("http://geochem.nrcan.gc.ca/cdogs/content/bdl/bdl211191_e.htm", "211191")</f>
        <v>211191</v>
      </c>
      <c r="J959" s="1" t="str">
        <f>HYPERLINK("http://geochem.nrcan.gc.ca/cdogs/content/svy/svy210387_e.htm", "210387")</f>
        <v>210387</v>
      </c>
      <c r="K959">
        <v>1</v>
      </c>
      <c r="L959" t="s">
        <v>20</v>
      </c>
      <c r="O959" t="s">
        <v>1492</v>
      </c>
      <c r="P959" t="s">
        <v>3725</v>
      </c>
      <c r="Q959" t="s">
        <v>3726</v>
      </c>
      <c r="R959" t="s">
        <v>3727</v>
      </c>
      <c r="S959" t="s">
        <v>3728</v>
      </c>
      <c r="T959">
        <v>0</v>
      </c>
    </row>
    <row r="960" spans="1:20" x14ac:dyDescent="0.3">
      <c r="A960">
        <v>66.1998763</v>
      </c>
      <c r="B960">
        <v>-87.872899700000005</v>
      </c>
      <c r="C960" s="1" t="str">
        <f>HYPERLINK("http://geochem.nrcan.gc.ca/cdogs/content/kwd/kwd020044_e.htm", "Till")</f>
        <v>Till</v>
      </c>
      <c r="D960" s="1" t="str">
        <f>HYPERLINK("http://geochem.nrcan.gc.ca/cdogs/content/kwd/kwd080107_e.htm", "Grain Mount: 0.25 – 0.50 mm (carbon coated)")</f>
        <v>Grain Mount: 0.25 – 0.50 mm (carbon coated)</v>
      </c>
      <c r="E960" s="1" t="str">
        <f>HYPERLINK("http://geochem.nrcan.gc.ca/cdogs/content/dgp/dgp00002_e.htm", "Total")</f>
        <v>Total</v>
      </c>
      <c r="F960" s="1" t="str">
        <f>HYPERLINK("http://geochem.nrcan.gc.ca/cdogs/content/agp/agp02249_e.htm", "WO3 | NONE | ELECTR PRB")</f>
        <v>WO3 | NONE | ELECTR PRB</v>
      </c>
      <c r="G960" s="1" t="str">
        <f>HYPERLINK("http://geochem.nrcan.gc.ca/cdogs/content/mth/mth06860_e.htm", "6860")</f>
        <v>6860</v>
      </c>
      <c r="H960" s="1" t="str">
        <f>HYPERLINK("http://geochem.nrcan.gc.ca/cdogs/content/bdl/bdl211191_e.htm", "211191")</f>
        <v>211191</v>
      </c>
      <c r="J960" s="1" t="str">
        <f>HYPERLINK("http://geochem.nrcan.gc.ca/cdogs/content/svy/svy210387_e.htm", "210387")</f>
        <v>210387</v>
      </c>
      <c r="K960">
        <v>1</v>
      </c>
      <c r="L960" t="s">
        <v>20</v>
      </c>
      <c r="O960" t="s">
        <v>3729</v>
      </c>
      <c r="P960" t="s">
        <v>3730</v>
      </c>
      <c r="Q960" t="s">
        <v>3731</v>
      </c>
      <c r="R960" t="s">
        <v>3732</v>
      </c>
      <c r="S960" t="s">
        <v>3733</v>
      </c>
      <c r="T960">
        <v>0</v>
      </c>
    </row>
    <row r="961" spans="1:20" x14ac:dyDescent="0.3">
      <c r="A961">
        <v>66.1998763</v>
      </c>
      <c r="B961">
        <v>-87.872899700000005</v>
      </c>
      <c r="C961" s="1" t="str">
        <f>HYPERLINK("http://geochem.nrcan.gc.ca/cdogs/content/kwd/kwd020044_e.htm", "Till")</f>
        <v>Till</v>
      </c>
      <c r="D961" s="1" t="str">
        <f>HYPERLINK("http://geochem.nrcan.gc.ca/cdogs/content/kwd/kwd080107_e.htm", "Grain Mount: 0.25 – 0.50 mm (carbon coated)")</f>
        <v>Grain Mount: 0.25 – 0.50 mm (carbon coated)</v>
      </c>
      <c r="E961" s="1" t="str">
        <f>HYPERLINK("http://geochem.nrcan.gc.ca/cdogs/content/dgp/dgp00002_e.htm", "Total")</f>
        <v>Total</v>
      </c>
      <c r="F961" s="1" t="str">
        <f>HYPERLINK("http://geochem.nrcan.gc.ca/cdogs/content/agp/agp02249_e.htm", "WO3 | NONE | ELECTR PRB")</f>
        <v>WO3 | NONE | ELECTR PRB</v>
      </c>
      <c r="G961" s="1" t="str">
        <f>HYPERLINK("http://geochem.nrcan.gc.ca/cdogs/content/mth/mth06860_e.htm", "6860")</f>
        <v>6860</v>
      </c>
      <c r="H961" s="1" t="str">
        <f>HYPERLINK("http://geochem.nrcan.gc.ca/cdogs/content/bdl/bdl211191_e.htm", "211191")</f>
        <v>211191</v>
      </c>
      <c r="J961" s="1" t="str">
        <f>HYPERLINK("http://geochem.nrcan.gc.ca/cdogs/content/svy/svy210387_e.htm", "210387")</f>
        <v>210387</v>
      </c>
      <c r="K961">
        <v>1</v>
      </c>
      <c r="L961" t="s">
        <v>20</v>
      </c>
      <c r="O961" t="s">
        <v>3729</v>
      </c>
      <c r="P961" t="s">
        <v>3734</v>
      </c>
      <c r="Q961" t="s">
        <v>3735</v>
      </c>
      <c r="R961" t="s">
        <v>3736</v>
      </c>
      <c r="S961" t="s">
        <v>3737</v>
      </c>
      <c r="T961">
        <v>0</v>
      </c>
    </row>
    <row r="962" spans="1:20" x14ac:dyDescent="0.3">
      <c r="A962">
        <v>66.1998763</v>
      </c>
      <c r="B962">
        <v>-87.872899700000005</v>
      </c>
      <c r="C962" s="1" t="str">
        <f>HYPERLINK("http://geochem.nrcan.gc.ca/cdogs/content/kwd/kwd020044_e.htm", "Till")</f>
        <v>Till</v>
      </c>
      <c r="D962" s="1" t="str">
        <f>HYPERLINK("http://geochem.nrcan.gc.ca/cdogs/content/kwd/kwd080107_e.htm", "Grain Mount: 0.25 – 0.50 mm (carbon coated)")</f>
        <v>Grain Mount: 0.25 – 0.50 mm (carbon coated)</v>
      </c>
      <c r="E962" s="1" t="str">
        <f>HYPERLINK("http://geochem.nrcan.gc.ca/cdogs/content/dgp/dgp00002_e.htm", "Total")</f>
        <v>Total</v>
      </c>
      <c r="F962" s="1" t="str">
        <f>HYPERLINK("http://geochem.nrcan.gc.ca/cdogs/content/agp/agp02249_e.htm", "WO3 | NONE | ELECTR PRB")</f>
        <v>WO3 | NONE | ELECTR PRB</v>
      </c>
      <c r="G962" s="1" t="str">
        <f>HYPERLINK("http://geochem.nrcan.gc.ca/cdogs/content/mth/mth06860_e.htm", "6860")</f>
        <v>6860</v>
      </c>
      <c r="H962" s="1" t="str">
        <f>HYPERLINK("http://geochem.nrcan.gc.ca/cdogs/content/bdl/bdl211191_e.htm", "211191")</f>
        <v>211191</v>
      </c>
      <c r="J962" s="1" t="str">
        <f>HYPERLINK("http://geochem.nrcan.gc.ca/cdogs/content/svy/svy210387_e.htm", "210387")</f>
        <v>210387</v>
      </c>
      <c r="K962">
        <v>1</v>
      </c>
      <c r="L962" t="s">
        <v>20</v>
      </c>
      <c r="O962" t="s">
        <v>3729</v>
      </c>
      <c r="P962" t="s">
        <v>3738</v>
      </c>
      <c r="Q962" t="s">
        <v>3739</v>
      </c>
      <c r="R962" t="s">
        <v>3740</v>
      </c>
      <c r="S962" t="s">
        <v>3741</v>
      </c>
      <c r="T962">
        <v>0</v>
      </c>
    </row>
    <row r="963" spans="1:20" x14ac:dyDescent="0.3">
      <c r="A963">
        <v>66.324112400000004</v>
      </c>
      <c r="B963">
        <v>-87.725559899999993</v>
      </c>
      <c r="C963" s="1" t="str">
        <f>HYPERLINK("http://geochem.nrcan.gc.ca/cdogs/content/kwd/kwd020044_e.htm", "Till")</f>
        <v>Till</v>
      </c>
      <c r="D963" s="1" t="str">
        <f>HYPERLINK("http://geochem.nrcan.gc.ca/cdogs/content/kwd/kwd080107_e.htm", "Grain Mount: 0.25 – 0.50 mm (carbon coated)")</f>
        <v>Grain Mount: 0.25 – 0.50 mm (carbon coated)</v>
      </c>
      <c r="E963" s="1" t="str">
        <f>HYPERLINK("http://geochem.nrcan.gc.ca/cdogs/content/dgp/dgp00002_e.htm", "Total")</f>
        <v>Total</v>
      </c>
      <c r="F963" s="1" t="str">
        <f>HYPERLINK("http://geochem.nrcan.gc.ca/cdogs/content/agp/agp02249_e.htm", "WO3 | NONE | ELECTR PRB")</f>
        <v>WO3 | NONE | ELECTR PRB</v>
      </c>
      <c r="G963" s="1" t="str">
        <f>HYPERLINK("http://geochem.nrcan.gc.ca/cdogs/content/mth/mth06860_e.htm", "6860")</f>
        <v>6860</v>
      </c>
      <c r="H963" s="1" t="str">
        <f>HYPERLINK("http://geochem.nrcan.gc.ca/cdogs/content/bdl/bdl211191_e.htm", "211191")</f>
        <v>211191</v>
      </c>
      <c r="J963" s="1" t="str">
        <f>HYPERLINK("http://geochem.nrcan.gc.ca/cdogs/content/svy/svy210387_e.htm", "210387")</f>
        <v>210387</v>
      </c>
      <c r="K963">
        <v>1</v>
      </c>
      <c r="L963" t="s">
        <v>20</v>
      </c>
      <c r="O963" t="s">
        <v>3742</v>
      </c>
      <c r="P963" t="s">
        <v>3743</v>
      </c>
      <c r="Q963" t="s">
        <v>3744</v>
      </c>
      <c r="R963" t="s">
        <v>3745</v>
      </c>
      <c r="S963" t="s">
        <v>3746</v>
      </c>
      <c r="T963">
        <v>0</v>
      </c>
    </row>
    <row r="964" spans="1:20" x14ac:dyDescent="0.3">
      <c r="A964">
        <v>66.386200000000002</v>
      </c>
      <c r="B964">
        <v>-87.933127600000006</v>
      </c>
      <c r="C964" s="1" t="str">
        <f>HYPERLINK("http://geochem.nrcan.gc.ca/cdogs/content/kwd/kwd020044_e.htm", "Till")</f>
        <v>Till</v>
      </c>
      <c r="D964" s="1" t="str">
        <f>HYPERLINK("http://geochem.nrcan.gc.ca/cdogs/content/kwd/kwd080107_e.htm", "Grain Mount: 0.25 – 0.50 mm (carbon coated)")</f>
        <v>Grain Mount: 0.25 – 0.50 mm (carbon coated)</v>
      </c>
      <c r="E964" s="1" t="str">
        <f>HYPERLINK("http://geochem.nrcan.gc.ca/cdogs/content/dgp/dgp00002_e.htm", "Total")</f>
        <v>Total</v>
      </c>
      <c r="F964" s="1" t="str">
        <f>HYPERLINK("http://geochem.nrcan.gc.ca/cdogs/content/agp/agp02249_e.htm", "WO3 | NONE | ELECTR PRB")</f>
        <v>WO3 | NONE | ELECTR PRB</v>
      </c>
      <c r="G964" s="1" t="str">
        <f>HYPERLINK("http://geochem.nrcan.gc.ca/cdogs/content/mth/mth06860_e.htm", "6860")</f>
        <v>6860</v>
      </c>
      <c r="H964" s="1" t="str">
        <f>HYPERLINK("http://geochem.nrcan.gc.ca/cdogs/content/bdl/bdl211191_e.htm", "211191")</f>
        <v>211191</v>
      </c>
      <c r="J964" s="1" t="str">
        <f>HYPERLINK("http://geochem.nrcan.gc.ca/cdogs/content/svy/svy210387_e.htm", "210387")</f>
        <v>210387</v>
      </c>
      <c r="K964">
        <v>1</v>
      </c>
      <c r="L964" t="s">
        <v>20</v>
      </c>
      <c r="O964" t="s">
        <v>3747</v>
      </c>
      <c r="P964" t="s">
        <v>3748</v>
      </c>
      <c r="Q964" t="s">
        <v>3749</v>
      </c>
      <c r="R964" t="s">
        <v>3750</v>
      </c>
      <c r="S964" t="s">
        <v>3751</v>
      </c>
      <c r="T964">
        <v>0</v>
      </c>
    </row>
    <row r="965" spans="1:20" x14ac:dyDescent="0.3">
      <c r="A965">
        <v>66.467097199999998</v>
      </c>
      <c r="B965">
        <v>-87.970045999999996</v>
      </c>
      <c r="C965" s="1" t="str">
        <f>HYPERLINK("http://geochem.nrcan.gc.ca/cdogs/content/kwd/kwd020044_e.htm", "Till")</f>
        <v>Till</v>
      </c>
      <c r="D965" s="1" t="str">
        <f>HYPERLINK("http://geochem.nrcan.gc.ca/cdogs/content/kwd/kwd080107_e.htm", "Grain Mount: 0.25 – 0.50 mm (carbon coated)")</f>
        <v>Grain Mount: 0.25 – 0.50 mm (carbon coated)</v>
      </c>
      <c r="E965" s="1" t="str">
        <f>HYPERLINK("http://geochem.nrcan.gc.ca/cdogs/content/dgp/dgp00002_e.htm", "Total")</f>
        <v>Total</v>
      </c>
      <c r="F965" s="1" t="str">
        <f>HYPERLINK("http://geochem.nrcan.gc.ca/cdogs/content/agp/agp02249_e.htm", "WO3 | NONE | ELECTR PRB")</f>
        <v>WO3 | NONE | ELECTR PRB</v>
      </c>
      <c r="G965" s="1" t="str">
        <f>HYPERLINK("http://geochem.nrcan.gc.ca/cdogs/content/mth/mth06860_e.htm", "6860")</f>
        <v>6860</v>
      </c>
      <c r="H965" s="1" t="str">
        <f>HYPERLINK("http://geochem.nrcan.gc.ca/cdogs/content/bdl/bdl211191_e.htm", "211191")</f>
        <v>211191</v>
      </c>
      <c r="J965" s="1" t="str">
        <f>HYPERLINK("http://geochem.nrcan.gc.ca/cdogs/content/svy/svy210387_e.htm", "210387")</f>
        <v>210387</v>
      </c>
      <c r="K965">
        <v>1</v>
      </c>
      <c r="L965" t="s">
        <v>20</v>
      </c>
      <c r="O965" t="s">
        <v>1497</v>
      </c>
      <c r="P965" t="s">
        <v>3752</v>
      </c>
      <c r="Q965" t="s">
        <v>3753</v>
      </c>
      <c r="R965" t="s">
        <v>3754</v>
      </c>
      <c r="S965" t="s">
        <v>3755</v>
      </c>
      <c r="T965">
        <v>0</v>
      </c>
    </row>
    <row r="966" spans="1:20" x14ac:dyDescent="0.3">
      <c r="A966">
        <v>66.467097199999998</v>
      </c>
      <c r="B966">
        <v>-87.970045999999996</v>
      </c>
      <c r="C966" s="1" t="str">
        <f>HYPERLINK("http://geochem.nrcan.gc.ca/cdogs/content/kwd/kwd020044_e.htm", "Till")</f>
        <v>Till</v>
      </c>
      <c r="D966" s="1" t="str">
        <f>HYPERLINK("http://geochem.nrcan.gc.ca/cdogs/content/kwd/kwd080107_e.htm", "Grain Mount: 0.25 – 0.50 mm (carbon coated)")</f>
        <v>Grain Mount: 0.25 – 0.50 mm (carbon coated)</v>
      </c>
      <c r="E966" s="1" t="str">
        <f>HYPERLINK("http://geochem.nrcan.gc.ca/cdogs/content/dgp/dgp00002_e.htm", "Total")</f>
        <v>Total</v>
      </c>
      <c r="F966" s="1" t="str">
        <f>HYPERLINK("http://geochem.nrcan.gc.ca/cdogs/content/agp/agp02249_e.htm", "WO3 | NONE | ELECTR PRB")</f>
        <v>WO3 | NONE | ELECTR PRB</v>
      </c>
      <c r="G966" s="1" t="str">
        <f>HYPERLINK("http://geochem.nrcan.gc.ca/cdogs/content/mth/mth06860_e.htm", "6860")</f>
        <v>6860</v>
      </c>
      <c r="H966" s="1" t="str">
        <f>HYPERLINK("http://geochem.nrcan.gc.ca/cdogs/content/bdl/bdl211191_e.htm", "211191")</f>
        <v>211191</v>
      </c>
      <c r="J966" s="1" t="str">
        <f>HYPERLINK("http://geochem.nrcan.gc.ca/cdogs/content/svy/svy210387_e.htm", "210387")</f>
        <v>210387</v>
      </c>
      <c r="K966">
        <v>1</v>
      </c>
      <c r="L966" t="s">
        <v>20</v>
      </c>
      <c r="O966" t="s">
        <v>1497</v>
      </c>
      <c r="P966" t="s">
        <v>3756</v>
      </c>
      <c r="Q966" t="s">
        <v>3757</v>
      </c>
      <c r="R966" t="s">
        <v>3758</v>
      </c>
      <c r="S966" t="s">
        <v>3759</v>
      </c>
      <c r="T966">
        <v>0</v>
      </c>
    </row>
    <row r="967" spans="1:20" x14ac:dyDescent="0.3">
      <c r="A967">
        <v>66.348413199999996</v>
      </c>
      <c r="B967">
        <v>-86.741791000000006</v>
      </c>
      <c r="C967" s="1" t="str">
        <f>HYPERLINK("http://geochem.nrcan.gc.ca/cdogs/content/kwd/kwd020044_e.htm", "Till")</f>
        <v>Till</v>
      </c>
      <c r="D967" s="1" t="str">
        <f>HYPERLINK("http://geochem.nrcan.gc.ca/cdogs/content/kwd/kwd080107_e.htm", "Grain Mount: 0.25 – 0.50 mm (carbon coated)")</f>
        <v>Grain Mount: 0.25 – 0.50 mm (carbon coated)</v>
      </c>
      <c r="E967" s="1" t="str">
        <f>HYPERLINK("http://geochem.nrcan.gc.ca/cdogs/content/dgp/dgp00002_e.htm", "Total")</f>
        <v>Total</v>
      </c>
      <c r="F967" s="1" t="str">
        <f>HYPERLINK("http://geochem.nrcan.gc.ca/cdogs/content/agp/agp02249_e.htm", "WO3 | NONE | ELECTR PRB")</f>
        <v>WO3 | NONE | ELECTR PRB</v>
      </c>
      <c r="G967" s="1" t="str">
        <f>HYPERLINK("http://geochem.nrcan.gc.ca/cdogs/content/mth/mth06860_e.htm", "6860")</f>
        <v>6860</v>
      </c>
      <c r="H967" s="1" t="str">
        <f>HYPERLINK("http://geochem.nrcan.gc.ca/cdogs/content/bdl/bdl211191_e.htm", "211191")</f>
        <v>211191</v>
      </c>
      <c r="J967" s="1" t="str">
        <f>HYPERLINK("http://geochem.nrcan.gc.ca/cdogs/content/svy/svy210387_e.htm", "210387")</f>
        <v>210387</v>
      </c>
      <c r="K967">
        <v>1</v>
      </c>
      <c r="L967" t="s">
        <v>20</v>
      </c>
      <c r="O967" t="s">
        <v>3760</v>
      </c>
      <c r="P967" t="s">
        <v>3761</v>
      </c>
      <c r="Q967" t="s">
        <v>3762</v>
      </c>
      <c r="R967" t="s">
        <v>3763</v>
      </c>
      <c r="S967" t="s">
        <v>3764</v>
      </c>
      <c r="T967">
        <v>0</v>
      </c>
    </row>
    <row r="968" spans="1:20" x14ac:dyDescent="0.3">
      <c r="A968">
        <v>66.348413199999996</v>
      </c>
      <c r="B968">
        <v>-86.741791000000006</v>
      </c>
      <c r="C968" s="1" t="str">
        <f>HYPERLINK("http://geochem.nrcan.gc.ca/cdogs/content/kwd/kwd020044_e.htm", "Till")</f>
        <v>Till</v>
      </c>
      <c r="D968" s="1" t="str">
        <f>HYPERLINK("http://geochem.nrcan.gc.ca/cdogs/content/kwd/kwd080107_e.htm", "Grain Mount: 0.25 – 0.50 mm (carbon coated)")</f>
        <v>Grain Mount: 0.25 – 0.50 mm (carbon coated)</v>
      </c>
      <c r="E968" s="1" t="str">
        <f>HYPERLINK("http://geochem.nrcan.gc.ca/cdogs/content/dgp/dgp00002_e.htm", "Total")</f>
        <v>Total</v>
      </c>
      <c r="F968" s="1" t="str">
        <f>HYPERLINK("http://geochem.nrcan.gc.ca/cdogs/content/agp/agp02249_e.htm", "WO3 | NONE | ELECTR PRB")</f>
        <v>WO3 | NONE | ELECTR PRB</v>
      </c>
      <c r="G968" s="1" t="str">
        <f>HYPERLINK("http://geochem.nrcan.gc.ca/cdogs/content/mth/mth06860_e.htm", "6860")</f>
        <v>6860</v>
      </c>
      <c r="H968" s="1" t="str">
        <f>HYPERLINK("http://geochem.nrcan.gc.ca/cdogs/content/bdl/bdl211191_e.htm", "211191")</f>
        <v>211191</v>
      </c>
      <c r="J968" s="1" t="str">
        <f>HYPERLINK("http://geochem.nrcan.gc.ca/cdogs/content/svy/svy210387_e.htm", "210387")</f>
        <v>210387</v>
      </c>
      <c r="K968">
        <v>1</v>
      </c>
      <c r="L968" t="s">
        <v>20</v>
      </c>
      <c r="O968" t="s">
        <v>3760</v>
      </c>
      <c r="P968" t="s">
        <v>3765</v>
      </c>
      <c r="Q968" t="s">
        <v>3766</v>
      </c>
      <c r="R968" t="s">
        <v>3767</v>
      </c>
      <c r="S968" t="s">
        <v>3768</v>
      </c>
      <c r="T968">
        <v>0</v>
      </c>
    </row>
    <row r="969" spans="1:20" x14ac:dyDescent="0.3">
      <c r="A969">
        <v>66.348413199999996</v>
      </c>
      <c r="B969">
        <v>-86.741791000000006</v>
      </c>
      <c r="C969" s="1" t="str">
        <f>HYPERLINK("http://geochem.nrcan.gc.ca/cdogs/content/kwd/kwd020044_e.htm", "Till")</f>
        <v>Till</v>
      </c>
      <c r="D969" s="1" t="str">
        <f>HYPERLINK("http://geochem.nrcan.gc.ca/cdogs/content/kwd/kwd080107_e.htm", "Grain Mount: 0.25 – 0.50 mm (carbon coated)")</f>
        <v>Grain Mount: 0.25 – 0.50 mm (carbon coated)</v>
      </c>
      <c r="E969" s="1" t="str">
        <f>HYPERLINK("http://geochem.nrcan.gc.ca/cdogs/content/dgp/dgp00002_e.htm", "Total")</f>
        <v>Total</v>
      </c>
      <c r="F969" s="1" t="str">
        <f>HYPERLINK("http://geochem.nrcan.gc.ca/cdogs/content/agp/agp02249_e.htm", "WO3 | NONE | ELECTR PRB")</f>
        <v>WO3 | NONE | ELECTR PRB</v>
      </c>
      <c r="G969" s="1" t="str">
        <f>HYPERLINK("http://geochem.nrcan.gc.ca/cdogs/content/mth/mth06860_e.htm", "6860")</f>
        <v>6860</v>
      </c>
      <c r="H969" s="1" t="str">
        <f>HYPERLINK("http://geochem.nrcan.gc.ca/cdogs/content/bdl/bdl211191_e.htm", "211191")</f>
        <v>211191</v>
      </c>
      <c r="J969" s="1" t="str">
        <f>HYPERLINK("http://geochem.nrcan.gc.ca/cdogs/content/svy/svy210387_e.htm", "210387")</f>
        <v>210387</v>
      </c>
      <c r="K969">
        <v>1</v>
      </c>
      <c r="L969" t="s">
        <v>20</v>
      </c>
      <c r="O969" t="s">
        <v>3760</v>
      </c>
      <c r="P969" t="s">
        <v>3769</v>
      </c>
      <c r="Q969" t="s">
        <v>3770</v>
      </c>
      <c r="R969" t="s">
        <v>3771</v>
      </c>
      <c r="S969" t="s">
        <v>3772</v>
      </c>
      <c r="T969">
        <v>0</v>
      </c>
    </row>
    <row r="970" spans="1:20" x14ac:dyDescent="0.3">
      <c r="A970">
        <v>66.348413199999996</v>
      </c>
      <c r="B970">
        <v>-86.741791000000006</v>
      </c>
      <c r="C970" s="1" t="str">
        <f>HYPERLINK("http://geochem.nrcan.gc.ca/cdogs/content/kwd/kwd020044_e.htm", "Till")</f>
        <v>Till</v>
      </c>
      <c r="D970" s="1" t="str">
        <f>HYPERLINK("http://geochem.nrcan.gc.ca/cdogs/content/kwd/kwd080107_e.htm", "Grain Mount: 0.25 – 0.50 mm (carbon coated)")</f>
        <v>Grain Mount: 0.25 – 0.50 mm (carbon coated)</v>
      </c>
      <c r="E970" s="1" t="str">
        <f>HYPERLINK("http://geochem.nrcan.gc.ca/cdogs/content/dgp/dgp00002_e.htm", "Total")</f>
        <v>Total</v>
      </c>
      <c r="F970" s="1" t="str">
        <f>HYPERLINK("http://geochem.nrcan.gc.ca/cdogs/content/agp/agp02249_e.htm", "WO3 | NONE | ELECTR PRB")</f>
        <v>WO3 | NONE | ELECTR PRB</v>
      </c>
      <c r="G970" s="1" t="str">
        <f>HYPERLINK("http://geochem.nrcan.gc.ca/cdogs/content/mth/mth06860_e.htm", "6860")</f>
        <v>6860</v>
      </c>
      <c r="H970" s="1" t="str">
        <f>HYPERLINK("http://geochem.nrcan.gc.ca/cdogs/content/bdl/bdl211191_e.htm", "211191")</f>
        <v>211191</v>
      </c>
      <c r="J970" s="1" t="str">
        <f>HYPERLINK("http://geochem.nrcan.gc.ca/cdogs/content/svy/svy210387_e.htm", "210387")</f>
        <v>210387</v>
      </c>
      <c r="K970">
        <v>1</v>
      </c>
      <c r="L970" t="s">
        <v>20</v>
      </c>
      <c r="O970" t="s">
        <v>3760</v>
      </c>
      <c r="P970" t="s">
        <v>3773</v>
      </c>
      <c r="Q970" t="s">
        <v>3774</v>
      </c>
      <c r="R970" t="s">
        <v>3775</v>
      </c>
      <c r="S970" t="s">
        <v>3776</v>
      </c>
      <c r="T970">
        <v>0</v>
      </c>
    </row>
    <row r="971" spans="1:20" x14ac:dyDescent="0.3">
      <c r="A971">
        <v>66.069062099999996</v>
      </c>
      <c r="B971">
        <v>-86.9297763</v>
      </c>
      <c r="C971" s="1" t="str">
        <f>HYPERLINK("http://geochem.nrcan.gc.ca/cdogs/content/kwd/kwd020044_e.htm", "Till")</f>
        <v>Till</v>
      </c>
      <c r="D971" s="1" t="str">
        <f>HYPERLINK("http://geochem.nrcan.gc.ca/cdogs/content/kwd/kwd080107_e.htm", "Grain Mount: 0.25 – 0.50 mm (carbon coated)")</f>
        <v>Grain Mount: 0.25 – 0.50 mm (carbon coated)</v>
      </c>
      <c r="E971" s="1" t="str">
        <f>HYPERLINK("http://geochem.nrcan.gc.ca/cdogs/content/dgp/dgp00002_e.htm", "Total")</f>
        <v>Total</v>
      </c>
      <c r="F971" s="1" t="str">
        <f>HYPERLINK("http://geochem.nrcan.gc.ca/cdogs/content/agp/agp02249_e.htm", "WO3 | NONE | ELECTR PRB")</f>
        <v>WO3 | NONE | ELECTR PRB</v>
      </c>
      <c r="G971" s="1" t="str">
        <f>HYPERLINK("http://geochem.nrcan.gc.ca/cdogs/content/mth/mth06860_e.htm", "6860")</f>
        <v>6860</v>
      </c>
      <c r="H971" s="1" t="str">
        <f>HYPERLINK("http://geochem.nrcan.gc.ca/cdogs/content/bdl/bdl211191_e.htm", "211191")</f>
        <v>211191</v>
      </c>
      <c r="J971" s="1" t="str">
        <f>HYPERLINK("http://geochem.nrcan.gc.ca/cdogs/content/svy/svy210387_e.htm", "210387")</f>
        <v>210387</v>
      </c>
      <c r="K971">
        <v>1</v>
      </c>
      <c r="L971" t="s">
        <v>20</v>
      </c>
      <c r="O971" t="s">
        <v>1527</v>
      </c>
      <c r="P971" t="s">
        <v>3777</v>
      </c>
      <c r="Q971" t="s">
        <v>3778</v>
      </c>
      <c r="R971" t="s">
        <v>3779</v>
      </c>
      <c r="S971" t="s">
        <v>3780</v>
      </c>
      <c r="T971">
        <v>0</v>
      </c>
    </row>
    <row r="972" spans="1:20" x14ac:dyDescent="0.3">
      <c r="A972">
        <v>66.145629600000007</v>
      </c>
      <c r="B972">
        <v>-86.944726200000005</v>
      </c>
      <c r="C972" s="1" t="str">
        <f>HYPERLINK("http://geochem.nrcan.gc.ca/cdogs/content/kwd/kwd020044_e.htm", "Till")</f>
        <v>Till</v>
      </c>
      <c r="D972" s="1" t="str">
        <f>HYPERLINK("http://geochem.nrcan.gc.ca/cdogs/content/kwd/kwd080107_e.htm", "Grain Mount: 0.25 – 0.50 mm (carbon coated)")</f>
        <v>Grain Mount: 0.25 – 0.50 mm (carbon coated)</v>
      </c>
      <c r="E972" s="1" t="str">
        <f>HYPERLINK("http://geochem.nrcan.gc.ca/cdogs/content/dgp/dgp00002_e.htm", "Total")</f>
        <v>Total</v>
      </c>
      <c r="F972" s="1" t="str">
        <f>HYPERLINK("http://geochem.nrcan.gc.ca/cdogs/content/agp/agp02249_e.htm", "WO3 | NONE | ELECTR PRB")</f>
        <v>WO3 | NONE | ELECTR PRB</v>
      </c>
      <c r="G972" s="1" t="str">
        <f>HYPERLINK("http://geochem.nrcan.gc.ca/cdogs/content/mth/mth06860_e.htm", "6860")</f>
        <v>6860</v>
      </c>
      <c r="H972" s="1" t="str">
        <f>HYPERLINK("http://geochem.nrcan.gc.ca/cdogs/content/bdl/bdl211191_e.htm", "211191")</f>
        <v>211191</v>
      </c>
      <c r="J972" s="1" t="str">
        <f>HYPERLINK("http://geochem.nrcan.gc.ca/cdogs/content/svy/svy210387_e.htm", "210387")</f>
        <v>210387</v>
      </c>
      <c r="K972">
        <v>1</v>
      </c>
      <c r="L972" t="s">
        <v>20</v>
      </c>
      <c r="O972" t="s">
        <v>1548</v>
      </c>
      <c r="P972" t="s">
        <v>3781</v>
      </c>
      <c r="Q972" t="s">
        <v>3782</v>
      </c>
      <c r="R972" t="s">
        <v>3783</v>
      </c>
      <c r="S972" t="s">
        <v>3784</v>
      </c>
      <c r="T972">
        <v>0</v>
      </c>
    </row>
    <row r="973" spans="1:20" x14ac:dyDescent="0.3">
      <c r="A973">
        <v>66.145629600000007</v>
      </c>
      <c r="B973">
        <v>-86.944726200000005</v>
      </c>
      <c r="C973" s="1" t="str">
        <f>HYPERLINK("http://geochem.nrcan.gc.ca/cdogs/content/kwd/kwd020044_e.htm", "Till")</f>
        <v>Till</v>
      </c>
      <c r="D973" s="1" t="str">
        <f>HYPERLINK("http://geochem.nrcan.gc.ca/cdogs/content/kwd/kwd080107_e.htm", "Grain Mount: 0.25 – 0.50 mm (carbon coated)")</f>
        <v>Grain Mount: 0.25 – 0.50 mm (carbon coated)</v>
      </c>
      <c r="E973" s="1" t="str">
        <f>HYPERLINK("http://geochem.nrcan.gc.ca/cdogs/content/dgp/dgp00002_e.htm", "Total")</f>
        <v>Total</v>
      </c>
      <c r="F973" s="1" t="str">
        <f>HYPERLINK("http://geochem.nrcan.gc.ca/cdogs/content/agp/agp02249_e.htm", "WO3 | NONE | ELECTR PRB")</f>
        <v>WO3 | NONE | ELECTR PRB</v>
      </c>
      <c r="G973" s="1" t="str">
        <f>HYPERLINK("http://geochem.nrcan.gc.ca/cdogs/content/mth/mth06860_e.htm", "6860")</f>
        <v>6860</v>
      </c>
      <c r="H973" s="1" t="str">
        <f>HYPERLINK("http://geochem.nrcan.gc.ca/cdogs/content/bdl/bdl211191_e.htm", "211191")</f>
        <v>211191</v>
      </c>
      <c r="J973" s="1" t="str">
        <f>HYPERLINK("http://geochem.nrcan.gc.ca/cdogs/content/svy/svy210387_e.htm", "210387")</f>
        <v>210387</v>
      </c>
      <c r="K973">
        <v>1</v>
      </c>
      <c r="L973" t="s">
        <v>20</v>
      </c>
      <c r="O973" t="s">
        <v>1548</v>
      </c>
      <c r="P973" t="s">
        <v>3785</v>
      </c>
      <c r="Q973" t="s">
        <v>3786</v>
      </c>
      <c r="R973" t="s">
        <v>3787</v>
      </c>
      <c r="S973" t="s">
        <v>3788</v>
      </c>
      <c r="T973">
        <v>0</v>
      </c>
    </row>
    <row r="974" spans="1:20" x14ac:dyDescent="0.3">
      <c r="A974">
        <v>66.043884599999998</v>
      </c>
      <c r="B974">
        <v>-86.1114259</v>
      </c>
      <c r="C974" s="1" t="str">
        <f>HYPERLINK("http://geochem.nrcan.gc.ca/cdogs/content/kwd/kwd020066_e.htm", "Sand and gravel")</f>
        <v>Sand and gravel</v>
      </c>
      <c r="D974" s="1" t="str">
        <f>HYPERLINK("http://geochem.nrcan.gc.ca/cdogs/content/kwd/kwd080107_e.htm", "Grain Mount: 0.25 – 0.50 mm (carbon coated)")</f>
        <v>Grain Mount: 0.25 – 0.50 mm (carbon coated)</v>
      </c>
      <c r="E974" s="1" t="str">
        <f>HYPERLINK("http://geochem.nrcan.gc.ca/cdogs/content/dgp/dgp00002_e.htm", "Total")</f>
        <v>Total</v>
      </c>
      <c r="F974" s="1" t="str">
        <f>HYPERLINK("http://geochem.nrcan.gc.ca/cdogs/content/agp/agp02249_e.htm", "WO3 | NONE | ELECTR PRB")</f>
        <v>WO3 | NONE | ELECTR PRB</v>
      </c>
      <c r="G974" s="1" t="str">
        <f>HYPERLINK("http://geochem.nrcan.gc.ca/cdogs/content/mth/mth06860_e.htm", "6860")</f>
        <v>6860</v>
      </c>
      <c r="H974" s="1" t="str">
        <f>HYPERLINK("http://geochem.nrcan.gc.ca/cdogs/content/bdl/bdl211191_e.htm", "211191")</f>
        <v>211191</v>
      </c>
      <c r="J974" s="1" t="str">
        <f>HYPERLINK("http://geochem.nrcan.gc.ca/cdogs/content/svy/svy210387_e.htm", "210387")</f>
        <v>210387</v>
      </c>
      <c r="K974">
        <v>1</v>
      </c>
      <c r="L974" t="s">
        <v>20</v>
      </c>
      <c r="O974" t="s">
        <v>1557</v>
      </c>
      <c r="P974" t="s">
        <v>3789</v>
      </c>
      <c r="Q974" t="s">
        <v>3790</v>
      </c>
      <c r="R974" t="s">
        <v>3791</v>
      </c>
      <c r="S974" t="s">
        <v>3792</v>
      </c>
      <c r="T974">
        <v>0</v>
      </c>
    </row>
    <row r="975" spans="1:20" x14ac:dyDescent="0.3">
      <c r="A975">
        <v>66.043884599999998</v>
      </c>
      <c r="B975">
        <v>-86.1114259</v>
      </c>
      <c r="C975" s="1" t="str">
        <f>HYPERLINK("http://geochem.nrcan.gc.ca/cdogs/content/kwd/kwd020066_e.htm", "Sand and gravel")</f>
        <v>Sand and gravel</v>
      </c>
      <c r="D975" s="1" t="str">
        <f>HYPERLINK("http://geochem.nrcan.gc.ca/cdogs/content/kwd/kwd080107_e.htm", "Grain Mount: 0.25 – 0.50 mm (carbon coated)")</f>
        <v>Grain Mount: 0.25 – 0.50 mm (carbon coated)</v>
      </c>
      <c r="E975" s="1" t="str">
        <f>HYPERLINK("http://geochem.nrcan.gc.ca/cdogs/content/dgp/dgp00002_e.htm", "Total")</f>
        <v>Total</v>
      </c>
      <c r="F975" s="1" t="str">
        <f>HYPERLINK("http://geochem.nrcan.gc.ca/cdogs/content/agp/agp02249_e.htm", "WO3 | NONE | ELECTR PRB")</f>
        <v>WO3 | NONE | ELECTR PRB</v>
      </c>
      <c r="G975" s="1" t="str">
        <f>HYPERLINK("http://geochem.nrcan.gc.ca/cdogs/content/mth/mth06860_e.htm", "6860")</f>
        <v>6860</v>
      </c>
      <c r="H975" s="1" t="str">
        <f>HYPERLINK("http://geochem.nrcan.gc.ca/cdogs/content/bdl/bdl211191_e.htm", "211191")</f>
        <v>211191</v>
      </c>
      <c r="J975" s="1" t="str">
        <f>HYPERLINK("http://geochem.nrcan.gc.ca/cdogs/content/svy/svy210387_e.htm", "210387")</f>
        <v>210387</v>
      </c>
      <c r="K975">
        <v>1</v>
      </c>
      <c r="L975" t="s">
        <v>20</v>
      </c>
      <c r="O975" t="s">
        <v>1557</v>
      </c>
      <c r="P975" t="s">
        <v>3793</v>
      </c>
      <c r="Q975" t="s">
        <v>3794</v>
      </c>
      <c r="R975" t="s">
        <v>3795</v>
      </c>
      <c r="S975" t="s">
        <v>3796</v>
      </c>
      <c r="T975">
        <v>0</v>
      </c>
    </row>
    <row r="976" spans="1:20" x14ac:dyDescent="0.3">
      <c r="A976">
        <v>66.043884599999998</v>
      </c>
      <c r="B976">
        <v>-86.1114259</v>
      </c>
      <c r="C976" s="1" t="str">
        <f>HYPERLINK("http://geochem.nrcan.gc.ca/cdogs/content/kwd/kwd020066_e.htm", "Sand and gravel")</f>
        <v>Sand and gravel</v>
      </c>
      <c r="D976" s="1" t="str">
        <f>HYPERLINK("http://geochem.nrcan.gc.ca/cdogs/content/kwd/kwd080107_e.htm", "Grain Mount: 0.25 – 0.50 mm (carbon coated)")</f>
        <v>Grain Mount: 0.25 – 0.50 mm (carbon coated)</v>
      </c>
      <c r="E976" s="1" t="str">
        <f>HYPERLINK("http://geochem.nrcan.gc.ca/cdogs/content/dgp/dgp00002_e.htm", "Total")</f>
        <v>Total</v>
      </c>
      <c r="F976" s="1" t="str">
        <f>HYPERLINK("http://geochem.nrcan.gc.ca/cdogs/content/agp/agp02249_e.htm", "WO3 | NONE | ELECTR PRB")</f>
        <v>WO3 | NONE | ELECTR PRB</v>
      </c>
      <c r="G976" s="1" t="str">
        <f>HYPERLINK("http://geochem.nrcan.gc.ca/cdogs/content/mth/mth06860_e.htm", "6860")</f>
        <v>6860</v>
      </c>
      <c r="H976" s="1" t="str">
        <f>HYPERLINK("http://geochem.nrcan.gc.ca/cdogs/content/bdl/bdl211191_e.htm", "211191")</f>
        <v>211191</v>
      </c>
      <c r="J976" s="1" t="str">
        <f>HYPERLINK("http://geochem.nrcan.gc.ca/cdogs/content/svy/svy210387_e.htm", "210387")</f>
        <v>210387</v>
      </c>
      <c r="K976">
        <v>1</v>
      </c>
      <c r="L976" t="s">
        <v>20</v>
      </c>
      <c r="O976" t="s">
        <v>1557</v>
      </c>
      <c r="P976" t="s">
        <v>3797</v>
      </c>
      <c r="Q976" t="s">
        <v>3798</v>
      </c>
      <c r="R976" t="s">
        <v>3799</v>
      </c>
      <c r="S976" t="s">
        <v>3800</v>
      </c>
      <c r="T976">
        <v>0</v>
      </c>
    </row>
    <row r="977" spans="1:20" x14ac:dyDescent="0.3">
      <c r="A977">
        <v>66.043884599999998</v>
      </c>
      <c r="B977">
        <v>-86.1114259</v>
      </c>
      <c r="C977" s="1" t="str">
        <f>HYPERLINK("http://geochem.nrcan.gc.ca/cdogs/content/kwd/kwd020066_e.htm", "Sand and gravel")</f>
        <v>Sand and gravel</v>
      </c>
      <c r="D977" s="1" t="str">
        <f>HYPERLINK("http://geochem.nrcan.gc.ca/cdogs/content/kwd/kwd080107_e.htm", "Grain Mount: 0.25 – 0.50 mm (carbon coated)")</f>
        <v>Grain Mount: 0.25 – 0.50 mm (carbon coated)</v>
      </c>
      <c r="E977" s="1" t="str">
        <f>HYPERLINK("http://geochem.nrcan.gc.ca/cdogs/content/dgp/dgp00002_e.htm", "Total")</f>
        <v>Total</v>
      </c>
      <c r="F977" s="1" t="str">
        <f>HYPERLINK("http://geochem.nrcan.gc.ca/cdogs/content/agp/agp02249_e.htm", "WO3 | NONE | ELECTR PRB")</f>
        <v>WO3 | NONE | ELECTR PRB</v>
      </c>
      <c r="G977" s="1" t="str">
        <f>HYPERLINK("http://geochem.nrcan.gc.ca/cdogs/content/mth/mth06860_e.htm", "6860")</f>
        <v>6860</v>
      </c>
      <c r="H977" s="1" t="str">
        <f>HYPERLINK("http://geochem.nrcan.gc.ca/cdogs/content/bdl/bdl211191_e.htm", "211191")</f>
        <v>211191</v>
      </c>
      <c r="J977" s="1" t="str">
        <f>HYPERLINK("http://geochem.nrcan.gc.ca/cdogs/content/svy/svy210387_e.htm", "210387")</f>
        <v>210387</v>
      </c>
      <c r="K977">
        <v>1</v>
      </c>
      <c r="L977" t="s">
        <v>20</v>
      </c>
      <c r="O977" t="s">
        <v>1557</v>
      </c>
      <c r="P977" t="s">
        <v>3801</v>
      </c>
      <c r="Q977" t="s">
        <v>3802</v>
      </c>
      <c r="R977" t="s">
        <v>3803</v>
      </c>
      <c r="S977" t="s">
        <v>3804</v>
      </c>
      <c r="T977">
        <v>0</v>
      </c>
    </row>
    <row r="978" spans="1:20" x14ac:dyDescent="0.3">
      <c r="A978">
        <v>66.043884599999998</v>
      </c>
      <c r="B978">
        <v>-86.1114259</v>
      </c>
      <c r="C978" s="1" t="str">
        <f>HYPERLINK("http://geochem.nrcan.gc.ca/cdogs/content/kwd/kwd020066_e.htm", "Sand and gravel")</f>
        <v>Sand and gravel</v>
      </c>
      <c r="D978" s="1" t="str">
        <f>HYPERLINK("http://geochem.nrcan.gc.ca/cdogs/content/kwd/kwd080107_e.htm", "Grain Mount: 0.25 – 0.50 mm (carbon coated)")</f>
        <v>Grain Mount: 0.25 – 0.50 mm (carbon coated)</v>
      </c>
      <c r="E978" s="1" t="str">
        <f>HYPERLINK("http://geochem.nrcan.gc.ca/cdogs/content/dgp/dgp00002_e.htm", "Total")</f>
        <v>Total</v>
      </c>
      <c r="F978" s="1" t="str">
        <f>HYPERLINK("http://geochem.nrcan.gc.ca/cdogs/content/agp/agp02249_e.htm", "WO3 | NONE | ELECTR PRB")</f>
        <v>WO3 | NONE | ELECTR PRB</v>
      </c>
      <c r="G978" s="1" t="str">
        <f>HYPERLINK("http://geochem.nrcan.gc.ca/cdogs/content/mth/mth06860_e.htm", "6860")</f>
        <v>6860</v>
      </c>
      <c r="H978" s="1" t="str">
        <f>HYPERLINK("http://geochem.nrcan.gc.ca/cdogs/content/bdl/bdl211191_e.htm", "211191")</f>
        <v>211191</v>
      </c>
      <c r="J978" s="1" t="str">
        <f>HYPERLINK("http://geochem.nrcan.gc.ca/cdogs/content/svy/svy210387_e.htm", "210387")</f>
        <v>210387</v>
      </c>
      <c r="K978">
        <v>1</v>
      </c>
      <c r="L978" t="s">
        <v>20</v>
      </c>
      <c r="O978" t="s">
        <v>1557</v>
      </c>
      <c r="P978" t="s">
        <v>3805</v>
      </c>
      <c r="Q978" t="s">
        <v>3806</v>
      </c>
      <c r="R978" t="s">
        <v>3807</v>
      </c>
      <c r="S978" t="s">
        <v>3808</v>
      </c>
      <c r="T978">
        <v>0</v>
      </c>
    </row>
    <row r="979" spans="1:20" x14ac:dyDescent="0.3">
      <c r="A979">
        <v>66.043884599999998</v>
      </c>
      <c r="B979">
        <v>-86.1114259</v>
      </c>
      <c r="C979" s="1" t="str">
        <f>HYPERLINK("http://geochem.nrcan.gc.ca/cdogs/content/kwd/kwd020066_e.htm", "Sand and gravel")</f>
        <v>Sand and gravel</v>
      </c>
      <c r="D979" s="1" t="str">
        <f>HYPERLINK("http://geochem.nrcan.gc.ca/cdogs/content/kwd/kwd080107_e.htm", "Grain Mount: 0.25 – 0.50 mm (carbon coated)")</f>
        <v>Grain Mount: 0.25 – 0.50 mm (carbon coated)</v>
      </c>
      <c r="E979" s="1" t="str">
        <f>HYPERLINK("http://geochem.nrcan.gc.ca/cdogs/content/dgp/dgp00002_e.htm", "Total")</f>
        <v>Total</v>
      </c>
      <c r="F979" s="1" t="str">
        <f>HYPERLINK("http://geochem.nrcan.gc.ca/cdogs/content/agp/agp02249_e.htm", "WO3 | NONE | ELECTR PRB")</f>
        <v>WO3 | NONE | ELECTR PRB</v>
      </c>
      <c r="G979" s="1" t="str">
        <f>HYPERLINK("http://geochem.nrcan.gc.ca/cdogs/content/mth/mth06860_e.htm", "6860")</f>
        <v>6860</v>
      </c>
      <c r="H979" s="1" t="str">
        <f>HYPERLINK("http://geochem.nrcan.gc.ca/cdogs/content/bdl/bdl211191_e.htm", "211191")</f>
        <v>211191</v>
      </c>
      <c r="J979" s="1" t="str">
        <f>HYPERLINK("http://geochem.nrcan.gc.ca/cdogs/content/svy/svy210387_e.htm", "210387")</f>
        <v>210387</v>
      </c>
      <c r="K979">
        <v>1</v>
      </c>
      <c r="L979" t="s">
        <v>20</v>
      </c>
      <c r="O979" t="s">
        <v>1557</v>
      </c>
      <c r="P979" t="s">
        <v>3809</v>
      </c>
      <c r="Q979" t="s">
        <v>3810</v>
      </c>
      <c r="R979" t="s">
        <v>3811</v>
      </c>
      <c r="S979" t="s">
        <v>3812</v>
      </c>
      <c r="T979">
        <v>0</v>
      </c>
    </row>
    <row r="980" spans="1:20" x14ac:dyDescent="0.3">
      <c r="A980">
        <v>66.043884599999998</v>
      </c>
      <c r="B980">
        <v>-86.1114259</v>
      </c>
      <c r="C980" s="1" t="str">
        <f>HYPERLINK("http://geochem.nrcan.gc.ca/cdogs/content/kwd/kwd020066_e.htm", "Sand and gravel")</f>
        <v>Sand and gravel</v>
      </c>
      <c r="D980" s="1" t="str">
        <f>HYPERLINK("http://geochem.nrcan.gc.ca/cdogs/content/kwd/kwd080107_e.htm", "Grain Mount: 0.25 – 0.50 mm (carbon coated)")</f>
        <v>Grain Mount: 0.25 – 0.50 mm (carbon coated)</v>
      </c>
      <c r="E980" s="1" t="str">
        <f>HYPERLINK("http://geochem.nrcan.gc.ca/cdogs/content/dgp/dgp00002_e.htm", "Total")</f>
        <v>Total</v>
      </c>
      <c r="F980" s="1" t="str">
        <f>HYPERLINK("http://geochem.nrcan.gc.ca/cdogs/content/agp/agp02249_e.htm", "WO3 | NONE | ELECTR PRB")</f>
        <v>WO3 | NONE | ELECTR PRB</v>
      </c>
      <c r="G980" s="1" t="str">
        <f>HYPERLINK("http://geochem.nrcan.gc.ca/cdogs/content/mth/mth06860_e.htm", "6860")</f>
        <v>6860</v>
      </c>
      <c r="H980" s="1" t="str">
        <f>HYPERLINK("http://geochem.nrcan.gc.ca/cdogs/content/bdl/bdl211191_e.htm", "211191")</f>
        <v>211191</v>
      </c>
      <c r="J980" s="1" t="str">
        <f>HYPERLINK("http://geochem.nrcan.gc.ca/cdogs/content/svy/svy210387_e.htm", "210387")</f>
        <v>210387</v>
      </c>
      <c r="K980">
        <v>1</v>
      </c>
      <c r="L980" t="s">
        <v>20</v>
      </c>
      <c r="O980" t="s">
        <v>1557</v>
      </c>
      <c r="P980" t="s">
        <v>3813</v>
      </c>
      <c r="Q980" t="s">
        <v>3814</v>
      </c>
      <c r="R980" t="s">
        <v>3815</v>
      </c>
      <c r="S980" t="s">
        <v>3816</v>
      </c>
      <c r="T980">
        <v>0</v>
      </c>
    </row>
    <row r="981" spans="1:20" x14ac:dyDescent="0.3">
      <c r="A981">
        <v>66.043884599999998</v>
      </c>
      <c r="B981">
        <v>-86.1114259</v>
      </c>
      <c r="C981" s="1" t="str">
        <f>HYPERLINK("http://geochem.nrcan.gc.ca/cdogs/content/kwd/kwd020066_e.htm", "Sand and gravel")</f>
        <v>Sand and gravel</v>
      </c>
      <c r="D981" s="1" t="str">
        <f>HYPERLINK("http://geochem.nrcan.gc.ca/cdogs/content/kwd/kwd080107_e.htm", "Grain Mount: 0.25 – 0.50 mm (carbon coated)")</f>
        <v>Grain Mount: 0.25 – 0.50 mm (carbon coated)</v>
      </c>
      <c r="E981" s="1" t="str">
        <f>HYPERLINK("http://geochem.nrcan.gc.ca/cdogs/content/dgp/dgp00002_e.htm", "Total")</f>
        <v>Total</v>
      </c>
      <c r="F981" s="1" t="str">
        <f>HYPERLINK("http://geochem.nrcan.gc.ca/cdogs/content/agp/agp02249_e.htm", "WO3 | NONE | ELECTR PRB")</f>
        <v>WO3 | NONE | ELECTR PRB</v>
      </c>
      <c r="G981" s="1" t="str">
        <f>HYPERLINK("http://geochem.nrcan.gc.ca/cdogs/content/mth/mth06860_e.htm", "6860")</f>
        <v>6860</v>
      </c>
      <c r="H981" s="1" t="str">
        <f>HYPERLINK("http://geochem.nrcan.gc.ca/cdogs/content/bdl/bdl211191_e.htm", "211191")</f>
        <v>211191</v>
      </c>
      <c r="J981" s="1" t="str">
        <f>HYPERLINK("http://geochem.nrcan.gc.ca/cdogs/content/svy/svy210387_e.htm", "210387")</f>
        <v>210387</v>
      </c>
      <c r="K981">
        <v>1</v>
      </c>
      <c r="L981" t="s">
        <v>20</v>
      </c>
      <c r="O981" t="s">
        <v>1557</v>
      </c>
      <c r="P981" t="s">
        <v>3817</v>
      </c>
      <c r="Q981" t="s">
        <v>3818</v>
      </c>
      <c r="R981" t="s">
        <v>3819</v>
      </c>
      <c r="S981" t="s">
        <v>3820</v>
      </c>
      <c r="T981">
        <v>0</v>
      </c>
    </row>
    <row r="982" spans="1:20" x14ac:dyDescent="0.3">
      <c r="A982">
        <v>66.043884599999998</v>
      </c>
      <c r="B982">
        <v>-86.1114259</v>
      </c>
      <c r="C982" s="1" t="str">
        <f>HYPERLINK("http://geochem.nrcan.gc.ca/cdogs/content/kwd/kwd020066_e.htm", "Sand and gravel")</f>
        <v>Sand and gravel</v>
      </c>
      <c r="D982" s="1" t="str">
        <f>HYPERLINK("http://geochem.nrcan.gc.ca/cdogs/content/kwd/kwd080107_e.htm", "Grain Mount: 0.25 – 0.50 mm (carbon coated)")</f>
        <v>Grain Mount: 0.25 – 0.50 mm (carbon coated)</v>
      </c>
      <c r="E982" s="1" t="str">
        <f>HYPERLINK("http://geochem.nrcan.gc.ca/cdogs/content/dgp/dgp00002_e.htm", "Total")</f>
        <v>Total</v>
      </c>
      <c r="F982" s="1" t="str">
        <f>HYPERLINK("http://geochem.nrcan.gc.ca/cdogs/content/agp/agp02249_e.htm", "WO3 | NONE | ELECTR PRB")</f>
        <v>WO3 | NONE | ELECTR PRB</v>
      </c>
      <c r="G982" s="1" t="str">
        <f>HYPERLINK("http://geochem.nrcan.gc.ca/cdogs/content/mth/mth06860_e.htm", "6860")</f>
        <v>6860</v>
      </c>
      <c r="H982" s="1" t="str">
        <f>HYPERLINK("http://geochem.nrcan.gc.ca/cdogs/content/bdl/bdl211191_e.htm", "211191")</f>
        <v>211191</v>
      </c>
      <c r="J982" s="1" t="str">
        <f>HYPERLINK("http://geochem.nrcan.gc.ca/cdogs/content/svy/svy210387_e.htm", "210387")</f>
        <v>210387</v>
      </c>
      <c r="K982">
        <v>1</v>
      </c>
      <c r="L982" t="s">
        <v>20</v>
      </c>
      <c r="O982" t="s">
        <v>1557</v>
      </c>
      <c r="P982" t="s">
        <v>3821</v>
      </c>
      <c r="Q982" t="s">
        <v>3822</v>
      </c>
      <c r="R982" t="s">
        <v>3823</v>
      </c>
      <c r="S982" t="s">
        <v>3824</v>
      </c>
      <c r="T982">
        <v>0</v>
      </c>
    </row>
    <row r="983" spans="1:20" x14ac:dyDescent="0.3">
      <c r="A983">
        <v>66.043884599999998</v>
      </c>
      <c r="B983">
        <v>-86.1114259</v>
      </c>
      <c r="C983" s="1" t="str">
        <f>HYPERLINK("http://geochem.nrcan.gc.ca/cdogs/content/kwd/kwd020066_e.htm", "Sand and gravel")</f>
        <v>Sand and gravel</v>
      </c>
      <c r="D983" s="1" t="str">
        <f>HYPERLINK("http://geochem.nrcan.gc.ca/cdogs/content/kwd/kwd080107_e.htm", "Grain Mount: 0.25 – 0.50 mm (carbon coated)")</f>
        <v>Grain Mount: 0.25 – 0.50 mm (carbon coated)</v>
      </c>
      <c r="E983" s="1" t="str">
        <f>HYPERLINK("http://geochem.nrcan.gc.ca/cdogs/content/dgp/dgp00002_e.htm", "Total")</f>
        <v>Total</v>
      </c>
      <c r="F983" s="1" t="str">
        <f>HYPERLINK("http://geochem.nrcan.gc.ca/cdogs/content/agp/agp02249_e.htm", "WO3 | NONE | ELECTR PRB")</f>
        <v>WO3 | NONE | ELECTR PRB</v>
      </c>
      <c r="G983" s="1" t="str">
        <f>HYPERLINK("http://geochem.nrcan.gc.ca/cdogs/content/mth/mth06860_e.htm", "6860")</f>
        <v>6860</v>
      </c>
      <c r="H983" s="1" t="str">
        <f>HYPERLINK("http://geochem.nrcan.gc.ca/cdogs/content/bdl/bdl211191_e.htm", "211191")</f>
        <v>211191</v>
      </c>
      <c r="J983" s="1" t="str">
        <f>HYPERLINK("http://geochem.nrcan.gc.ca/cdogs/content/svy/svy210387_e.htm", "210387")</f>
        <v>210387</v>
      </c>
      <c r="K983">
        <v>1</v>
      </c>
      <c r="L983" t="s">
        <v>20</v>
      </c>
      <c r="O983" t="s">
        <v>1557</v>
      </c>
      <c r="P983" t="s">
        <v>3825</v>
      </c>
      <c r="Q983" t="s">
        <v>3826</v>
      </c>
      <c r="R983" t="s">
        <v>3827</v>
      </c>
      <c r="S983" t="s">
        <v>3828</v>
      </c>
      <c r="T983">
        <v>0</v>
      </c>
    </row>
    <row r="984" spans="1:20" x14ac:dyDescent="0.3">
      <c r="A984">
        <v>66.043884599999998</v>
      </c>
      <c r="B984">
        <v>-86.1114259</v>
      </c>
      <c r="C984" s="1" t="str">
        <f>HYPERLINK("http://geochem.nrcan.gc.ca/cdogs/content/kwd/kwd020066_e.htm", "Sand and gravel")</f>
        <v>Sand and gravel</v>
      </c>
      <c r="D984" s="1" t="str">
        <f>HYPERLINK("http://geochem.nrcan.gc.ca/cdogs/content/kwd/kwd080107_e.htm", "Grain Mount: 0.25 – 0.50 mm (carbon coated)")</f>
        <v>Grain Mount: 0.25 – 0.50 mm (carbon coated)</v>
      </c>
      <c r="E984" s="1" t="str">
        <f>HYPERLINK("http://geochem.nrcan.gc.ca/cdogs/content/dgp/dgp00002_e.htm", "Total")</f>
        <v>Total</v>
      </c>
      <c r="F984" s="1" t="str">
        <f>HYPERLINK("http://geochem.nrcan.gc.ca/cdogs/content/agp/agp02249_e.htm", "WO3 | NONE | ELECTR PRB")</f>
        <v>WO3 | NONE | ELECTR PRB</v>
      </c>
      <c r="G984" s="1" t="str">
        <f>HYPERLINK("http://geochem.nrcan.gc.ca/cdogs/content/mth/mth06860_e.htm", "6860")</f>
        <v>6860</v>
      </c>
      <c r="H984" s="1" t="str">
        <f>HYPERLINK("http://geochem.nrcan.gc.ca/cdogs/content/bdl/bdl211191_e.htm", "211191")</f>
        <v>211191</v>
      </c>
      <c r="J984" s="1" t="str">
        <f>HYPERLINK("http://geochem.nrcan.gc.ca/cdogs/content/svy/svy210387_e.htm", "210387")</f>
        <v>210387</v>
      </c>
      <c r="K984">
        <v>1</v>
      </c>
      <c r="L984" t="s">
        <v>20</v>
      </c>
      <c r="O984" t="s">
        <v>1557</v>
      </c>
      <c r="P984" t="s">
        <v>3829</v>
      </c>
      <c r="Q984" t="s">
        <v>3830</v>
      </c>
      <c r="R984" t="s">
        <v>3831</v>
      </c>
      <c r="S984" t="s">
        <v>3832</v>
      </c>
      <c r="T984">
        <v>0</v>
      </c>
    </row>
    <row r="985" spans="1:20" x14ac:dyDescent="0.3">
      <c r="A985">
        <v>66.043884599999998</v>
      </c>
      <c r="B985">
        <v>-86.1114259</v>
      </c>
      <c r="C985" s="1" t="str">
        <f>HYPERLINK("http://geochem.nrcan.gc.ca/cdogs/content/kwd/kwd020066_e.htm", "Sand and gravel")</f>
        <v>Sand and gravel</v>
      </c>
      <c r="D985" s="1" t="str">
        <f>HYPERLINK("http://geochem.nrcan.gc.ca/cdogs/content/kwd/kwd080107_e.htm", "Grain Mount: 0.25 – 0.50 mm (carbon coated)")</f>
        <v>Grain Mount: 0.25 – 0.50 mm (carbon coated)</v>
      </c>
      <c r="E985" s="1" t="str">
        <f>HYPERLINK("http://geochem.nrcan.gc.ca/cdogs/content/dgp/dgp00002_e.htm", "Total")</f>
        <v>Total</v>
      </c>
      <c r="F985" s="1" t="str">
        <f>HYPERLINK("http://geochem.nrcan.gc.ca/cdogs/content/agp/agp02249_e.htm", "WO3 | NONE | ELECTR PRB")</f>
        <v>WO3 | NONE | ELECTR PRB</v>
      </c>
      <c r="G985" s="1" t="str">
        <f>HYPERLINK("http://geochem.nrcan.gc.ca/cdogs/content/mth/mth06860_e.htm", "6860")</f>
        <v>6860</v>
      </c>
      <c r="H985" s="1" t="str">
        <f>HYPERLINK("http://geochem.nrcan.gc.ca/cdogs/content/bdl/bdl211191_e.htm", "211191")</f>
        <v>211191</v>
      </c>
      <c r="J985" s="1" t="str">
        <f>HYPERLINK("http://geochem.nrcan.gc.ca/cdogs/content/svy/svy210387_e.htm", "210387")</f>
        <v>210387</v>
      </c>
      <c r="K985">
        <v>1</v>
      </c>
      <c r="L985" t="s">
        <v>20</v>
      </c>
      <c r="O985" t="s">
        <v>1557</v>
      </c>
      <c r="P985" t="s">
        <v>3833</v>
      </c>
      <c r="Q985" t="s">
        <v>3834</v>
      </c>
      <c r="R985" t="s">
        <v>3835</v>
      </c>
      <c r="S985" t="s">
        <v>3836</v>
      </c>
      <c r="T985">
        <v>0</v>
      </c>
    </row>
    <row r="986" spans="1:20" x14ac:dyDescent="0.3">
      <c r="A986">
        <v>66.043884599999998</v>
      </c>
      <c r="B986">
        <v>-86.1114259</v>
      </c>
      <c r="C986" s="1" t="str">
        <f>HYPERLINK("http://geochem.nrcan.gc.ca/cdogs/content/kwd/kwd020066_e.htm", "Sand and gravel")</f>
        <v>Sand and gravel</v>
      </c>
      <c r="D986" s="1" t="str">
        <f>HYPERLINK("http://geochem.nrcan.gc.ca/cdogs/content/kwd/kwd080107_e.htm", "Grain Mount: 0.25 – 0.50 mm (carbon coated)")</f>
        <v>Grain Mount: 0.25 – 0.50 mm (carbon coated)</v>
      </c>
      <c r="E986" s="1" t="str">
        <f>HYPERLINK("http://geochem.nrcan.gc.ca/cdogs/content/dgp/dgp00002_e.htm", "Total")</f>
        <v>Total</v>
      </c>
      <c r="F986" s="1" t="str">
        <f>HYPERLINK("http://geochem.nrcan.gc.ca/cdogs/content/agp/agp02249_e.htm", "WO3 | NONE | ELECTR PRB")</f>
        <v>WO3 | NONE | ELECTR PRB</v>
      </c>
      <c r="G986" s="1" t="str">
        <f>HYPERLINK("http://geochem.nrcan.gc.ca/cdogs/content/mth/mth06860_e.htm", "6860")</f>
        <v>6860</v>
      </c>
      <c r="H986" s="1" t="str">
        <f>HYPERLINK("http://geochem.nrcan.gc.ca/cdogs/content/bdl/bdl211191_e.htm", "211191")</f>
        <v>211191</v>
      </c>
      <c r="J986" s="1" t="str">
        <f>HYPERLINK("http://geochem.nrcan.gc.ca/cdogs/content/svy/svy210387_e.htm", "210387")</f>
        <v>210387</v>
      </c>
      <c r="K986">
        <v>1</v>
      </c>
      <c r="L986" t="s">
        <v>20</v>
      </c>
      <c r="O986" t="s">
        <v>1557</v>
      </c>
      <c r="P986" t="s">
        <v>3837</v>
      </c>
      <c r="Q986" t="s">
        <v>3838</v>
      </c>
      <c r="R986" t="s">
        <v>3839</v>
      </c>
      <c r="S986" t="s">
        <v>3840</v>
      </c>
      <c r="T986">
        <v>0</v>
      </c>
    </row>
    <row r="987" spans="1:20" x14ac:dyDescent="0.3">
      <c r="A987">
        <v>66.043884599999998</v>
      </c>
      <c r="B987">
        <v>-86.1114259</v>
      </c>
      <c r="C987" s="1" t="str">
        <f>HYPERLINK("http://geochem.nrcan.gc.ca/cdogs/content/kwd/kwd020066_e.htm", "Sand and gravel")</f>
        <v>Sand and gravel</v>
      </c>
      <c r="D987" s="1" t="str">
        <f>HYPERLINK("http://geochem.nrcan.gc.ca/cdogs/content/kwd/kwd080107_e.htm", "Grain Mount: 0.25 – 0.50 mm (carbon coated)")</f>
        <v>Grain Mount: 0.25 – 0.50 mm (carbon coated)</v>
      </c>
      <c r="E987" s="1" t="str">
        <f>HYPERLINK("http://geochem.nrcan.gc.ca/cdogs/content/dgp/dgp00002_e.htm", "Total")</f>
        <v>Total</v>
      </c>
      <c r="F987" s="1" t="str">
        <f>HYPERLINK("http://geochem.nrcan.gc.ca/cdogs/content/agp/agp02249_e.htm", "WO3 | NONE | ELECTR PRB")</f>
        <v>WO3 | NONE | ELECTR PRB</v>
      </c>
      <c r="G987" s="1" t="str">
        <f>HYPERLINK("http://geochem.nrcan.gc.ca/cdogs/content/mth/mth06860_e.htm", "6860")</f>
        <v>6860</v>
      </c>
      <c r="H987" s="1" t="str">
        <f>HYPERLINK("http://geochem.nrcan.gc.ca/cdogs/content/bdl/bdl211191_e.htm", "211191")</f>
        <v>211191</v>
      </c>
      <c r="J987" s="1" t="str">
        <f>HYPERLINK("http://geochem.nrcan.gc.ca/cdogs/content/svy/svy210387_e.htm", "210387")</f>
        <v>210387</v>
      </c>
      <c r="K987">
        <v>1</v>
      </c>
      <c r="L987" t="s">
        <v>20</v>
      </c>
      <c r="O987" t="s">
        <v>1557</v>
      </c>
      <c r="P987" t="s">
        <v>3841</v>
      </c>
      <c r="Q987" t="s">
        <v>3842</v>
      </c>
      <c r="R987" t="s">
        <v>3843</v>
      </c>
      <c r="S987" t="s">
        <v>3844</v>
      </c>
      <c r="T987">
        <v>0</v>
      </c>
    </row>
    <row r="988" spans="1:20" x14ac:dyDescent="0.3">
      <c r="A988">
        <v>66.043884599999998</v>
      </c>
      <c r="B988">
        <v>-86.1114259</v>
      </c>
      <c r="C988" s="1" t="str">
        <f>HYPERLINK("http://geochem.nrcan.gc.ca/cdogs/content/kwd/kwd020066_e.htm", "Sand and gravel")</f>
        <v>Sand and gravel</v>
      </c>
      <c r="D988" s="1" t="str">
        <f>HYPERLINK("http://geochem.nrcan.gc.ca/cdogs/content/kwd/kwd080107_e.htm", "Grain Mount: 0.25 – 0.50 mm (carbon coated)")</f>
        <v>Grain Mount: 0.25 – 0.50 mm (carbon coated)</v>
      </c>
      <c r="E988" s="1" t="str">
        <f>HYPERLINK("http://geochem.nrcan.gc.ca/cdogs/content/dgp/dgp00002_e.htm", "Total")</f>
        <v>Total</v>
      </c>
      <c r="F988" s="1" t="str">
        <f>HYPERLINK("http://geochem.nrcan.gc.ca/cdogs/content/agp/agp02249_e.htm", "WO3 | NONE | ELECTR PRB")</f>
        <v>WO3 | NONE | ELECTR PRB</v>
      </c>
      <c r="G988" s="1" t="str">
        <f>HYPERLINK("http://geochem.nrcan.gc.ca/cdogs/content/mth/mth06860_e.htm", "6860")</f>
        <v>6860</v>
      </c>
      <c r="H988" s="1" t="str">
        <f>HYPERLINK("http://geochem.nrcan.gc.ca/cdogs/content/bdl/bdl211191_e.htm", "211191")</f>
        <v>211191</v>
      </c>
      <c r="J988" s="1" t="str">
        <f>HYPERLINK("http://geochem.nrcan.gc.ca/cdogs/content/svy/svy210387_e.htm", "210387")</f>
        <v>210387</v>
      </c>
      <c r="K988">
        <v>1</v>
      </c>
      <c r="L988" t="s">
        <v>20</v>
      </c>
      <c r="O988" t="s">
        <v>1557</v>
      </c>
      <c r="P988" t="s">
        <v>3845</v>
      </c>
      <c r="Q988" t="s">
        <v>3846</v>
      </c>
      <c r="R988" t="s">
        <v>3847</v>
      </c>
      <c r="S988" t="s">
        <v>3848</v>
      </c>
      <c r="T988">
        <v>0</v>
      </c>
    </row>
    <row r="989" spans="1:20" x14ac:dyDescent="0.3">
      <c r="A989">
        <v>66.038682100000003</v>
      </c>
      <c r="B989">
        <v>-87.528829400000006</v>
      </c>
      <c r="C989" s="1" t="str">
        <f>HYPERLINK("http://geochem.nrcan.gc.ca/cdogs/content/kwd/kwd020044_e.htm", "Till")</f>
        <v>Till</v>
      </c>
      <c r="D989" s="1" t="str">
        <f>HYPERLINK("http://geochem.nrcan.gc.ca/cdogs/content/kwd/kwd080107_e.htm", "Grain Mount: 0.25 – 0.50 mm (carbon coated)")</f>
        <v>Grain Mount: 0.25 – 0.50 mm (carbon coated)</v>
      </c>
      <c r="E989" s="1" t="str">
        <f>HYPERLINK("http://geochem.nrcan.gc.ca/cdogs/content/dgp/dgp00002_e.htm", "Total")</f>
        <v>Total</v>
      </c>
      <c r="F989" s="1" t="str">
        <f>HYPERLINK("http://geochem.nrcan.gc.ca/cdogs/content/agp/agp02249_e.htm", "WO3 | NONE | ELECTR PRB")</f>
        <v>WO3 | NONE | ELECTR PRB</v>
      </c>
      <c r="G989" s="1" t="str">
        <f>HYPERLINK("http://geochem.nrcan.gc.ca/cdogs/content/mth/mth06860_e.htm", "6860")</f>
        <v>6860</v>
      </c>
      <c r="H989" s="1" t="str">
        <f>HYPERLINK("http://geochem.nrcan.gc.ca/cdogs/content/bdl/bdl211191_e.htm", "211191")</f>
        <v>211191</v>
      </c>
      <c r="J989" s="1" t="str">
        <f>HYPERLINK("http://geochem.nrcan.gc.ca/cdogs/content/svy/svy210387_e.htm", "210387")</f>
        <v>210387</v>
      </c>
      <c r="K989">
        <v>1</v>
      </c>
      <c r="L989" t="s">
        <v>20</v>
      </c>
      <c r="O989" t="s">
        <v>1609</v>
      </c>
      <c r="P989" t="s">
        <v>3849</v>
      </c>
      <c r="Q989" t="s">
        <v>3850</v>
      </c>
      <c r="R989" t="s">
        <v>3851</v>
      </c>
      <c r="S989" t="s">
        <v>3852</v>
      </c>
      <c r="T989">
        <v>0</v>
      </c>
    </row>
    <row r="990" spans="1:20" x14ac:dyDescent="0.3">
      <c r="A990">
        <v>66.038682100000003</v>
      </c>
      <c r="B990">
        <v>-87.528829400000006</v>
      </c>
      <c r="C990" s="1" t="str">
        <f>HYPERLINK("http://geochem.nrcan.gc.ca/cdogs/content/kwd/kwd020044_e.htm", "Till")</f>
        <v>Till</v>
      </c>
      <c r="D990" s="1" t="str">
        <f>HYPERLINK("http://geochem.nrcan.gc.ca/cdogs/content/kwd/kwd080107_e.htm", "Grain Mount: 0.25 – 0.50 mm (carbon coated)")</f>
        <v>Grain Mount: 0.25 – 0.50 mm (carbon coated)</v>
      </c>
      <c r="E990" s="1" t="str">
        <f>HYPERLINK("http://geochem.nrcan.gc.ca/cdogs/content/dgp/dgp00002_e.htm", "Total")</f>
        <v>Total</v>
      </c>
      <c r="F990" s="1" t="str">
        <f>HYPERLINK("http://geochem.nrcan.gc.ca/cdogs/content/agp/agp02249_e.htm", "WO3 | NONE | ELECTR PRB")</f>
        <v>WO3 | NONE | ELECTR PRB</v>
      </c>
      <c r="G990" s="1" t="str">
        <f>HYPERLINK("http://geochem.nrcan.gc.ca/cdogs/content/mth/mth06860_e.htm", "6860")</f>
        <v>6860</v>
      </c>
      <c r="H990" s="1" t="str">
        <f>HYPERLINK("http://geochem.nrcan.gc.ca/cdogs/content/bdl/bdl211191_e.htm", "211191")</f>
        <v>211191</v>
      </c>
      <c r="J990" s="1" t="str">
        <f>HYPERLINK("http://geochem.nrcan.gc.ca/cdogs/content/svy/svy210387_e.htm", "210387")</f>
        <v>210387</v>
      </c>
      <c r="K990">
        <v>1</v>
      </c>
      <c r="L990" t="s">
        <v>20</v>
      </c>
      <c r="O990" t="s">
        <v>1609</v>
      </c>
      <c r="P990" t="s">
        <v>3853</v>
      </c>
      <c r="Q990" t="s">
        <v>3854</v>
      </c>
      <c r="R990" t="s">
        <v>3855</v>
      </c>
      <c r="S990" t="s">
        <v>3856</v>
      </c>
      <c r="T990">
        <v>0</v>
      </c>
    </row>
    <row r="991" spans="1:20" x14ac:dyDescent="0.3">
      <c r="A991">
        <v>66.159768799999995</v>
      </c>
      <c r="B991">
        <v>-87.109046300000003</v>
      </c>
      <c r="C991" s="1" t="str">
        <f>HYPERLINK("http://geochem.nrcan.gc.ca/cdogs/content/kwd/kwd020101_e.htm", "Diamicton")</f>
        <v>Diamicton</v>
      </c>
      <c r="D991" s="1" t="str">
        <f>HYPERLINK("http://geochem.nrcan.gc.ca/cdogs/content/kwd/kwd080107_e.htm", "Grain Mount: 0.25 – 0.50 mm (carbon coated)")</f>
        <v>Grain Mount: 0.25 – 0.50 mm (carbon coated)</v>
      </c>
      <c r="E991" s="1" t="str">
        <f>HYPERLINK("http://geochem.nrcan.gc.ca/cdogs/content/dgp/dgp00002_e.htm", "Total")</f>
        <v>Total</v>
      </c>
      <c r="F991" s="1" t="str">
        <f>HYPERLINK("http://geochem.nrcan.gc.ca/cdogs/content/agp/agp02249_e.htm", "WO3 | NONE | ELECTR PRB")</f>
        <v>WO3 | NONE | ELECTR PRB</v>
      </c>
      <c r="G991" s="1" t="str">
        <f>HYPERLINK("http://geochem.nrcan.gc.ca/cdogs/content/mth/mth06860_e.htm", "6860")</f>
        <v>6860</v>
      </c>
      <c r="H991" s="1" t="str">
        <f>HYPERLINK("http://geochem.nrcan.gc.ca/cdogs/content/bdl/bdl211191_e.htm", "211191")</f>
        <v>211191</v>
      </c>
      <c r="J991" s="1" t="str">
        <f>HYPERLINK("http://geochem.nrcan.gc.ca/cdogs/content/svy/svy210387_e.htm", "210387")</f>
        <v>210387</v>
      </c>
      <c r="K991">
        <v>1</v>
      </c>
      <c r="L991" t="s">
        <v>20</v>
      </c>
      <c r="O991" t="s">
        <v>1614</v>
      </c>
      <c r="P991" t="s">
        <v>3857</v>
      </c>
      <c r="Q991" t="s">
        <v>3858</v>
      </c>
      <c r="R991" t="s">
        <v>3859</v>
      </c>
      <c r="S991" t="s">
        <v>3860</v>
      </c>
      <c r="T991">
        <v>0</v>
      </c>
    </row>
    <row r="992" spans="1:20" x14ac:dyDescent="0.3">
      <c r="A992">
        <v>66.047001399999999</v>
      </c>
      <c r="B992">
        <v>-87.812722100000002</v>
      </c>
      <c r="C992" s="1" t="str">
        <f>HYPERLINK("http://geochem.nrcan.gc.ca/cdogs/content/kwd/kwd020044_e.htm", "Till")</f>
        <v>Till</v>
      </c>
      <c r="D992" s="1" t="str">
        <f>HYPERLINK("http://geochem.nrcan.gc.ca/cdogs/content/kwd/kwd080107_e.htm", "Grain Mount: 0.25 – 0.50 mm (carbon coated)")</f>
        <v>Grain Mount: 0.25 – 0.50 mm (carbon coated)</v>
      </c>
      <c r="E992" s="1" t="str">
        <f>HYPERLINK("http://geochem.nrcan.gc.ca/cdogs/content/dgp/dgp00002_e.htm", "Total")</f>
        <v>Total</v>
      </c>
      <c r="F992" s="1" t="str">
        <f>HYPERLINK("http://geochem.nrcan.gc.ca/cdogs/content/agp/agp02249_e.htm", "WO3 | NONE | ELECTR PRB")</f>
        <v>WO3 | NONE | ELECTR PRB</v>
      </c>
      <c r="G992" s="1" t="str">
        <f>HYPERLINK("http://geochem.nrcan.gc.ca/cdogs/content/mth/mth06860_e.htm", "6860")</f>
        <v>6860</v>
      </c>
      <c r="H992" s="1" t="str">
        <f>HYPERLINK("http://geochem.nrcan.gc.ca/cdogs/content/bdl/bdl211191_e.htm", "211191")</f>
        <v>211191</v>
      </c>
      <c r="J992" s="1" t="str">
        <f>HYPERLINK("http://geochem.nrcan.gc.ca/cdogs/content/svy/svy210387_e.htm", "210387")</f>
        <v>210387</v>
      </c>
      <c r="K992">
        <v>1</v>
      </c>
      <c r="L992" t="s">
        <v>20</v>
      </c>
      <c r="O992" t="s">
        <v>1627</v>
      </c>
      <c r="P992" t="s">
        <v>3861</v>
      </c>
      <c r="Q992" t="s">
        <v>3862</v>
      </c>
      <c r="R992" t="s">
        <v>3863</v>
      </c>
      <c r="S992" t="s">
        <v>3864</v>
      </c>
      <c r="T992">
        <v>0</v>
      </c>
    </row>
    <row r="993" spans="1:20" x14ac:dyDescent="0.3">
      <c r="A993">
        <v>66.126319600000002</v>
      </c>
      <c r="B993">
        <v>-87.316913200000002</v>
      </c>
      <c r="C993" s="1" t="str">
        <f>HYPERLINK("http://geochem.nrcan.gc.ca/cdogs/content/kwd/kwd020044_e.htm", "Till")</f>
        <v>Till</v>
      </c>
      <c r="D993" s="1" t="str">
        <f>HYPERLINK("http://geochem.nrcan.gc.ca/cdogs/content/kwd/kwd080107_e.htm", "Grain Mount: 0.25 – 0.50 mm (carbon coated)")</f>
        <v>Grain Mount: 0.25 – 0.50 mm (carbon coated)</v>
      </c>
      <c r="E993" s="1" t="str">
        <f>HYPERLINK("http://geochem.nrcan.gc.ca/cdogs/content/dgp/dgp00002_e.htm", "Total")</f>
        <v>Total</v>
      </c>
      <c r="F993" s="1" t="str">
        <f>HYPERLINK("http://geochem.nrcan.gc.ca/cdogs/content/agp/agp02249_e.htm", "WO3 | NONE | ELECTR PRB")</f>
        <v>WO3 | NONE | ELECTR PRB</v>
      </c>
      <c r="G993" s="1" t="str">
        <f>HYPERLINK("http://geochem.nrcan.gc.ca/cdogs/content/mth/mth06860_e.htm", "6860")</f>
        <v>6860</v>
      </c>
      <c r="H993" s="1" t="str">
        <f>HYPERLINK("http://geochem.nrcan.gc.ca/cdogs/content/bdl/bdl211191_e.htm", "211191")</f>
        <v>211191</v>
      </c>
      <c r="J993" s="1" t="str">
        <f>HYPERLINK("http://geochem.nrcan.gc.ca/cdogs/content/svy/svy210387_e.htm", "210387")</f>
        <v>210387</v>
      </c>
      <c r="K993">
        <v>1</v>
      </c>
      <c r="L993" t="s">
        <v>20</v>
      </c>
      <c r="O993" t="s">
        <v>3865</v>
      </c>
      <c r="P993" t="s">
        <v>3866</v>
      </c>
      <c r="Q993" t="s">
        <v>3867</v>
      </c>
      <c r="R993" t="s">
        <v>3868</v>
      </c>
      <c r="S993" t="s">
        <v>3869</v>
      </c>
      <c r="T993">
        <v>0</v>
      </c>
    </row>
    <row r="994" spans="1:20" x14ac:dyDescent="0.3">
      <c r="A994">
        <v>66.836393799999996</v>
      </c>
      <c r="B994">
        <v>-88.735301000000007</v>
      </c>
      <c r="C994" s="1" t="str">
        <f>HYPERLINK("http://geochem.nrcan.gc.ca/cdogs/content/kwd/kwd020044_e.htm", "Till")</f>
        <v>Till</v>
      </c>
      <c r="D994" s="1" t="str">
        <f>HYPERLINK("http://geochem.nrcan.gc.ca/cdogs/content/kwd/kwd080107_e.htm", "Grain Mount: 0.25 – 0.50 mm (carbon coated)")</f>
        <v>Grain Mount: 0.25 – 0.50 mm (carbon coated)</v>
      </c>
      <c r="E994" s="1" t="str">
        <f>HYPERLINK("http://geochem.nrcan.gc.ca/cdogs/content/dgp/dgp00002_e.htm", "Total")</f>
        <v>Total</v>
      </c>
      <c r="F994" s="1" t="str">
        <f>HYPERLINK("http://geochem.nrcan.gc.ca/cdogs/content/agp/agp02249_e.htm", "WO3 | NONE | ELECTR PRB")</f>
        <v>WO3 | NONE | ELECTR PRB</v>
      </c>
      <c r="G994" s="1" t="str">
        <f>HYPERLINK("http://geochem.nrcan.gc.ca/cdogs/content/mth/mth06860_e.htm", "6860")</f>
        <v>6860</v>
      </c>
      <c r="H994" s="1" t="str">
        <f>HYPERLINK("http://geochem.nrcan.gc.ca/cdogs/content/bdl/bdl211191_e.htm", "211191")</f>
        <v>211191</v>
      </c>
      <c r="J994" s="1" t="str">
        <f>HYPERLINK("http://geochem.nrcan.gc.ca/cdogs/content/svy/svy210387_e.htm", "210387")</f>
        <v>210387</v>
      </c>
      <c r="K994">
        <v>1</v>
      </c>
      <c r="L994" t="s">
        <v>20</v>
      </c>
      <c r="O994" t="s">
        <v>1641</v>
      </c>
      <c r="P994" t="s">
        <v>3870</v>
      </c>
      <c r="Q994" t="s">
        <v>3871</v>
      </c>
      <c r="R994" t="s">
        <v>3872</v>
      </c>
      <c r="S994" t="s">
        <v>3873</v>
      </c>
      <c r="T994">
        <v>0</v>
      </c>
    </row>
    <row r="995" spans="1:20" x14ac:dyDescent="0.3">
      <c r="A995">
        <v>66.836393799999996</v>
      </c>
      <c r="B995">
        <v>-88.735301000000007</v>
      </c>
      <c r="C995" s="1" t="str">
        <f>HYPERLINK("http://geochem.nrcan.gc.ca/cdogs/content/kwd/kwd020044_e.htm", "Till")</f>
        <v>Till</v>
      </c>
      <c r="D995" s="1" t="str">
        <f>HYPERLINK("http://geochem.nrcan.gc.ca/cdogs/content/kwd/kwd080107_e.htm", "Grain Mount: 0.25 – 0.50 mm (carbon coated)")</f>
        <v>Grain Mount: 0.25 – 0.50 mm (carbon coated)</v>
      </c>
      <c r="E995" s="1" t="str">
        <f>HYPERLINK("http://geochem.nrcan.gc.ca/cdogs/content/dgp/dgp00002_e.htm", "Total")</f>
        <v>Total</v>
      </c>
      <c r="F995" s="1" t="str">
        <f>HYPERLINK("http://geochem.nrcan.gc.ca/cdogs/content/agp/agp02249_e.htm", "WO3 | NONE | ELECTR PRB")</f>
        <v>WO3 | NONE | ELECTR PRB</v>
      </c>
      <c r="G995" s="1" t="str">
        <f>HYPERLINK("http://geochem.nrcan.gc.ca/cdogs/content/mth/mth06860_e.htm", "6860")</f>
        <v>6860</v>
      </c>
      <c r="H995" s="1" t="str">
        <f>HYPERLINK("http://geochem.nrcan.gc.ca/cdogs/content/bdl/bdl211191_e.htm", "211191")</f>
        <v>211191</v>
      </c>
      <c r="J995" s="1" t="str">
        <f>HYPERLINK("http://geochem.nrcan.gc.ca/cdogs/content/svy/svy210387_e.htm", "210387")</f>
        <v>210387</v>
      </c>
      <c r="K995">
        <v>1</v>
      </c>
      <c r="L995" t="s">
        <v>20</v>
      </c>
      <c r="O995" t="s">
        <v>1641</v>
      </c>
      <c r="P995" t="s">
        <v>3874</v>
      </c>
      <c r="Q995" t="s">
        <v>3875</v>
      </c>
      <c r="R995" t="s">
        <v>3876</v>
      </c>
      <c r="S995" t="s">
        <v>3877</v>
      </c>
      <c r="T995">
        <v>0</v>
      </c>
    </row>
    <row r="996" spans="1:20" x14ac:dyDescent="0.3">
      <c r="A996">
        <v>66.836393799999996</v>
      </c>
      <c r="B996">
        <v>-88.735301000000007</v>
      </c>
      <c r="C996" s="1" t="str">
        <f>HYPERLINK("http://geochem.nrcan.gc.ca/cdogs/content/kwd/kwd020044_e.htm", "Till")</f>
        <v>Till</v>
      </c>
      <c r="D996" s="1" t="str">
        <f>HYPERLINK("http://geochem.nrcan.gc.ca/cdogs/content/kwd/kwd080107_e.htm", "Grain Mount: 0.25 – 0.50 mm (carbon coated)")</f>
        <v>Grain Mount: 0.25 – 0.50 mm (carbon coated)</v>
      </c>
      <c r="E996" s="1" t="str">
        <f>HYPERLINK("http://geochem.nrcan.gc.ca/cdogs/content/dgp/dgp00002_e.htm", "Total")</f>
        <v>Total</v>
      </c>
      <c r="F996" s="1" t="str">
        <f>HYPERLINK("http://geochem.nrcan.gc.ca/cdogs/content/agp/agp02249_e.htm", "WO3 | NONE | ELECTR PRB")</f>
        <v>WO3 | NONE | ELECTR PRB</v>
      </c>
      <c r="G996" s="1" t="str">
        <f>HYPERLINK("http://geochem.nrcan.gc.ca/cdogs/content/mth/mth06860_e.htm", "6860")</f>
        <v>6860</v>
      </c>
      <c r="H996" s="1" t="str">
        <f>HYPERLINK("http://geochem.nrcan.gc.ca/cdogs/content/bdl/bdl211191_e.htm", "211191")</f>
        <v>211191</v>
      </c>
      <c r="J996" s="1" t="str">
        <f>HYPERLINK("http://geochem.nrcan.gc.ca/cdogs/content/svy/svy210387_e.htm", "210387")</f>
        <v>210387</v>
      </c>
      <c r="K996">
        <v>1</v>
      </c>
      <c r="L996" t="s">
        <v>20</v>
      </c>
      <c r="O996" t="s">
        <v>1641</v>
      </c>
      <c r="P996" t="s">
        <v>3878</v>
      </c>
      <c r="Q996" t="s">
        <v>3879</v>
      </c>
      <c r="R996" t="s">
        <v>3880</v>
      </c>
      <c r="S996" t="s">
        <v>3881</v>
      </c>
      <c r="T996">
        <v>0</v>
      </c>
    </row>
    <row r="997" spans="1:20" x14ac:dyDescent="0.3">
      <c r="A997">
        <v>66.836393799999996</v>
      </c>
      <c r="B997">
        <v>-88.735301000000007</v>
      </c>
      <c r="C997" s="1" t="str">
        <f>HYPERLINK("http://geochem.nrcan.gc.ca/cdogs/content/kwd/kwd020044_e.htm", "Till")</f>
        <v>Till</v>
      </c>
      <c r="D997" s="1" t="str">
        <f>HYPERLINK("http://geochem.nrcan.gc.ca/cdogs/content/kwd/kwd080107_e.htm", "Grain Mount: 0.25 – 0.50 mm (carbon coated)")</f>
        <v>Grain Mount: 0.25 – 0.50 mm (carbon coated)</v>
      </c>
      <c r="E997" s="1" t="str">
        <f>HYPERLINK("http://geochem.nrcan.gc.ca/cdogs/content/dgp/dgp00002_e.htm", "Total")</f>
        <v>Total</v>
      </c>
      <c r="F997" s="1" t="str">
        <f>HYPERLINK("http://geochem.nrcan.gc.ca/cdogs/content/agp/agp02249_e.htm", "WO3 | NONE | ELECTR PRB")</f>
        <v>WO3 | NONE | ELECTR PRB</v>
      </c>
      <c r="G997" s="1" t="str">
        <f>HYPERLINK("http://geochem.nrcan.gc.ca/cdogs/content/mth/mth06860_e.htm", "6860")</f>
        <v>6860</v>
      </c>
      <c r="H997" s="1" t="str">
        <f>HYPERLINK("http://geochem.nrcan.gc.ca/cdogs/content/bdl/bdl211191_e.htm", "211191")</f>
        <v>211191</v>
      </c>
      <c r="J997" s="1" t="str">
        <f>HYPERLINK("http://geochem.nrcan.gc.ca/cdogs/content/svy/svy210387_e.htm", "210387")</f>
        <v>210387</v>
      </c>
      <c r="K997">
        <v>1</v>
      </c>
      <c r="L997" t="s">
        <v>20</v>
      </c>
      <c r="O997" t="s">
        <v>1641</v>
      </c>
      <c r="P997" t="s">
        <v>3882</v>
      </c>
      <c r="Q997" t="s">
        <v>3883</v>
      </c>
      <c r="R997" t="s">
        <v>3884</v>
      </c>
      <c r="S997" t="s">
        <v>3885</v>
      </c>
      <c r="T997">
        <v>0</v>
      </c>
    </row>
    <row r="998" spans="1:20" x14ac:dyDescent="0.3">
      <c r="A998">
        <v>66.836393799999996</v>
      </c>
      <c r="B998">
        <v>-88.735301000000007</v>
      </c>
      <c r="C998" s="1" t="str">
        <f>HYPERLINK("http://geochem.nrcan.gc.ca/cdogs/content/kwd/kwd020044_e.htm", "Till")</f>
        <v>Till</v>
      </c>
      <c r="D998" s="1" t="str">
        <f>HYPERLINK("http://geochem.nrcan.gc.ca/cdogs/content/kwd/kwd080107_e.htm", "Grain Mount: 0.25 – 0.50 mm (carbon coated)")</f>
        <v>Grain Mount: 0.25 – 0.50 mm (carbon coated)</v>
      </c>
      <c r="E998" s="1" t="str">
        <f>HYPERLINK("http://geochem.nrcan.gc.ca/cdogs/content/dgp/dgp00002_e.htm", "Total")</f>
        <v>Total</v>
      </c>
      <c r="F998" s="1" t="str">
        <f>HYPERLINK("http://geochem.nrcan.gc.ca/cdogs/content/agp/agp02249_e.htm", "WO3 | NONE | ELECTR PRB")</f>
        <v>WO3 | NONE | ELECTR PRB</v>
      </c>
      <c r="G998" s="1" t="str">
        <f>HYPERLINK("http://geochem.nrcan.gc.ca/cdogs/content/mth/mth06860_e.htm", "6860")</f>
        <v>6860</v>
      </c>
      <c r="H998" s="1" t="str">
        <f>HYPERLINK("http://geochem.nrcan.gc.ca/cdogs/content/bdl/bdl211191_e.htm", "211191")</f>
        <v>211191</v>
      </c>
      <c r="J998" s="1" t="str">
        <f>HYPERLINK("http://geochem.nrcan.gc.ca/cdogs/content/svy/svy210387_e.htm", "210387")</f>
        <v>210387</v>
      </c>
      <c r="K998">
        <v>1</v>
      </c>
      <c r="L998" t="s">
        <v>20</v>
      </c>
      <c r="O998" t="s">
        <v>1641</v>
      </c>
      <c r="P998" t="s">
        <v>3886</v>
      </c>
      <c r="Q998" t="s">
        <v>3887</v>
      </c>
      <c r="R998" t="s">
        <v>3888</v>
      </c>
      <c r="S998" t="s">
        <v>3889</v>
      </c>
      <c r="T998">
        <v>0</v>
      </c>
    </row>
    <row r="999" spans="1:20" x14ac:dyDescent="0.3">
      <c r="A999">
        <v>66.836393799999996</v>
      </c>
      <c r="B999">
        <v>-88.735301000000007</v>
      </c>
      <c r="C999" s="1" t="str">
        <f>HYPERLINK("http://geochem.nrcan.gc.ca/cdogs/content/kwd/kwd020044_e.htm", "Till")</f>
        <v>Till</v>
      </c>
      <c r="D999" s="1" t="str">
        <f>HYPERLINK("http://geochem.nrcan.gc.ca/cdogs/content/kwd/kwd080107_e.htm", "Grain Mount: 0.25 – 0.50 mm (carbon coated)")</f>
        <v>Grain Mount: 0.25 – 0.50 mm (carbon coated)</v>
      </c>
      <c r="E999" s="1" t="str">
        <f>HYPERLINK("http://geochem.nrcan.gc.ca/cdogs/content/dgp/dgp00002_e.htm", "Total")</f>
        <v>Total</v>
      </c>
      <c r="F999" s="1" t="str">
        <f>HYPERLINK("http://geochem.nrcan.gc.ca/cdogs/content/agp/agp02249_e.htm", "WO3 | NONE | ELECTR PRB")</f>
        <v>WO3 | NONE | ELECTR PRB</v>
      </c>
      <c r="G999" s="1" t="str">
        <f>HYPERLINK("http://geochem.nrcan.gc.ca/cdogs/content/mth/mth06860_e.htm", "6860")</f>
        <v>6860</v>
      </c>
      <c r="H999" s="1" t="str">
        <f>HYPERLINK("http://geochem.nrcan.gc.ca/cdogs/content/bdl/bdl211191_e.htm", "211191")</f>
        <v>211191</v>
      </c>
      <c r="J999" s="1" t="str">
        <f>HYPERLINK("http://geochem.nrcan.gc.ca/cdogs/content/svy/svy210387_e.htm", "210387")</f>
        <v>210387</v>
      </c>
      <c r="K999">
        <v>1</v>
      </c>
      <c r="L999" t="s">
        <v>20</v>
      </c>
      <c r="O999" t="s">
        <v>1641</v>
      </c>
      <c r="P999" t="s">
        <v>3890</v>
      </c>
      <c r="Q999" t="s">
        <v>3891</v>
      </c>
      <c r="R999" t="s">
        <v>3892</v>
      </c>
      <c r="S999" t="s">
        <v>3893</v>
      </c>
      <c r="T999">
        <v>0</v>
      </c>
    </row>
    <row r="1000" spans="1:20" x14ac:dyDescent="0.3">
      <c r="A1000">
        <v>66.926231099999995</v>
      </c>
      <c r="B1000">
        <v>-88.418631700000006</v>
      </c>
      <c r="C1000" s="1" t="str">
        <f>HYPERLINK("http://geochem.nrcan.gc.ca/cdogs/content/kwd/kwd020044_e.htm", "Till")</f>
        <v>Till</v>
      </c>
      <c r="D1000" s="1" t="str">
        <f>HYPERLINK("http://geochem.nrcan.gc.ca/cdogs/content/kwd/kwd080107_e.htm", "Grain Mount: 0.25 – 0.50 mm (carbon coated)")</f>
        <v>Grain Mount: 0.25 – 0.50 mm (carbon coated)</v>
      </c>
      <c r="E1000" s="1" t="str">
        <f>HYPERLINK("http://geochem.nrcan.gc.ca/cdogs/content/dgp/dgp00002_e.htm", "Total")</f>
        <v>Total</v>
      </c>
      <c r="F1000" s="1" t="str">
        <f>HYPERLINK("http://geochem.nrcan.gc.ca/cdogs/content/agp/agp02249_e.htm", "WO3 | NONE | ELECTR PRB")</f>
        <v>WO3 | NONE | ELECTR PRB</v>
      </c>
      <c r="G1000" s="1" t="str">
        <f>HYPERLINK("http://geochem.nrcan.gc.ca/cdogs/content/mth/mth06860_e.htm", "6860")</f>
        <v>6860</v>
      </c>
      <c r="H1000" s="1" t="str">
        <f>HYPERLINK("http://geochem.nrcan.gc.ca/cdogs/content/bdl/bdl211191_e.htm", "211191")</f>
        <v>211191</v>
      </c>
      <c r="J1000" s="1" t="str">
        <f>HYPERLINK("http://geochem.nrcan.gc.ca/cdogs/content/svy/svy210387_e.htm", "210387")</f>
        <v>210387</v>
      </c>
      <c r="K1000">
        <v>1</v>
      </c>
      <c r="L1000" t="s">
        <v>20</v>
      </c>
      <c r="O1000" t="s">
        <v>1655</v>
      </c>
      <c r="P1000" t="s">
        <v>3894</v>
      </c>
      <c r="Q1000" t="s">
        <v>3895</v>
      </c>
      <c r="R1000" t="s">
        <v>3896</v>
      </c>
      <c r="S1000" t="s">
        <v>3897</v>
      </c>
      <c r="T1000">
        <v>0</v>
      </c>
    </row>
    <row r="1001" spans="1:20" x14ac:dyDescent="0.3">
      <c r="A1001">
        <v>66.851174099999994</v>
      </c>
      <c r="B1001">
        <v>-88.076532700000001</v>
      </c>
      <c r="C1001" s="1" t="str">
        <f>HYPERLINK("http://geochem.nrcan.gc.ca/cdogs/content/kwd/kwd020044_e.htm", "Till")</f>
        <v>Till</v>
      </c>
      <c r="D1001" s="1" t="str">
        <f>HYPERLINK("http://geochem.nrcan.gc.ca/cdogs/content/kwd/kwd080107_e.htm", "Grain Mount: 0.25 – 0.50 mm (carbon coated)")</f>
        <v>Grain Mount: 0.25 – 0.50 mm (carbon coated)</v>
      </c>
      <c r="E1001" s="1" t="str">
        <f>HYPERLINK("http://geochem.nrcan.gc.ca/cdogs/content/dgp/dgp00002_e.htm", "Total")</f>
        <v>Total</v>
      </c>
      <c r="F1001" s="1" t="str">
        <f>HYPERLINK("http://geochem.nrcan.gc.ca/cdogs/content/agp/agp02249_e.htm", "WO3 | NONE | ELECTR PRB")</f>
        <v>WO3 | NONE | ELECTR PRB</v>
      </c>
      <c r="G1001" s="1" t="str">
        <f>HYPERLINK("http://geochem.nrcan.gc.ca/cdogs/content/mth/mth06860_e.htm", "6860")</f>
        <v>6860</v>
      </c>
      <c r="H1001" s="1" t="str">
        <f>HYPERLINK("http://geochem.nrcan.gc.ca/cdogs/content/bdl/bdl211191_e.htm", "211191")</f>
        <v>211191</v>
      </c>
      <c r="J1001" s="1" t="str">
        <f>HYPERLINK("http://geochem.nrcan.gc.ca/cdogs/content/svy/svy210387_e.htm", "210387")</f>
        <v>210387</v>
      </c>
      <c r="K1001">
        <v>1</v>
      </c>
      <c r="L1001" t="s">
        <v>20</v>
      </c>
      <c r="O1001" t="s">
        <v>1719</v>
      </c>
      <c r="P1001" t="s">
        <v>3898</v>
      </c>
      <c r="Q1001" t="s">
        <v>3899</v>
      </c>
      <c r="R1001" t="s">
        <v>3900</v>
      </c>
      <c r="S1001" t="s">
        <v>3901</v>
      </c>
      <c r="T1001">
        <v>0</v>
      </c>
    </row>
    <row r="1002" spans="1:20" x14ac:dyDescent="0.3">
      <c r="A1002">
        <v>66.851174099999994</v>
      </c>
      <c r="B1002">
        <v>-88.076532700000001</v>
      </c>
      <c r="C1002" s="1" t="str">
        <f>HYPERLINK("http://geochem.nrcan.gc.ca/cdogs/content/kwd/kwd020044_e.htm", "Till")</f>
        <v>Till</v>
      </c>
      <c r="D1002" s="1" t="str">
        <f>HYPERLINK("http://geochem.nrcan.gc.ca/cdogs/content/kwd/kwd080107_e.htm", "Grain Mount: 0.25 – 0.50 mm (carbon coated)")</f>
        <v>Grain Mount: 0.25 – 0.50 mm (carbon coated)</v>
      </c>
      <c r="E1002" s="1" t="str">
        <f>HYPERLINK("http://geochem.nrcan.gc.ca/cdogs/content/dgp/dgp00002_e.htm", "Total")</f>
        <v>Total</v>
      </c>
      <c r="F1002" s="1" t="str">
        <f>HYPERLINK("http://geochem.nrcan.gc.ca/cdogs/content/agp/agp02249_e.htm", "WO3 | NONE | ELECTR PRB")</f>
        <v>WO3 | NONE | ELECTR PRB</v>
      </c>
      <c r="G1002" s="1" t="str">
        <f>HYPERLINK("http://geochem.nrcan.gc.ca/cdogs/content/mth/mth06860_e.htm", "6860")</f>
        <v>6860</v>
      </c>
      <c r="H1002" s="1" t="str">
        <f>HYPERLINK("http://geochem.nrcan.gc.ca/cdogs/content/bdl/bdl211191_e.htm", "211191")</f>
        <v>211191</v>
      </c>
      <c r="J1002" s="1" t="str">
        <f>HYPERLINK("http://geochem.nrcan.gc.ca/cdogs/content/svy/svy210387_e.htm", "210387")</f>
        <v>210387</v>
      </c>
      <c r="K1002">
        <v>1</v>
      </c>
      <c r="L1002" t="s">
        <v>20</v>
      </c>
      <c r="O1002" t="s">
        <v>1719</v>
      </c>
      <c r="P1002" t="s">
        <v>3902</v>
      </c>
      <c r="Q1002" t="s">
        <v>3903</v>
      </c>
      <c r="R1002" t="s">
        <v>3904</v>
      </c>
      <c r="S1002" t="s">
        <v>3905</v>
      </c>
      <c r="T1002">
        <v>0</v>
      </c>
    </row>
    <row r="1003" spans="1:20" x14ac:dyDescent="0.3">
      <c r="A1003">
        <v>66.851174099999994</v>
      </c>
      <c r="B1003">
        <v>-88.076532700000001</v>
      </c>
      <c r="C1003" s="1" t="str">
        <f>HYPERLINK("http://geochem.nrcan.gc.ca/cdogs/content/kwd/kwd020044_e.htm", "Till")</f>
        <v>Till</v>
      </c>
      <c r="D1003" s="1" t="str">
        <f>HYPERLINK("http://geochem.nrcan.gc.ca/cdogs/content/kwd/kwd080107_e.htm", "Grain Mount: 0.25 – 0.50 mm (carbon coated)")</f>
        <v>Grain Mount: 0.25 – 0.50 mm (carbon coated)</v>
      </c>
      <c r="E1003" s="1" t="str">
        <f>HYPERLINK("http://geochem.nrcan.gc.ca/cdogs/content/dgp/dgp00002_e.htm", "Total")</f>
        <v>Total</v>
      </c>
      <c r="F1003" s="1" t="str">
        <f>HYPERLINK("http://geochem.nrcan.gc.ca/cdogs/content/agp/agp02249_e.htm", "WO3 | NONE | ELECTR PRB")</f>
        <v>WO3 | NONE | ELECTR PRB</v>
      </c>
      <c r="G1003" s="1" t="str">
        <f>HYPERLINK("http://geochem.nrcan.gc.ca/cdogs/content/mth/mth06860_e.htm", "6860")</f>
        <v>6860</v>
      </c>
      <c r="H1003" s="1" t="str">
        <f>HYPERLINK("http://geochem.nrcan.gc.ca/cdogs/content/bdl/bdl211191_e.htm", "211191")</f>
        <v>211191</v>
      </c>
      <c r="J1003" s="1" t="str">
        <f>HYPERLINK("http://geochem.nrcan.gc.ca/cdogs/content/svy/svy210387_e.htm", "210387")</f>
        <v>210387</v>
      </c>
      <c r="K1003">
        <v>1</v>
      </c>
      <c r="L1003" t="s">
        <v>20</v>
      </c>
      <c r="O1003" t="s">
        <v>1719</v>
      </c>
      <c r="P1003" t="s">
        <v>3906</v>
      </c>
      <c r="Q1003" t="s">
        <v>3907</v>
      </c>
      <c r="R1003" t="s">
        <v>3908</v>
      </c>
      <c r="S1003" t="s">
        <v>3909</v>
      </c>
      <c r="T1003">
        <v>0</v>
      </c>
    </row>
    <row r="1004" spans="1:20" x14ac:dyDescent="0.3">
      <c r="A1004">
        <v>66.851174099999994</v>
      </c>
      <c r="B1004">
        <v>-88.076532700000001</v>
      </c>
      <c r="C1004" s="1" t="str">
        <f>HYPERLINK("http://geochem.nrcan.gc.ca/cdogs/content/kwd/kwd020044_e.htm", "Till")</f>
        <v>Till</v>
      </c>
      <c r="D1004" s="1" t="str">
        <f>HYPERLINK("http://geochem.nrcan.gc.ca/cdogs/content/kwd/kwd080107_e.htm", "Grain Mount: 0.25 – 0.50 mm (carbon coated)")</f>
        <v>Grain Mount: 0.25 – 0.50 mm (carbon coated)</v>
      </c>
      <c r="E1004" s="1" t="str">
        <f>HYPERLINK("http://geochem.nrcan.gc.ca/cdogs/content/dgp/dgp00002_e.htm", "Total")</f>
        <v>Total</v>
      </c>
      <c r="F1004" s="1" t="str">
        <f>HYPERLINK("http://geochem.nrcan.gc.ca/cdogs/content/agp/agp02249_e.htm", "WO3 | NONE | ELECTR PRB")</f>
        <v>WO3 | NONE | ELECTR PRB</v>
      </c>
      <c r="G1004" s="1" t="str">
        <f>HYPERLINK("http://geochem.nrcan.gc.ca/cdogs/content/mth/mth06860_e.htm", "6860")</f>
        <v>6860</v>
      </c>
      <c r="H1004" s="1" t="str">
        <f>HYPERLINK("http://geochem.nrcan.gc.ca/cdogs/content/bdl/bdl211191_e.htm", "211191")</f>
        <v>211191</v>
      </c>
      <c r="J1004" s="1" t="str">
        <f>HYPERLINK("http://geochem.nrcan.gc.ca/cdogs/content/svy/svy210387_e.htm", "210387")</f>
        <v>210387</v>
      </c>
      <c r="K1004">
        <v>1</v>
      </c>
      <c r="L1004" t="s">
        <v>20</v>
      </c>
      <c r="O1004" t="s">
        <v>1719</v>
      </c>
      <c r="P1004" t="s">
        <v>3910</v>
      </c>
      <c r="Q1004" t="s">
        <v>3911</v>
      </c>
      <c r="R1004" t="s">
        <v>3912</v>
      </c>
      <c r="S1004" t="s">
        <v>3913</v>
      </c>
      <c r="T1004">
        <v>0</v>
      </c>
    </row>
    <row r="1005" spans="1:20" x14ac:dyDescent="0.3">
      <c r="A1005">
        <v>66.724918400000007</v>
      </c>
      <c r="B1005">
        <v>-88.056782900000002</v>
      </c>
      <c r="C1005" s="1" t="str">
        <f>HYPERLINK("http://geochem.nrcan.gc.ca/cdogs/content/kwd/kwd020044_e.htm", "Till")</f>
        <v>Till</v>
      </c>
      <c r="D1005" s="1" t="str">
        <f>HYPERLINK("http://geochem.nrcan.gc.ca/cdogs/content/kwd/kwd080107_e.htm", "Grain Mount: 0.25 – 0.50 mm (carbon coated)")</f>
        <v>Grain Mount: 0.25 – 0.50 mm (carbon coated)</v>
      </c>
      <c r="E1005" s="1" t="str">
        <f>HYPERLINK("http://geochem.nrcan.gc.ca/cdogs/content/dgp/dgp00002_e.htm", "Total")</f>
        <v>Total</v>
      </c>
      <c r="F1005" s="1" t="str">
        <f>HYPERLINK("http://geochem.nrcan.gc.ca/cdogs/content/agp/agp02249_e.htm", "WO3 | NONE | ELECTR PRB")</f>
        <v>WO3 | NONE | ELECTR PRB</v>
      </c>
      <c r="G1005" s="1" t="str">
        <f>HYPERLINK("http://geochem.nrcan.gc.ca/cdogs/content/mth/mth06860_e.htm", "6860")</f>
        <v>6860</v>
      </c>
      <c r="H1005" s="1" t="str">
        <f>HYPERLINK("http://geochem.nrcan.gc.ca/cdogs/content/bdl/bdl211191_e.htm", "211191")</f>
        <v>211191</v>
      </c>
      <c r="J1005" s="1" t="str">
        <f>HYPERLINK("http://geochem.nrcan.gc.ca/cdogs/content/svy/svy210387_e.htm", "210387")</f>
        <v>210387</v>
      </c>
      <c r="K1005">
        <v>1</v>
      </c>
      <c r="L1005" t="s">
        <v>20</v>
      </c>
      <c r="O1005" t="s">
        <v>1732</v>
      </c>
      <c r="P1005" t="s">
        <v>3914</v>
      </c>
      <c r="Q1005" t="s">
        <v>3915</v>
      </c>
      <c r="R1005" t="s">
        <v>3916</v>
      </c>
      <c r="S1005" t="s">
        <v>3917</v>
      </c>
      <c r="T1005">
        <v>0</v>
      </c>
    </row>
    <row r="1006" spans="1:20" x14ac:dyDescent="0.3">
      <c r="A1006">
        <v>66.724918400000007</v>
      </c>
      <c r="B1006">
        <v>-88.056782900000002</v>
      </c>
      <c r="C1006" s="1" t="str">
        <f>HYPERLINK("http://geochem.nrcan.gc.ca/cdogs/content/kwd/kwd020044_e.htm", "Till")</f>
        <v>Till</v>
      </c>
      <c r="D1006" s="1" t="str">
        <f>HYPERLINK("http://geochem.nrcan.gc.ca/cdogs/content/kwd/kwd080107_e.htm", "Grain Mount: 0.25 – 0.50 mm (carbon coated)")</f>
        <v>Grain Mount: 0.25 – 0.50 mm (carbon coated)</v>
      </c>
      <c r="E1006" s="1" t="str">
        <f>HYPERLINK("http://geochem.nrcan.gc.ca/cdogs/content/dgp/dgp00002_e.htm", "Total")</f>
        <v>Total</v>
      </c>
      <c r="F1006" s="1" t="str">
        <f>HYPERLINK("http://geochem.nrcan.gc.ca/cdogs/content/agp/agp02249_e.htm", "WO3 | NONE | ELECTR PRB")</f>
        <v>WO3 | NONE | ELECTR PRB</v>
      </c>
      <c r="G1006" s="1" t="str">
        <f>HYPERLINK("http://geochem.nrcan.gc.ca/cdogs/content/mth/mth06860_e.htm", "6860")</f>
        <v>6860</v>
      </c>
      <c r="H1006" s="1" t="str">
        <f>HYPERLINK("http://geochem.nrcan.gc.ca/cdogs/content/bdl/bdl211191_e.htm", "211191")</f>
        <v>211191</v>
      </c>
      <c r="J1006" s="1" t="str">
        <f>HYPERLINK("http://geochem.nrcan.gc.ca/cdogs/content/svy/svy210387_e.htm", "210387")</f>
        <v>210387</v>
      </c>
      <c r="K1006">
        <v>1</v>
      </c>
      <c r="L1006" t="s">
        <v>20</v>
      </c>
      <c r="O1006" t="s">
        <v>1732</v>
      </c>
      <c r="P1006" t="s">
        <v>3918</v>
      </c>
      <c r="Q1006" t="s">
        <v>3919</v>
      </c>
      <c r="R1006" t="s">
        <v>3920</v>
      </c>
      <c r="S1006" t="s">
        <v>3921</v>
      </c>
      <c r="T1006">
        <v>0</v>
      </c>
    </row>
    <row r="1007" spans="1:20" x14ac:dyDescent="0.3">
      <c r="A1007">
        <v>66.724918400000007</v>
      </c>
      <c r="B1007">
        <v>-88.056782900000002</v>
      </c>
      <c r="C1007" s="1" t="str">
        <f>HYPERLINK("http://geochem.nrcan.gc.ca/cdogs/content/kwd/kwd020044_e.htm", "Till")</f>
        <v>Till</v>
      </c>
      <c r="D1007" s="1" t="str">
        <f>HYPERLINK("http://geochem.nrcan.gc.ca/cdogs/content/kwd/kwd080107_e.htm", "Grain Mount: 0.25 – 0.50 mm (carbon coated)")</f>
        <v>Grain Mount: 0.25 – 0.50 mm (carbon coated)</v>
      </c>
      <c r="E1007" s="1" t="str">
        <f>HYPERLINK("http://geochem.nrcan.gc.ca/cdogs/content/dgp/dgp00002_e.htm", "Total")</f>
        <v>Total</v>
      </c>
      <c r="F1007" s="1" t="str">
        <f>HYPERLINK("http://geochem.nrcan.gc.ca/cdogs/content/agp/agp02249_e.htm", "WO3 | NONE | ELECTR PRB")</f>
        <v>WO3 | NONE | ELECTR PRB</v>
      </c>
      <c r="G1007" s="1" t="str">
        <f>HYPERLINK("http://geochem.nrcan.gc.ca/cdogs/content/mth/mth06860_e.htm", "6860")</f>
        <v>6860</v>
      </c>
      <c r="H1007" s="1" t="str">
        <f>HYPERLINK("http://geochem.nrcan.gc.ca/cdogs/content/bdl/bdl211191_e.htm", "211191")</f>
        <v>211191</v>
      </c>
      <c r="J1007" s="1" t="str">
        <f>HYPERLINK("http://geochem.nrcan.gc.ca/cdogs/content/svy/svy210387_e.htm", "210387")</f>
        <v>210387</v>
      </c>
      <c r="K1007">
        <v>1</v>
      </c>
      <c r="L1007" t="s">
        <v>20</v>
      </c>
      <c r="O1007" t="s">
        <v>1732</v>
      </c>
      <c r="P1007" t="s">
        <v>3922</v>
      </c>
      <c r="Q1007" t="s">
        <v>3923</v>
      </c>
      <c r="R1007" t="s">
        <v>3924</v>
      </c>
      <c r="S1007" t="s">
        <v>3925</v>
      </c>
      <c r="T1007">
        <v>0</v>
      </c>
    </row>
    <row r="1008" spans="1:20" x14ac:dyDescent="0.3">
      <c r="A1008">
        <v>66.752667099999996</v>
      </c>
      <c r="B1008">
        <v>-88.2941182</v>
      </c>
      <c r="C1008" s="1" t="str">
        <f>HYPERLINK("http://geochem.nrcan.gc.ca/cdogs/content/kwd/kwd020044_e.htm", "Till")</f>
        <v>Till</v>
      </c>
      <c r="D1008" s="1" t="str">
        <f>HYPERLINK("http://geochem.nrcan.gc.ca/cdogs/content/kwd/kwd080107_e.htm", "Grain Mount: 0.25 – 0.50 mm (carbon coated)")</f>
        <v>Grain Mount: 0.25 – 0.50 mm (carbon coated)</v>
      </c>
      <c r="E1008" s="1" t="str">
        <f>HYPERLINK("http://geochem.nrcan.gc.ca/cdogs/content/dgp/dgp00002_e.htm", "Total")</f>
        <v>Total</v>
      </c>
      <c r="F1008" s="1" t="str">
        <f>HYPERLINK("http://geochem.nrcan.gc.ca/cdogs/content/agp/agp02249_e.htm", "WO3 | NONE | ELECTR PRB")</f>
        <v>WO3 | NONE | ELECTR PRB</v>
      </c>
      <c r="G1008" s="1" t="str">
        <f>HYPERLINK("http://geochem.nrcan.gc.ca/cdogs/content/mth/mth06860_e.htm", "6860")</f>
        <v>6860</v>
      </c>
      <c r="H1008" s="1" t="str">
        <f>HYPERLINK("http://geochem.nrcan.gc.ca/cdogs/content/bdl/bdl211191_e.htm", "211191")</f>
        <v>211191</v>
      </c>
      <c r="J1008" s="1" t="str">
        <f>HYPERLINK("http://geochem.nrcan.gc.ca/cdogs/content/svy/svy210387_e.htm", "210387")</f>
        <v>210387</v>
      </c>
      <c r="K1008">
        <v>1</v>
      </c>
      <c r="L1008" t="s">
        <v>20</v>
      </c>
      <c r="O1008" t="s">
        <v>1741</v>
      </c>
      <c r="P1008" t="s">
        <v>3926</v>
      </c>
      <c r="Q1008" t="s">
        <v>3927</v>
      </c>
      <c r="R1008" t="s">
        <v>3928</v>
      </c>
      <c r="S1008" t="s">
        <v>3929</v>
      </c>
      <c r="T1008">
        <v>0</v>
      </c>
    </row>
    <row r="1009" spans="1:20" x14ac:dyDescent="0.3">
      <c r="A1009">
        <v>66.696179000000001</v>
      </c>
      <c r="B1009">
        <v>-88.296927499999995</v>
      </c>
      <c r="C1009" s="1" t="str">
        <f>HYPERLINK("http://geochem.nrcan.gc.ca/cdogs/content/kwd/kwd020044_e.htm", "Till")</f>
        <v>Till</v>
      </c>
      <c r="D1009" s="1" t="str">
        <f>HYPERLINK("http://geochem.nrcan.gc.ca/cdogs/content/kwd/kwd080107_e.htm", "Grain Mount: 0.25 – 0.50 mm (carbon coated)")</f>
        <v>Grain Mount: 0.25 – 0.50 mm (carbon coated)</v>
      </c>
      <c r="E1009" s="1" t="str">
        <f>HYPERLINK("http://geochem.nrcan.gc.ca/cdogs/content/dgp/dgp00002_e.htm", "Total")</f>
        <v>Total</v>
      </c>
      <c r="F1009" s="1" t="str">
        <f>HYPERLINK("http://geochem.nrcan.gc.ca/cdogs/content/agp/agp02249_e.htm", "WO3 | NONE | ELECTR PRB")</f>
        <v>WO3 | NONE | ELECTR PRB</v>
      </c>
      <c r="G1009" s="1" t="str">
        <f>HYPERLINK("http://geochem.nrcan.gc.ca/cdogs/content/mth/mth06860_e.htm", "6860")</f>
        <v>6860</v>
      </c>
      <c r="H1009" s="1" t="str">
        <f>HYPERLINK("http://geochem.nrcan.gc.ca/cdogs/content/bdl/bdl211191_e.htm", "211191")</f>
        <v>211191</v>
      </c>
      <c r="J1009" s="1" t="str">
        <f>HYPERLINK("http://geochem.nrcan.gc.ca/cdogs/content/svy/svy210387_e.htm", "210387")</f>
        <v>210387</v>
      </c>
      <c r="K1009">
        <v>1</v>
      </c>
      <c r="L1009" t="s">
        <v>20</v>
      </c>
      <c r="O1009" t="s">
        <v>1746</v>
      </c>
      <c r="P1009" t="s">
        <v>3930</v>
      </c>
      <c r="Q1009" t="s">
        <v>3931</v>
      </c>
      <c r="R1009" t="s">
        <v>3932</v>
      </c>
      <c r="S1009" t="s">
        <v>3933</v>
      </c>
      <c r="T1009">
        <v>0</v>
      </c>
    </row>
    <row r="1010" spans="1:20" x14ac:dyDescent="0.3">
      <c r="A1010">
        <v>65.968614400000007</v>
      </c>
      <c r="B1010">
        <v>-87.577505700000003</v>
      </c>
      <c r="C1010" s="1" t="str">
        <f>HYPERLINK("http://geochem.nrcan.gc.ca/cdogs/content/kwd/kwd020044_e.htm", "Till")</f>
        <v>Till</v>
      </c>
      <c r="D1010" s="1" t="str">
        <f>HYPERLINK("http://geochem.nrcan.gc.ca/cdogs/content/kwd/kwd080107_e.htm", "Grain Mount: 0.25 – 0.50 mm (carbon coated)")</f>
        <v>Grain Mount: 0.25 – 0.50 mm (carbon coated)</v>
      </c>
      <c r="E1010" s="1" t="str">
        <f>HYPERLINK("http://geochem.nrcan.gc.ca/cdogs/content/dgp/dgp00002_e.htm", "Total")</f>
        <v>Total</v>
      </c>
      <c r="F1010" s="1" t="str">
        <f>HYPERLINK("http://geochem.nrcan.gc.ca/cdogs/content/agp/agp02249_e.htm", "WO3 | NONE | ELECTR PRB")</f>
        <v>WO3 | NONE | ELECTR PRB</v>
      </c>
      <c r="G1010" s="1" t="str">
        <f>HYPERLINK("http://geochem.nrcan.gc.ca/cdogs/content/mth/mth06860_e.htm", "6860")</f>
        <v>6860</v>
      </c>
      <c r="H1010" s="1" t="str">
        <f>HYPERLINK("http://geochem.nrcan.gc.ca/cdogs/content/bdl/bdl211191_e.htm", "211191")</f>
        <v>211191</v>
      </c>
      <c r="J1010" s="1" t="str">
        <f>HYPERLINK("http://geochem.nrcan.gc.ca/cdogs/content/svy/svy210387_e.htm", "210387")</f>
        <v>210387</v>
      </c>
      <c r="K1010">
        <v>1</v>
      </c>
      <c r="L1010" t="s">
        <v>20</v>
      </c>
      <c r="O1010" t="s">
        <v>3934</v>
      </c>
      <c r="P1010" t="s">
        <v>3935</v>
      </c>
      <c r="Q1010" t="s">
        <v>3936</v>
      </c>
      <c r="R1010" t="s">
        <v>3937</v>
      </c>
      <c r="S1010" t="s">
        <v>3938</v>
      </c>
      <c r="T1010">
        <v>0</v>
      </c>
    </row>
    <row r="1011" spans="1:20" x14ac:dyDescent="0.3">
      <c r="A1011">
        <v>65.968614400000007</v>
      </c>
      <c r="B1011">
        <v>-87.577505700000003</v>
      </c>
      <c r="C1011" s="1" t="str">
        <f>HYPERLINK("http://geochem.nrcan.gc.ca/cdogs/content/kwd/kwd020044_e.htm", "Till")</f>
        <v>Till</v>
      </c>
      <c r="D1011" s="1" t="str">
        <f>HYPERLINK("http://geochem.nrcan.gc.ca/cdogs/content/kwd/kwd080107_e.htm", "Grain Mount: 0.25 – 0.50 mm (carbon coated)")</f>
        <v>Grain Mount: 0.25 – 0.50 mm (carbon coated)</v>
      </c>
      <c r="E1011" s="1" t="str">
        <f>HYPERLINK("http://geochem.nrcan.gc.ca/cdogs/content/dgp/dgp00002_e.htm", "Total")</f>
        <v>Total</v>
      </c>
      <c r="F1011" s="1" t="str">
        <f>HYPERLINK("http://geochem.nrcan.gc.ca/cdogs/content/agp/agp02249_e.htm", "WO3 | NONE | ELECTR PRB")</f>
        <v>WO3 | NONE | ELECTR PRB</v>
      </c>
      <c r="G1011" s="1" t="str">
        <f>HYPERLINK("http://geochem.nrcan.gc.ca/cdogs/content/mth/mth06860_e.htm", "6860")</f>
        <v>6860</v>
      </c>
      <c r="H1011" s="1" t="str">
        <f>HYPERLINK("http://geochem.nrcan.gc.ca/cdogs/content/bdl/bdl211191_e.htm", "211191")</f>
        <v>211191</v>
      </c>
      <c r="J1011" s="1" t="str">
        <f>HYPERLINK("http://geochem.nrcan.gc.ca/cdogs/content/svy/svy210387_e.htm", "210387")</f>
        <v>210387</v>
      </c>
      <c r="K1011">
        <v>1</v>
      </c>
      <c r="L1011" t="s">
        <v>20</v>
      </c>
      <c r="O1011" t="s">
        <v>3934</v>
      </c>
      <c r="P1011" t="s">
        <v>3939</v>
      </c>
      <c r="Q1011" t="s">
        <v>3940</v>
      </c>
      <c r="R1011" t="s">
        <v>3941</v>
      </c>
      <c r="S1011" t="s">
        <v>3942</v>
      </c>
      <c r="T1011">
        <v>0</v>
      </c>
    </row>
    <row r="1012" spans="1:20" x14ac:dyDescent="0.3">
      <c r="A1012">
        <v>65.968614400000007</v>
      </c>
      <c r="B1012">
        <v>-87.577505700000003</v>
      </c>
      <c r="C1012" s="1" t="str">
        <f>HYPERLINK("http://geochem.nrcan.gc.ca/cdogs/content/kwd/kwd020044_e.htm", "Till")</f>
        <v>Till</v>
      </c>
      <c r="D1012" s="1" t="str">
        <f>HYPERLINK("http://geochem.nrcan.gc.ca/cdogs/content/kwd/kwd080107_e.htm", "Grain Mount: 0.25 – 0.50 mm (carbon coated)")</f>
        <v>Grain Mount: 0.25 – 0.50 mm (carbon coated)</v>
      </c>
      <c r="E1012" s="1" t="str">
        <f>HYPERLINK("http://geochem.nrcan.gc.ca/cdogs/content/dgp/dgp00002_e.htm", "Total")</f>
        <v>Total</v>
      </c>
      <c r="F1012" s="1" t="str">
        <f>HYPERLINK("http://geochem.nrcan.gc.ca/cdogs/content/agp/agp02249_e.htm", "WO3 | NONE | ELECTR PRB")</f>
        <v>WO3 | NONE | ELECTR PRB</v>
      </c>
      <c r="G1012" s="1" t="str">
        <f>HYPERLINK("http://geochem.nrcan.gc.ca/cdogs/content/mth/mth06860_e.htm", "6860")</f>
        <v>6860</v>
      </c>
      <c r="H1012" s="1" t="str">
        <f>HYPERLINK("http://geochem.nrcan.gc.ca/cdogs/content/bdl/bdl211191_e.htm", "211191")</f>
        <v>211191</v>
      </c>
      <c r="J1012" s="1" t="str">
        <f>HYPERLINK("http://geochem.nrcan.gc.ca/cdogs/content/svy/svy210387_e.htm", "210387")</f>
        <v>210387</v>
      </c>
      <c r="K1012">
        <v>1</v>
      </c>
      <c r="L1012" t="s">
        <v>20</v>
      </c>
      <c r="O1012" t="s">
        <v>3934</v>
      </c>
      <c r="P1012" t="s">
        <v>3943</v>
      </c>
      <c r="Q1012" t="s">
        <v>3944</v>
      </c>
      <c r="R1012" t="s">
        <v>3945</v>
      </c>
      <c r="S1012" t="s">
        <v>3946</v>
      </c>
      <c r="T1012">
        <v>0</v>
      </c>
    </row>
    <row r="1013" spans="1:20" x14ac:dyDescent="0.3">
      <c r="A1013">
        <v>65.968614400000007</v>
      </c>
      <c r="B1013">
        <v>-87.577505700000003</v>
      </c>
      <c r="C1013" s="1" t="str">
        <f>HYPERLINK("http://geochem.nrcan.gc.ca/cdogs/content/kwd/kwd020044_e.htm", "Till")</f>
        <v>Till</v>
      </c>
      <c r="D1013" s="1" t="str">
        <f>HYPERLINK("http://geochem.nrcan.gc.ca/cdogs/content/kwd/kwd080107_e.htm", "Grain Mount: 0.25 – 0.50 mm (carbon coated)")</f>
        <v>Grain Mount: 0.25 – 0.50 mm (carbon coated)</v>
      </c>
      <c r="E1013" s="1" t="str">
        <f>HYPERLINK("http://geochem.nrcan.gc.ca/cdogs/content/dgp/dgp00002_e.htm", "Total")</f>
        <v>Total</v>
      </c>
      <c r="F1013" s="1" t="str">
        <f>HYPERLINK("http://geochem.nrcan.gc.ca/cdogs/content/agp/agp02249_e.htm", "WO3 | NONE | ELECTR PRB")</f>
        <v>WO3 | NONE | ELECTR PRB</v>
      </c>
      <c r="G1013" s="1" t="str">
        <f>HYPERLINK("http://geochem.nrcan.gc.ca/cdogs/content/mth/mth06860_e.htm", "6860")</f>
        <v>6860</v>
      </c>
      <c r="H1013" s="1" t="str">
        <f>HYPERLINK("http://geochem.nrcan.gc.ca/cdogs/content/bdl/bdl211191_e.htm", "211191")</f>
        <v>211191</v>
      </c>
      <c r="J1013" s="1" t="str">
        <f>HYPERLINK("http://geochem.nrcan.gc.ca/cdogs/content/svy/svy210387_e.htm", "210387")</f>
        <v>210387</v>
      </c>
      <c r="K1013">
        <v>1</v>
      </c>
      <c r="L1013" t="s">
        <v>20</v>
      </c>
      <c r="O1013" t="s">
        <v>3934</v>
      </c>
      <c r="P1013" t="s">
        <v>3947</v>
      </c>
      <c r="Q1013" t="s">
        <v>3948</v>
      </c>
      <c r="R1013" t="s">
        <v>3949</v>
      </c>
      <c r="S1013" t="s">
        <v>3950</v>
      </c>
      <c r="T1013">
        <v>0</v>
      </c>
    </row>
    <row r="1014" spans="1:20" x14ac:dyDescent="0.3">
      <c r="A1014">
        <v>65.968614400000007</v>
      </c>
      <c r="B1014">
        <v>-87.577505700000003</v>
      </c>
      <c r="C1014" s="1" t="str">
        <f>HYPERLINK("http://geochem.nrcan.gc.ca/cdogs/content/kwd/kwd020044_e.htm", "Till")</f>
        <v>Till</v>
      </c>
      <c r="D1014" s="1" t="str">
        <f>HYPERLINK("http://geochem.nrcan.gc.ca/cdogs/content/kwd/kwd080107_e.htm", "Grain Mount: 0.25 – 0.50 mm (carbon coated)")</f>
        <v>Grain Mount: 0.25 – 0.50 mm (carbon coated)</v>
      </c>
      <c r="E1014" s="1" t="str">
        <f>HYPERLINK("http://geochem.nrcan.gc.ca/cdogs/content/dgp/dgp00002_e.htm", "Total")</f>
        <v>Total</v>
      </c>
      <c r="F1014" s="1" t="str">
        <f>HYPERLINK("http://geochem.nrcan.gc.ca/cdogs/content/agp/agp02249_e.htm", "WO3 | NONE | ELECTR PRB")</f>
        <v>WO3 | NONE | ELECTR PRB</v>
      </c>
      <c r="G1014" s="1" t="str">
        <f>HYPERLINK("http://geochem.nrcan.gc.ca/cdogs/content/mth/mth06860_e.htm", "6860")</f>
        <v>6860</v>
      </c>
      <c r="H1014" s="1" t="str">
        <f>HYPERLINK("http://geochem.nrcan.gc.ca/cdogs/content/bdl/bdl211191_e.htm", "211191")</f>
        <v>211191</v>
      </c>
      <c r="J1014" s="1" t="str">
        <f>HYPERLINK("http://geochem.nrcan.gc.ca/cdogs/content/svy/svy210387_e.htm", "210387")</f>
        <v>210387</v>
      </c>
      <c r="K1014">
        <v>1</v>
      </c>
      <c r="L1014" t="s">
        <v>20</v>
      </c>
      <c r="O1014" t="s">
        <v>3934</v>
      </c>
      <c r="P1014" t="s">
        <v>3951</v>
      </c>
      <c r="Q1014" t="s">
        <v>3952</v>
      </c>
      <c r="R1014" t="s">
        <v>3953</v>
      </c>
      <c r="S1014" t="s">
        <v>3954</v>
      </c>
      <c r="T1014">
        <v>0</v>
      </c>
    </row>
    <row r="1015" spans="1:20" x14ac:dyDescent="0.3">
      <c r="A1015">
        <v>65.968614400000007</v>
      </c>
      <c r="B1015">
        <v>-87.577505700000003</v>
      </c>
      <c r="C1015" s="1" t="str">
        <f>HYPERLINK("http://geochem.nrcan.gc.ca/cdogs/content/kwd/kwd020044_e.htm", "Till")</f>
        <v>Till</v>
      </c>
      <c r="D1015" s="1" t="str">
        <f>HYPERLINK("http://geochem.nrcan.gc.ca/cdogs/content/kwd/kwd080107_e.htm", "Grain Mount: 0.25 – 0.50 mm (carbon coated)")</f>
        <v>Grain Mount: 0.25 – 0.50 mm (carbon coated)</v>
      </c>
      <c r="E1015" s="1" t="str">
        <f>HYPERLINK("http://geochem.nrcan.gc.ca/cdogs/content/dgp/dgp00002_e.htm", "Total")</f>
        <v>Total</v>
      </c>
      <c r="F1015" s="1" t="str">
        <f>HYPERLINK("http://geochem.nrcan.gc.ca/cdogs/content/agp/agp02249_e.htm", "WO3 | NONE | ELECTR PRB")</f>
        <v>WO3 | NONE | ELECTR PRB</v>
      </c>
      <c r="G1015" s="1" t="str">
        <f>HYPERLINK("http://geochem.nrcan.gc.ca/cdogs/content/mth/mth06860_e.htm", "6860")</f>
        <v>6860</v>
      </c>
      <c r="H1015" s="1" t="str">
        <f>HYPERLINK("http://geochem.nrcan.gc.ca/cdogs/content/bdl/bdl211191_e.htm", "211191")</f>
        <v>211191</v>
      </c>
      <c r="J1015" s="1" t="str">
        <f>HYPERLINK("http://geochem.nrcan.gc.ca/cdogs/content/svy/svy210387_e.htm", "210387")</f>
        <v>210387</v>
      </c>
      <c r="K1015">
        <v>1</v>
      </c>
      <c r="L1015" t="s">
        <v>20</v>
      </c>
      <c r="O1015" t="s">
        <v>3934</v>
      </c>
      <c r="P1015" t="s">
        <v>3955</v>
      </c>
      <c r="Q1015" t="s">
        <v>3956</v>
      </c>
      <c r="R1015" t="s">
        <v>3957</v>
      </c>
      <c r="S1015" t="s">
        <v>3958</v>
      </c>
      <c r="T1015">
        <v>0</v>
      </c>
    </row>
    <row r="1016" spans="1:20" x14ac:dyDescent="0.3">
      <c r="A1016">
        <v>65.968614400000007</v>
      </c>
      <c r="B1016">
        <v>-87.577505700000003</v>
      </c>
      <c r="C1016" s="1" t="str">
        <f>HYPERLINK("http://geochem.nrcan.gc.ca/cdogs/content/kwd/kwd020044_e.htm", "Till")</f>
        <v>Till</v>
      </c>
      <c r="D1016" s="1" t="str">
        <f>HYPERLINK("http://geochem.nrcan.gc.ca/cdogs/content/kwd/kwd080107_e.htm", "Grain Mount: 0.25 – 0.50 mm (carbon coated)")</f>
        <v>Grain Mount: 0.25 – 0.50 mm (carbon coated)</v>
      </c>
      <c r="E1016" s="1" t="str">
        <f>HYPERLINK("http://geochem.nrcan.gc.ca/cdogs/content/dgp/dgp00002_e.htm", "Total")</f>
        <v>Total</v>
      </c>
      <c r="F1016" s="1" t="str">
        <f>HYPERLINK("http://geochem.nrcan.gc.ca/cdogs/content/agp/agp02249_e.htm", "WO3 | NONE | ELECTR PRB")</f>
        <v>WO3 | NONE | ELECTR PRB</v>
      </c>
      <c r="G1016" s="1" t="str">
        <f>HYPERLINK("http://geochem.nrcan.gc.ca/cdogs/content/mth/mth06860_e.htm", "6860")</f>
        <v>6860</v>
      </c>
      <c r="H1016" s="1" t="str">
        <f>HYPERLINK("http://geochem.nrcan.gc.ca/cdogs/content/bdl/bdl211191_e.htm", "211191")</f>
        <v>211191</v>
      </c>
      <c r="J1016" s="1" t="str">
        <f>HYPERLINK("http://geochem.nrcan.gc.ca/cdogs/content/svy/svy210387_e.htm", "210387")</f>
        <v>210387</v>
      </c>
      <c r="K1016">
        <v>1</v>
      </c>
      <c r="L1016" t="s">
        <v>20</v>
      </c>
      <c r="O1016" t="s">
        <v>3934</v>
      </c>
      <c r="P1016" t="s">
        <v>3959</v>
      </c>
      <c r="Q1016" t="s">
        <v>3960</v>
      </c>
      <c r="R1016" t="s">
        <v>3961</v>
      </c>
      <c r="S1016" t="s">
        <v>3962</v>
      </c>
      <c r="T1016">
        <v>0</v>
      </c>
    </row>
    <row r="1017" spans="1:20" x14ac:dyDescent="0.3">
      <c r="A1017">
        <v>65.968614400000007</v>
      </c>
      <c r="B1017">
        <v>-87.577505700000003</v>
      </c>
      <c r="C1017" s="1" t="str">
        <f>HYPERLINK("http://geochem.nrcan.gc.ca/cdogs/content/kwd/kwd020044_e.htm", "Till")</f>
        <v>Till</v>
      </c>
      <c r="D1017" s="1" t="str">
        <f>HYPERLINK("http://geochem.nrcan.gc.ca/cdogs/content/kwd/kwd080107_e.htm", "Grain Mount: 0.25 – 0.50 mm (carbon coated)")</f>
        <v>Grain Mount: 0.25 – 0.50 mm (carbon coated)</v>
      </c>
      <c r="E1017" s="1" t="str">
        <f>HYPERLINK("http://geochem.nrcan.gc.ca/cdogs/content/dgp/dgp00002_e.htm", "Total")</f>
        <v>Total</v>
      </c>
      <c r="F1017" s="1" t="str">
        <f>HYPERLINK("http://geochem.nrcan.gc.ca/cdogs/content/agp/agp02249_e.htm", "WO3 | NONE | ELECTR PRB")</f>
        <v>WO3 | NONE | ELECTR PRB</v>
      </c>
      <c r="G1017" s="1" t="str">
        <f>HYPERLINK("http://geochem.nrcan.gc.ca/cdogs/content/mth/mth06860_e.htm", "6860")</f>
        <v>6860</v>
      </c>
      <c r="H1017" s="1" t="str">
        <f>HYPERLINK("http://geochem.nrcan.gc.ca/cdogs/content/bdl/bdl211191_e.htm", "211191")</f>
        <v>211191</v>
      </c>
      <c r="J1017" s="1" t="str">
        <f>HYPERLINK("http://geochem.nrcan.gc.ca/cdogs/content/svy/svy210387_e.htm", "210387")</f>
        <v>210387</v>
      </c>
      <c r="K1017">
        <v>1</v>
      </c>
      <c r="L1017" t="s">
        <v>20</v>
      </c>
      <c r="O1017" t="s">
        <v>3934</v>
      </c>
      <c r="P1017" t="s">
        <v>3963</v>
      </c>
      <c r="Q1017" t="s">
        <v>3964</v>
      </c>
      <c r="R1017" t="s">
        <v>3965</v>
      </c>
      <c r="S1017" t="s">
        <v>3966</v>
      </c>
      <c r="T1017">
        <v>0</v>
      </c>
    </row>
    <row r="1018" spans="1:20" x14ac:dyDescent="0.3">
      <c r="A1018">
        <v>65.968614400000007</v>
      </c>
      <c r="B1018">
        <v>-87.577505700000003</v>
      </c>
      <c r="C1018" s="1" t="str">
        <f>HYPERLINK("http://geochem.nrcan.gc.ca/cdogs/content/kwd/kwd020044_e.htm", "Till")</f>
        <v>Till</v>
      </c>
      <c r="D1018" s="1" t="str">
        <f>HYPERLINK("http://geochem.nrcan.gc.ca/cdogs/content/kwd/kwd080107_e.htm", "Grain Mount: 0.25 – 0.50 mm (carbon coated)")</f>
        <v>Grain Mount: 0.25 – 0.50 mm (carbon coated)</v>
      </c>
      <c r="E1018" s="1" t="str">
        <f>HYPERLINK("http://geochem.nrcan.gc.ca/cdogs/content/dgp/dgp00002_e.htm", "Total")</f>
        <v>Total</v>
      </c>
      <c r="F1018" s="1" t="str">
        <f>HYPERLINK("http://geochem.nrcan.gc.ca/cdogs/content/agp/agp02249_e.htm", "WO3 | NONE | ELECTR PRB")</f>
        <v>WO3 | NONE | ELECTR PRB</v>
      </c>
      <c r="G1018" s="1" t="str">
        <f>HYPERLINK("http://geochem.nrcan.gc.ca/cdogs/content/mth/mth06860_e.htm", "6860")</f>
        <v>6860</v>
      </c>
      <c r="H1018" s="1" t="str">
        <f>HYPERLINK("http://geochem.nrcan.gc.ca/cdogs/content/bdl/bdl211191_e.htm", "211191")</f>
        <v>211191</v>
      </c>
      <c r="J1018" s="1" t="str">
        <f>HYPERLINK("http://geochem.nrcan.gc.ca/cdogs/content/svy/svy210387_e.htm", "210387")</f>
        <v>210387</v>
      </c>
      <c r="K1018">
        <v>1</v>
      </c>
      <c r="L1018" t="s">
        <v>20</v>
      </c>
      <c r="O1018" t="s">
        <v>3934</v>
      </c>
      <c r="P1018" t="s">
        <v>3967</v>
      </c>
      <c r="Q1018" t="s">
        <v>3968</v>
      </c>
      <c r="R1018" t="s">
        <v>3969</v>
      </c>
      <c r="S1018" t="s">
        <v>3970</v>
      </c>
      <c r="T1018">
        <v>0</v>
      </c>
    </row>
    <row r="1019" spans="1:20" x14ac:dyDescent="0.3">
      <c r="A1019">
        <v>65.968614400000007</v>
      </c>
      <c r="B1019">
        <v>-87.577505700000003</v>
      </c>
      <c r="C1019" s="1" t="str">
        <f>HYPERLINK("http://geochem.nrcan.gc.ca/cdogs/content/kwd/kwd020044_e.htm", "Till")</f>
        <v>Till</v>
      </c>
      <c r="D1019" s="1" t="str">
        <f>HYPERLINK("http://geochem.nrcan.gc.ca/cdogs/content/kwd/kwd080107_e.htm", "Grain Mount: 0.25 – 0.50 mm (carbon coated)")</f>
        <v>Grain Mount: 0.25 – 0.50 mm (carbon coated)</v>
      </c>
      <c r="E1019" s="1" t="str">
        <f>HYPERLINK("http://geochem.nrcan.gc.ca/cdogs/content/dgp/dgp00002_e.htm", "Total")</f>
        <v>Total</v>
      </c>
      <c r="F1019" s="1" t="str">
        <f>HYPERLINK("http://geochem.nrcan.gc.ca/cdogs/content/agp/agp02249_e.htm", "WO3 | NONE | ELECTR PRB")</f>
        <v>WO3 | NONE | ELECTR PRB</v>
      </c>
      <c r="G1019" s="1" t="str">
        <f>HYPERLINK("http://geochem.nrcan.gc.ca/cdogs/content/mth/mth06860_e.htm", "6860")</f>
        <v>6860</v>
      </c>
      <c r="H1019" s="1" t="str">
        <f>HYPERLINK("http://geochem.nrcan.gc.ca/cdogs/content/bdl/bdl211191_e.htm", "211191")</f>
        <v>211191</v>
      </c>
      <c r="J1019" s="1" t="str">
        <f>HYPERLINK("http://geochem.nrcan.gc.ca/cdogs/content/svy/svy210387_e.htm", "210387")</f>
        <v>210387</v>
      </c>
      <c r="K1019">
        <v>1</v>
      </c>
      <c r="L1019" t="s">
        <v>20</v>
      </c>
      <c r="O1019" t="s">
        <v>3934</v>
      </c>
      <c r="P1019" t="s">
        <v>3971</v>
      </c>
      <c r="Q1019" t="s">
        <v>3972</v>
      </c>
      <c r="R1019" t="s">
        <v>3973</v>
      </c>
      <c r="S1019" t="s">
        <v>3974</v>
      </c>
      <c r="T1019">
        <v>0</v>
      </c>
    </row>
    <row r="1020" spans="1:20" x14ac:dyDescent="0.3">
      <c r="A1020">
        <v>65.968614400000007</v>
      </c>
      <c r="B1020">
        <v>-87.577505700000003</v>
      </c>
      <c r="C1020" s="1" t="str">
        <f>HYPERLINK("http://geochem.nrcan.gc.ca/cdogs/content/kwd/kwd020044_e.htm", "Till")</f>
        <v>Till</v>
      </c>
      <c r="D1020" s="1" t="str">
        <f>HYPERLINK("http://geochem.nrcan.gc.ca/cdogs/content/kwd/kwd080107_e.htm", "Grain Mount: 0.25 – 0.50 mm (carbon coated)")</f>
        <v>Grain Mount: 0.25 – 0.50 mm (carbon coated)</v>
      </c>
      <c r="E1020" s="1" t="str">
        <f>HYPERLINK("http://geochem.nrcan.gc.ca/cdogs/content/dgp/dgp00002_e.htm", "Total")</f>
        <v>Total</v>
      </c>
      <c r="F1020" s="1" t="str">
        <f>HYPERLINK("http://geochem.nrcan.gc.ca/cdogs/content/agp/agp02249_e.htm", "WO3 | NONE | ELECTR PRB")</f>
        <v>WO3 | NONE | ELECTR PRB</v>
      </c>
      <c r="G1020" s="1" t="str">
        <f>HYPERLINK("http://geochem.nrcan.gc.ca/cdogs/content/mth/mth06860_e.htm", "6860")</f>
        <v>6860</v>
      </c>
      <c r="H1020" s="1" t="str">
        <f>HYPERLINK("http://geochem.nrcan.gc.ca/cdogs/content/bdl/bdl211191_e.htm", "211191")</f>
        <v>211191</v>
      </c>
      <c r="J1020" s="1" t="str">
        <f>HYPERLINK("http://geochem.nrcan.gc.ca/cdogs/content/svy/svy210387_e.htm", "210387")</f>
        <v>210387</v>
      </c>
      <c r="K1020">
        <v>1</v>
      </c>
      <c r="L1020" t="s">
        <v>20</v>
      </c>
      <c r="O1020" t="s">
        <v>3934</v>
      </c>
      <c r="P1020" t="s">
        <v>3975</v>
      </c>
      <c r="Q1020" t="s">
        <v>3976</v>
      </c>
      <c r="R1020" t="s">
        <v>3977</v>
      </c>
      <c r="S1020" t="s">
        <v>3978</v>
      </c>
      <c r="T1020">
        <v>0</v>
      </c>
    </row>
    <row r="1021" spans="1:20" x14ac:dyDescent="0.3">
      <c r="A1021">
        <v>65.968614400000007</v>
      </c>
      <c r="B1021">
        <v>-87.577505700000003</v>
      </c>
      <c r="C1021" s="1" t="str">
        <f>HYPERLINK("http://geochem.nrcan.gc.ca/cdogs/content/kwd/kwd020044_e.htm", "Till")</f>
        <v>Till</v>
      </c>
      <c r="D1021" s="1" t="str">
        <f>HYPERLINK("http://geochem.nrcan.gc.ca/cdogs/content/kwd/kwd080107_e.htm", "Grain Mount: 0.25 – 0.50 mm (carbon coated)")</f>
        <v>Grain Mount: 0.25 – 0.50 mm (carbon coated)</v>
      </c>
      <c r="E1021" s="1" t="str">
        <f>HYPERLINK("http://geochem.nrcan.gc.ca/cdogs/content/dgp/dgp00002_e.htm", "Total")</f>
        <v>Total</v>
      </c>
      <c r="F1021" s="1" t="str">
        <f>HYPERLINK("http://geochem.nrcan.gc.ca/cdogs/content/agp/agp02249_e.htm", "WO3 | NONE | ELECTR PRB")</f>
        <v>WO3 | NONE | ELECTR PRB</v>
      </c>
      <c r="G1021" s="1" t="str">
        <f>HYPERLINK("http://geochem.nrcan.gc.ca/cdogs/content/mth/mth06860_e.htm", "6860")</f>
        <v>6860</v>
      </c>
      <c r="H1021" s="1" t="str">
        <f>HYPERLINK("http://geochem.nrcan.gc.ca/cdogs/content/bdl/bdl211191_e.htm", "211191")</f>
        <v>211191</v>
      </c>
      <c r="J1021" s="1" t="str">
        <f>HYPERLINK("http://geochem.nrcan.gc.ca/cdogs/content/svy/svy210387_e.htm", "210387")</f>
        <v>210387</v>
      </c>
      <c r="K1021">
        <v>1</v>
      </c>
      <c r="L1021" t="s">
        <v>20</v>
      </c>
      <c r="O1021" t="s">
        <v>3934</v>
      </c>
      <c r="P1021" t="s">
        <v>3979</v>
      </c>
      <c r="Q1021" t="s">
        <v>3980</v>
      </c>
      <c r="R1021" t="s">
        <v>3981</v>
      </c>
      <c r="S1021" t="s">
        <v>3982</v>
      </c>
      <c r="T1021">
        <v>0</v>
      </c>
    </row>
    <row r="1022" spans="1:20" x14ac:dyDescent="0.3">
      <c r="A1022">
        <v>65.968614400000007</v>
      </c>
      <c r="B1022">
        <v>-87.577505700000003</v>
      </c>
      <c r="C1022" s="1" t="str">
        <f>HYPERLINK("http://geochem.nrcan.gc.ca/cdogs/content/kwd/kwd020044_e.htm", "Till")</f>
        <v>Till</v>
      </c>
      <c r="D1022" s="1" t="str">
        <f>HYPERLINK("http://geochem.nrcan.gc.ca/cdogs/content/kwd/kwd080107_e.htm", "Grain Mount: 0.25 – 0.50 mm (carbon coated)")</f>
        <v>Grain Mount: 0.25 – 0.50 mm (carbon coated)</v>
      </c>
      <c r="E1022" s="1" t="str">
        <f>HYPERLINK("http://geochem.nrcan.gc.ca/cdogs/content/dgp/dgp00002_e.htm", "Total")</f>
        <v>Total</v>
      </c>
      <c r="F1022" s="1" t="str">
        <f>HYPERLINK("http://geochem.nrcan.gc.ca/cdogs/content/agp/agp02249_e.htm", "WO3 | NONE | ELECTR PRB")</f>
        <v>WO3 | NONE | ELECTR PRB</v>
      </c>
      <c r="G1022" s="1" t="str">
        <f>HYPERLINK("http://geochem.nrcan.gc.ca/cdogs/content/mth/mth06860_e.htm", "6860")</f>
        <v>6860</v>
      </c>
      <c r="H1022" s="1" t="str">
        <f>HYPERLINK("http://geochem.nrcan.gc.ca/cdogs/content/bdl/bdl211191_e.htm", "211191")</f>
        <v>211191</v>
      </c>
      <c r="J1022" s="1" t="str">
        <f>HYPERLINK("http://geochem.nrcan.gc.ca/cdogs/content/svy/svy210387_e.htm", "210387")</f>
        <v>210387</v>
      </c>
      <c r="K1022">
        <v>1</v>
      </c>
      <c r="L1022" t="s">
        <v>20</v>
      </c>
      <c r="O1022" t="s">
        <v>3934</v>
      </c>
      <c r="P1022" t="s">
        <v>3983</v>
      </c>
      <c r="Q1022" t="s">
        <v>3984</v>
      </c>
      <c r="R1022" t="s">
        <v>3985</v>
      </c>
      <c r="S1022" t="s">
        <v>3986</v>
      </c>
      <c r="T1022">
        <v>0</v>
      </c>
    </row>
    <row r="1023" spans="1:20" x14ac:dyDescent="0.3">
      <c r="A1023">
        <v>65.968614400000007</v>
      </c>
      <c r="B1023">
        <v>-87.577505700000003</v>
      </c>
      <c r="C1023" s="1" t="str">
        <f>HYPERLINK("http://geochem.nrcan.gc.ca/cdogs/content/kwd/kwd020044_e.htm", "Till")</f>
        <v>Till</v>
      </c>
      <c r="D1023" s="1" t="str">
        <f>HYPERLINK("http://geochem.nrcan.gc.ca/cdogs/content/kwd/kwd080107_e.htm", "Grain Mount: 0.25 – 0.50 mm (carbon coated)")</f>
        <v>Grain Mount: 0.25 – 0.50 mm (carbon coated)</v>
      </c>
      <c r="E1023" s="1" t="str">
        <f>HYPERLINK("http://geochem.nrcan.gc.ca/cdogs/content/dgp/dgp00002_e.htm", "Total")</f>
        <v>Total</v>
      </c>
      <c r="F1023" s="1" t="str">
        <f>HYPERLINK("http://geochem.nrcan.gc.ca/cdogs/content/agp/agp02249_e.htm", "WO3 | NONE | ELECTR PRB")</f>
        <v>WO3 | NONE | ELECTR PRB</v>
      </c>
      <c r="G1023" s="1" t="str">
        <f>HYPERLINK("http://geochem.nrcan.gc.ca/cdogs/content/mth/mth06860_e.htm", "6860")</f>
        <v>6860</v>
      </c>
      <c r="H1023" s="1" t="str">
        <f>HYPERLINK("http://geochem.nrcan.gc.ca/cdogs/content/bdl/bdl211191_e.htm", "211191")</f>
        <v>211191</v>
      </c>
      <c r="J1023" s="1" t="str">
        <f>HYPERLINK("http://geochem.nrcan.gc.ca/cdogs/content/svy/svy210387_e.htm", "210387")</f>
        <v>210387</v>
      </c>
      <c r="K1023">
        <v>1</v>
      </c>
      <c r="L1023" t="s">
        <v>20</v>
      </c>
      <c r="O1023" t="s">
        <v>3934</v>
      </c>
      <c r="P1023" t="s">
        <v>3987</v>
      </c>
      <c r="Q1023" t="s">
        <v>3988</v>
      </c>
      <c r="R1023" t="s">
        <v>3989</v>
      </c>
      <c r="S1023" t="s">
        <v>3990</v>
      </c>
      <c r="T1023">
        <v>0</v>
      </c>
    </row>
    <row r="1024" spans="1:20" x14ac:dyDescent="0.3">
      <c r="A1024">
        <v>65.968614400000007</v>
      </c>
      <c r="B1024">
        <v>-87.577505700000003</v>
      </c>
      <c r="C1024" s="1" t="str">
        <f>HYPERLINK("http://geochem.nrcan.gc.ca/cdogs/content/kwd/kwd020044_e.htm", "Till")</f>
        <v>Till</v>
      </c>
      <c r="D1024" s="1" t="str">
        <f>HYPERLINK("http://geochem.nrcan.gc.ca/cdogs/content/kwd/kwd080107_e.htm", "Grain Mount: 0.25 – 0.50 mm (carbon coated)")</f>
        <v>Grain Mount: 0.25 – 0.50 mm (carbon coated)</v>
      </c>
      <c r="E1024" s="1" t="str">
        <f>HYPERLINK("http://geochem.nrcan.gc.ca/cdogs/content/dgp/dgp00002_e.htm", "Total")</f>
        <v>Total</v>
      </c>
      <c r="F1024" s="1" t="str">
        <f>HYPERLINK("http://geochem.nrcan.gc.ca/cdogs/content/agp/agp02249_e.htm", "WO3 | NONE | ELECTR PRB")</f>
        <v>WO3 | NONE | ELECTR PRB</v>
      </c>
      <c r="G1024" s="1" t="str">
        <f>HYPERLINK("http://geochem.nrcan.gc.ca/cdogs/content/mth/mth06860_e.htm", "6860")</f>
        <v>6860</v>
      </c>
      <c r="H1024" s="1" t="str">
        <f>HYPERLINK("http://geochem.nrcan.gc.ca/cdogs/content/bdl/bdl211191_e.htm", "211191")</f>
        <v>211191</v>
      </c>
      <c r="J1024" s="1" t="str">
        <f>HYPERLINK("http://geochem.nrcan.gc.ca/cdogs/content/svy/svy210387_e.htm", "210387")</f>
        <v>210387</v>
      </c>
      <c r="K1024">
        <v>1</v>
      </c>
      <c r="L1024" t="s">
        <v>20</v>
      </c>
      <c r="O1024" t="s">
        <v>3934</v>
      </c>
      <c r="P1024" t="s">
        <v>3991</v>
      </c>
      <c r="Q1024" t="s">
        <v>3992</v>
      </c>
      <c r="R1024" t="s">
        <v>3993</v>
      </c>
      <c r="S1024" t="s">
        <v>3994</v>
      </c>
      <c r="T1024">
        <v>0</v>
      </c>
    </row>
    <row r="1025" spans="1:20" x14ac:dyDescent="0.3">
      <c r="A1025">
        <v>65.968614400000007</v>
      </c>
      <c r="B1025">
        <v>-87.577505700000003</v>
      </c>
      <c r="C1025" s="1" t="str">
        <f>HYPERLINK("http://geochem.nrcan.gc.ca/cdogs/content/kwd/kwd020044_e.htm", "Till")</f>
        <v>Till</v>
      </c>
      <c r="D1025" s="1" t="str">
        <f>HYPERLINK("http://geochem.nrcan.gc.ca/cdogs/content/kwd/kwd080107_e.htm", "Grain Mount: 0.25 – 0.50 mm (carbon coated)")</f>
        <v>Grain Mount: 0.25 – 0.50 mm (carbon coated)</v>
      </c>
      <c r="E1025" s="1" t="str">
        <f>HYPERLINK("http://geochem.nrcan.gc.ca/cdogs/content/dgp/dgp00002_e.htm", "Total")</f>
        <v>Total</v>
      </c>
      <c r="F1025" s="1" t="str">
        <f>HYPERLINK("http://geochem.nrcan.gc.ca/cdogs/content/agp/agp02249_e.htm", "WO3 | NONE | ELECTR PRB")</f>
        <v>WO3 | NONE | ELECTR PRB</v>
      </c>
      <c r="G1025" s="1" t="str">
        <f>HYPERLINK("http://geochem.nrcan.gc.ca/cdogs/content/mth/mth06860_e.htm", "6860")</f>
        <v>6860</v>
      </c>
      <c r="H1025" s="1" t="str">
        <f>HYPERLINK("http://geochem.nrcan.gc.ca/cdogs/content/bdl/bdl211191_e.htm", "211191")</f>
        <v>211191</v>
      </c>
      <c r="J1025" s="1" t="str">
        <f>HYPERLINK("http://geochem.nrcan.gc.ca/cdogs/content/svy/svy210387_e.htm", "210387")</f>
        <v>210387</v>
      </c>
      <c r="K1025">
        <v>1</v>
      </c>
      <c r="L1025" t="s">
        <v>20</v>
      </c>
      <c r="O1025" t="s">
        <v>3934</v>
      </c>
      <c r="P1025" t="s">
        <v>3995</v>
      </c>
      <c r="Q1025" t="s">
        <v>3996</v>
      </c>
      <c r="R1025" t="s">
        <v>3997</v>
      </c>
      <c r="S1025" t="s">
        <v>3998</v>
      </c>
      <c r="T1025">
        <v>0</v>
      </c>
    </row>
    <row r="1026" spans="1:20" x14ac:dyDescent="0.3">
      <c r="A1026">
        <v>65.968614400000007</v>
      </c>
      <c r="B1026">
        <v>-87.577505700000003</v>
      </c>
      <c r="C1026" s="1" t="str">
        <f>HYPERLINK("http://geochem.nrcan.gc.ca/cdogs/content/kwd/kwd020044_e.htm", "Till")</f>
        <v>Till</v>
      </c>
      <c r="D1026" s="1" t="str">
        <f>HYPERLINK("http://geochem.nrcan.gc.ca/cdogs/content/kwd/kwd080107_e.htm", "Grain Mount: 0.25 – 0.50 mm (carbon coated)")</f>
        <v>Grain Mount: 0.25 – 0.50 mm (carbon coated)</v>
      </c>
      <c r="E1026" s="1" t="str">
        <f>HYPERLINK("http://geochem.nrcan.gc.ca/cdogs/content/dgp/dgp00002_e.htm", "Total")</f>
        <v>Total</v>
      </c>
      <c r="F1026" s="1" t="str">
        <f>HYPERLINK("http://geochem.nrcan.gc.ca/cdogs/content/agp/agp02249_e.htm", "WO3 | NONE | ELECTR PRB")</f>
        <v>WO3 | NONE | ELECTR PRB</v>
      </c>
      <c r="G1026" s="1" t="str">
        <f>HYPERLINK("http://geochem.nrcan.gc.ca/cdogs/content/mth/mth06860_e.htm", "6860")</f>
        <v>6860</v>
      </c>
      <c r="H1026" s="1" t="str">
        <f>HYPERLINK("http://geochem.nrcan.gc.ca/cdogs/content/bdl/bdl211191_e.htm", "211191")</f>
        <v>211191</v>
      </c>
      <c r="J1026" s="1" t="str">
        <f>HYPERLINK("http://geochem.nrcan.gc.ca/cdogs/content/svy/svy210387_e.htm", "210387")</f>
        <v>210387</v>
      </c>
      <c r="K1026">
        <v>1</v>
      </c>
      <c r="L1026" t="s">
        <v>20</v>
      </c>
      <c r="O1026" t="s">
        <v>3934</v>
      </c>
      <c r="P1026" t="s">
        <v>3999</v>
      </c>
      <c r="Q1026" t="s">
        <v>4000</v>
      </c>
      <c r="R1026" t="s">
        <v>4001</v>
      </c>
      <c r="S1026" t="s">
        <v>4002</v>
      </c>
      <c r="T1026">
        <v>0</v>
      </c>
    </row>
    <row r="1027" spans="1:20" x14ac:dyDescent="0.3">
      <c r="A1027">
        <v>65.968614400000007</v>
      </c>
      <c r="B1027">
        <v>-87.577505700000003</v>
      </c>
      <c r="C1027" s="1" t="str">
        <f>HYPERLINK("http://geochem.nrcan.gc.ca/cdogs/content/kwd/kwd020044_e.htm", "Till")</f>
        <v>Till</v>
      </c>
      <c r="D1027" s="1" t="str">
        <f>HYPERLINK("http://geochem.nrcan.gc.ca/cdogs/content/kwd/kwd080107_e.htm", "Grain Mount: 0.25 – 0.50 mm (carbon coated)")</f>
        <v>Grain Mount: 0.25 – 0.50 mm (carbon coated)</v>
      </c>
      <c r="E1027" s="1" t="str">
        <f>HYPERLINK("http://geochem.nrcan.gc.ca/cdogs/content/dgp/dgp00002_e.htm", "Total")</f>
        <v>Total</v>
      </c>
      <c r="F1027" s="1" t="str">
        <f>HYPERLINK("http://geochem.nrcan.gc.ca/cdogs/content/agp/agp02249_e.htm", "WO3 | NONE | ELECTR PRB")</f>
        <v>WO3 | NONE | ELECTR PRB</v>
      </c>
      <c r="G1027" s="1" t="str">
        <f>HYPERLINK("http://geochem.nrcan.gc.ca/cdogs/content/mth/mth06860_e.htm", "6860")</f>
        <v>6860</v>
      </c>
      <c r="H1027" s="1" t="str">
        <f>HYPERLINK("http://geochem.nrcan.gc.ca/cdogs/content/bdl/bdl211191_e.htm", "211191")</f>
        <v>211191</v>
      </c>
      <c r="J1027" s="1" t="str">
        <f>HYPERLINK("http://geochem.nrcan.gc.ca/cdogs/content/svy/svy210387_e.htm", "210387")</f>
        <v>210387</v>
      </c>
      <c r="K1027">
        <v>1</v>
      </c>
      <c r="L1027" t="s">
        <v>20</v>
      </c>
      <c r="O1027" t="s">
        <v>3934</v>
      </c>
      <c r="P1027" t="s">
        <v>4003</v>
      </c>
      <c r="Q1027" t="s">
        <v>4004</v>
      </c>
      <c r="R1027" t="s">
        <v>4005</v>
      </c>
      <c r="S1027" t="s">
        <v>4006</v>
      </c>
      <c r="T1027">
        <v>0</v>
      </c>
    </row>
    <row r="1028" spans="1:20" x14ac:dyDescent="0.3">
      <c r="A1028">
        <v>65.968614400000007</v>
      </c>
      <c r="B1028">
        <v>-87.577505700000003</v>
      </c>
      <c r="C1028" s="1" t="str">
        <f>HYPERLINK("http://geochem.nrcan.gc.ca/cdogs/content/kwd/kwd020044_e.htm", "Till")</f>
        <v>Till</v>
      </c>
      <c r="D1028" s="1" t="str">
        <f>HYPERLINK("http://geochem.nrcan.gc.ca/cdogs/content/kwd/kwd080107_e.htm", "Grain Mount: 0.25 – 0.50 mm (carbon coated)")</f>
        <v>Grain Mount: 0.25 – 0.50 mm (carbon coated)</v>
      </c>
      <c r="E1028" s="1" t="str">
        <f>HYPERLINK("http://geochem.nrcan.gc.ca/cdogs/content/dgp/dgp00002_e.htm", "Total")</f>
        <v>Total</v>
      </c>
      <c r="F1028" s="1" t="str">
        <f>HYPERLINK("http://geochem.nrcan.gc.ca/cdogs/content/agp/agp02249_e.htm", "WO3 | NONE | ELECTR PRB")</f>
        <v>WO3 | NONE | ELECTR PRB</v>
      </c>
      <c r="G1028" s="1" t="str">
        <f>HYPERLINK("http://geochem.nrcan.gc.ca/cdogs/content/mth/mth06860_e.htm", "6860")</f>
        <v>6860</v>
      </c>
      <c r="H1028" s="1" t="str">
        <f>HYPERLINK("http://geochem.nrcan.gc.ca/cdogs/content/bdl/bdl211191_e.htm", "211191")</f>
        <v>211191</v>
      </c>
      <c r="J1028" s="1" t="str">
        <f>HYPERLINK("http://geochem.nrcan.gc.ca/cdogs/content/svy/svy210387_e.htm", "210387")</f>
        <v>210387</v>
      </c>
      <c r="K1028">
        <v>1</v>
      </c>
      <c r="L1028" t="s">
        <v>20</v>
      </c>
      <c r="O1028" t="s">
        <v>3934</v>
      </c>
      <c r="P1028" t="s">
        <v>4007</v>
      </c>
      <c r="Q1028" t="s">
        <v>4008</v>
      </c>
      <c r="R1028" t="s">
        <v>4009</v>
      </c>
      <c r="S1028" t="s">
        <v>4010</v>
      </c>
      <c r="T1028">
        <v>0</v>
      </c>
    </row>
    <row r="1029" spans="1:20" x14ac:dyDescent="0.3">
      <c r="A1029">
        <v>65.935575</v>
      </c>
      <c r="B1029">
        <v>-87.865107899999998</v>
      </c>
      <c r="C1029" s="1" t="str">
        <f>HYPERLINK("http://geochem.nrcan.gc.ca/cdogs/content/kwd/kwd020044_e.htm", "Till")</f>
        <v>Till</v>
      </c>
      <c r="D1029" s="1" t="str">
        <f>HYPERLINK("http://geochem.nrcan.gc.ca/cdogs/content/kwd/kwd080107_e.htm", "Grain Mount: 0.25 – 0.50 mm (carbon coated)")</f>
        <v>Grain Mount: 0.25 – 0.50 mm (carbon coated)</v>
      </c>
      <c r="E1029" s="1" t="str">
        <f>HYPERLINK("http://geochem.nrcan.gc.ca/cdogs/content/dgp/dgp00002_e.htm", "Total")</f>
        <v>Total</v>
      </c>
      <c r="F1029" s="1" t="str">
        <f>HYPERLINK("http://geochem.nrcan.gc.ca/cdogs/content/agp/agp02249_e.htm", "WO3 | NONE | ELECTR PRB")</f>
        <v>WO3 | NONE | ELECTR PRB</v>
      </c>
      <c r="G1029" s="1" t="str">
        <f>HYPERLINK("http://geochem.nrcan.gc.ca/cdogs/content/mth/mth06860_e.htm", "6860")</f>
        <v>6860</v>
      </c>
      <c r="H1029" s="1" t="str">
        <f>HYPERLINK("http://geochem.nrcan.gc.ca/cdogs/content/bdl/bdl211191_e.htm", "211191")</f>
        <v>211191</v>
      </c>
      <c r="J1029" s="1" t="str">
        <f>HYPERLINK("http://geochem.nrcan.gc.ca/cdogs/content/svy/svy210387_e.htm", "210387")</f>
        <v>210387</v>
      </c>
      <c r="K1029">
        <v>1</v>
      </c>
      <c r="L1029" t="s">
        <v>20</v>
      </c>
      <c r="O1029" t="s">
        <v>4011</v>
      </c>
      <c r="P1029" t="s">
        <v>4012</v>
      </c>
      <c r="Q1029" t="s">
        <v>4013</v>
      </c>
      <c r="R1029" t="s">
        <v>4014</v>
      </c>
      <c r="S1029" t="s">
        <v>4015</v>
      </c>
      <c r="T1029">
        <v>0</v>
      </c>
    </row>
    <row r="1030" spans="1:20" x14ac:dyDescent="0.3">
      <c r="A1030">
        <v>65.935575</v>
      </c>
      <c r="B1030">
        <v>-87.865107899999998</v>
      </c>
      <c r="C1030" s="1" t="str">
        <f>HYPERLINK("http://geochem.nrcan.gc.ca/cdogs/content/kwd/kwd020044_e.htm", "Till")</f>
        <v>Till</v>
      </c>
      <c r="D1030" s="1" t="str">
        <f>HYPERLINK("http://geochem.nrcan.gc.ca/cdogs/content/kwd/kwd080107_e.htm", "Grain Mount: 0.25 – 0.50 mm (carbon coated)")</f>
        <v>Grain Mount: 0.25 – 0.50 mm (carbon coated)</v>
      </c>
      <c r="E1030" s="1" t="str">
        <f>HYPERLINK("http://geochem.nrcan.gc.ca/cdogs/content/dgp/dgp00002_e.htm", "Total")</f>
        <v>Total</v>
      </c>
      <c r="F1030" s="1" t="str">
        <f>HYPERLINK("http://geochem.nrcan.gc.ca/cdogs/content/agp/agp02249_e.htm", "WO3 | NONE | ELECTR PRB")</f>
        <v>WO3 | NONE | ELECTR PRB</v>
      </c>
      <c r="G1030" s="1" t="str">
        <f>HYPERLINK("http://geochem.nrcan.gc.ca/cdogs/content/mth/mth06860_e.htm", "6860")</f>
        <v>6860</v>
      </c>
      <c r="H1030" s="1" t="str">
        <f>HYPERLINK("http://geochem.nrcan.gc.ca/cdogs/content/bdl/bdl211191_e.htm", "211191")</f>
        <v>211191</v>
      </c>
      <c r="J1030" s="1" t="str">
        <f>HYPERLINK("http://geochem.nrcan.gc.ca/cdogs/content/svy/svy210387_e.htm", "210387")</f>
        <v>210387</v>
      </c>
      <c r="K1030">
        <v>1</v>
      </c>
      <c r="L1030" t="s">
        <v>20</v>
      </c>
      <c r="O1030" t="s">
        <v>4011</v>
      </c>
      <c r="P1030" t="s">
        <v>4016</v>
      </c>
      <c r="Q1030" t="s">
        <v>4017</v>
      </c>
      <c r="R1030" t="s">
        <v>4018</v>
      </c>
      <c r="S1030" t="s">
        <v>4019</v>
      </c>
      <c r="T1030">
        <v>0</v>
      </c>
    </row>
    <row r="1031" spans="1:20" x14ac:dyDescent="0.3">
      <c r="A1031">
        <v>65.877687800000004</v>
      </c>
      <c r="B1031">
        <v>-87.325580200000005</v>
      </c>
      <c r="C1031" s="1" t="str">
        <f>HYPERLINK("http://geochem.nrcan.gc.ca/cdogs/content/kwd/kwd020044_e.htm", "Till")</f>
        <v>Till</v>
      </c>
      <c r="D1031" s="1" t="str">
        <f>HYPERLINK("http://geochem.nrcan.gc.ca/cdogs/content/kwd/kwd080107_e.htm", "Grain Mount: 0.25 – 0.50 mm (carbon coated)")</f>
        <v>Grain Mount: 0.25 – 0.50 mm (carbon coated)</v>
      </c>
      <c r="E1031" s="1" t="str">
        <f>HYPERLINK("http://geochem.nrcan.gc.ca/cdogs/content/dgp/dgp00002_e.htm", "Total")</f>
        <v>Total</v>
      </c>
      <c r="F1031" s="1" t="str">
        <f>HYPERLINK("http://geochem.nrcan.gc.ca/cdogs/content/agp/agp02249_e.htm", "WO3 | NONE | ELECTR PRB")</f>
        <v>WO3 | NONE | ELECTR PRB</v>
      </c>
      <c r="G1031" s="1" t="str">
        <f>HYPERLINK("http://geochem.nrcan.gc.ca/cdogs/content/mth/mth06860_e.htm", "6860")</f>
        <v>6860</v>
      </c>
      <c r="H1031" s="1" t="str">
        <f>HYPERLINK("http://geochem.nrcan.gc.ca/cdogs/content/bdl/bdl211191_e.htm", "211191")</f>
        <v>211191</v>
      </c>
      <c r="J1031" s="1" t="str">
        <f>HYPERLINK("http://geochem.nrcan.gc.ca/cdogs/content/svy/svy210387_e.htm", "210387")</f>
        <v>210387</v>
      </c>
      <c r="K1031">
        <v>1</v>
      </c>
      <c r="L1031" t="s">
        <v>20</v>
      </c>
      <c r="O1031" t="s">
        <v>4020</v>
      </c>
      <c r="P1031" t="s">
        <v>4021</v>
      </c>
      <c r="Q1031" t="s">
        <v>4022</v>
      </c>
      <c r="R1031" t="s">
        <v>4023</v>
      </c>
      <c r="S1031" t="s">
        <v>4024</v>
      </c>
      <c r="T1031">
        <v>0</v>
      </c>
    </row>
    <row r="1032" spans="1:20" x14ac:dyDescent="0.3">
      <c r="A1032">
        <v>65.877687800000004</v>
      </c>
      <c r="B1032">
        <v>-87.325580200000005</v>
      </c>
      <c r="C1032" s="1" t="str">
        <f>HYPERLINK("http://geochem.nrcan.gc.ca/cdogs/content/kwd/kwd020044_e.htm", "Till")</f>
        <v>Till</v>
      </c>
      <c r="D1032" s="1" t="str">
        <f>HYPERLINK("http://geochem.nrcan.gc.ca/cdogs/content/kwd/kwd080107_e.htm", "Grain Mount: 0.25 – 0.50 mm (carbon coated)")</f>
        <v>Grain Mount: 0.25 – 0.50 mm (carbon coated)</v>
      </c>
      <c r="E1032" s="1" t="str">
        <f>HYPERLINK("http://geochem.nrcan.gc.ca/cdogs/content/dgp/dgp00002_e.htm", "Total")</f>
        <v>Total</v>
      </c>
      <c r="F1032" s="1" t="str">
        <f>HYPERLINK("http://geochem.nrcan.gc.ca/cdogs/content/agp/agp02249_e.htm", "WO3 | NONE | ELECTR PRB")</f>
        <v>WO3 | NONE | ELECTR PRB</v>
      </c>
      <c r="G1032" s="1" t="str">
        <f>HYPERLINK("http://geochem.nrcan.gc.ca/cdogs/content/mth/mth06860_e.htm", "6860")</f>
        <v>6860</v>
      </c>
      <c r="H1032" s="1" t="str">
        <f>HYPERLINK("http://geochem.nrcan.gc.ca/cdogs/content/bdl/bdl211191_e.htm", "211191")</f>
        <v>211191</v>
      </c>
      <c r="J1032" s="1" t="str">
        <f>HYPERLINK("http://geochem.nrcan.gc.ca/cdogs/content/svy/svy210387_e.htm", "210387")</f>
        <v>210387</v>
      </c>
      <c r="K1032">
        <v>1</v>
      </c>
      <c r="L1032" t="s">
        <v>20</v>
      </c>
      <c r="O1032" t="s">
        <v>4020</v>
      </c>
      <c r="P1032" t="s">
        <v>4025</v>
      </c>
      <c r="Q1032" t="s">
        <v>4026</v>
      </c>
      <c r="R1032" t="s">
        <v>4027</v>
      </c>
      <c r="S1032" t="s">
        <v>4028</v>
      </c>
      <c r="T1032">
        <v>0</v>
      </c>
    </row>
    <row r="1033" spans="1:20" x14ac:dyDescent="0.3">
      <c r="A1033">
        <v>65.877687800000004</v>
      </c>
      <c r="B1033">
        <v>-87.325580200000005</v>
      </c>
      <c r="C1033" s="1" t="str">
        <f>HYPERLINK("http://geochem.nrcan.gc.ca/cdogs/content/kwd/kwd020044_e.htm", "Till")</f>
        <v>Till</v>
      </c>
      <c r="D1033" s="1" t="str">
        <f>HYPERLINK("http://geochem.nrcan.gc.ca/cdogs/content/kwd/kwd080107_e.htm", "Grain Mount: 0.25 – 0.50 mm (carbon coated)")</f>
        <v>Grain Mount: 0.25 – 0.50 mm (carbon coated)</v>
      </c>
      <c r="E1033" s="1" t="str">
        <f>HYPERLINK("http://geochem.nrcan.gc.ca/cdogs/content/dgp/dgp00002_e.htm", "Total")</f>
        <v>Total</v>
      </c>
      <c r="F1033" s="1" t="str">
        <f>HYPERLINK("http://geochem.nrcan.gc.ca/cdogs/content/agp/agp02249_e.htm", "WO3 | NONE | ELECTR PRB")</f>
        <v>WO3 | NONE | ELECTR PRB</v>
      </c>
      <c r="G1033" s="1" t="str">
        <f>HYPERLINK("http://geochem.nrcan.gc.ca/cdogs/content/mth/mth06860_e.htm", "6860")</f>
        <v>6860</v>
      </c>
      <c r="H1033" s="1" t="str">
        <f>HYPERLINK("http://geochem.nrcan.gc.ca/cdogs/content/bdl/bdl211191_e.htm", "211191")</f>
        <v>211191</v>
      </c>
      <c r="J1033" s="1" t="str">
        <f>HYPERLINK("http://geochem.nrcan.gc.ca/cdogs/content/svy/svy210387_e.htm", "210387")</f>
        <v>210387</v>
      </c>
      <c r="K1033">
        <v>1</v>
      </c>
      <c r="L1033" t="s">
        <v>20</v>
      </c>
      <c r="O1033" t="s">
        <v>4020</v>
      </c>
      <c r="P1033" t="s">
        <v>4029</v>
      </c>
      <c r="Q1033" t="s">
        <v>4030</v>
      </c>
      <c r="R1033" t="s">
        <v>4031</v>
      </c>
      <c r="S1033" t="s">
        <v>4032</v>
      </c>
      <c r="T1033">
        <v>0</v>
      </c>
    </row>
    <row r="1034" spans="1:20" x14ac:dyDescent="0.3">
      <c r="A1034">
        <v>65.877687800000004</v>
      </c>
      <c r="B1034">
        <v>-87.325580200000005</v>
      </c>
      <c r="C1034" s="1" t="str">
        <f>HYPERLINK("http://geochem.nrcan.gc.ca/cdogs/content/kwd/kwd020044_e.htm", "Till")</f>
        <v>Till</v>
      </c>
      <c r="D1034" s="1" t="str">
        <f>HYPERLINK("http://geochem.nrcan.gc.ca/cdogs/content/kwd/kwd080107_e.htm", "Grain Mount: 0.25 – 0.50 mm (carbon coated)")</f>
        <v>Grain Mount: 0.25 – 0.50 mm (carbon coated)</v>
      </c>
      <c r="E1034" s="1" t="str">
        <f>HYPERLINK("http://geochem.nrcan.gc.ca/cdogs/content/dgp/dgp00002_e.htm", "Total")</f>
        <v>Total</v>
      </c>
      <c r="F1034" s="1" t="str">
        <f>HYPERLINK("http://geochem.nrcan.gc.ca/cdogs/content/agp/agp02249_e.htm", "WO3 | NONE | ELECTR PRB")</f>
        <v>WO3 | NONE | ELECTR PRB</v>
      </c>
      <c r="G1034" s="1" t="str">
        <f>HYPERLINK("http://geochem.nrcan.gc.ca/cdogs/content/mth/mth06860_e.htm", "6860")</f>
        <v>6860</v>
      </c>
      <c r="H1034" s="1" t="str">
        <f>HYPERLINK("http://geochem.nrcan.gc.ca/cdogs/content/bdl/bdl211191_e.htm", "211191")</f>
        <v>211191</v>
      </c>
      <c r="J1034" s="1" t="str">
        <f>HYPERLINK("http://geochem.nrcan.gc.ca/cdogs/content/svy/svy210387_e.htm", "210387")</f>
        <v>210387</v>
      </c>
      <c r="K1034">
        <v>1</v>
      </c>
      <c r="L1034" t="s">
        <v>20</v>
      </c>
      <c r="O1034" t="s">
        <v>4020</v>
      </c>
      <c r="P1034" t="s">
        <v>4033</v>
      </c>
      <c r="Q1034" t="s">
        <v>4034</v>
      </c>
      <c r="R1034" t="s">
        <v>4035</v>
      </c>
      <c r="S1034" t="s">
        <v>4036</v>
      </c>
      <c r="T1034">
        <v>0</v>
      </c>
    </row>
    <row r="1035" spans="1:20" x14ac:dyDescent="0.3">
      <c r="A1035">
        <v>65.877687800000004</v>
      </c>
      <c r="B1035">
        <v>-87.325580200000005</v>
      </c>
      <c r="C1035" s="1" t="str">
        <f>HYPERLINK("http://geochem.nrcan.gc.ca/cdogs/content/kwd/kwd020044_e.htm", "Till")</f>
        <v>Till</v>
      </c>
      <c r="D1035" s="1" t="str">
        <f>HYPERLINK("http://geochem.nrcan.gc.ca/cdogs/content/kwd/kwd080107_e.htm", "Grain Mount: 0.25 – 0.50 mm (carbon coated)")</f>
        <v>Grain Mount: 0.25 – 0.50 mm (carbon coated)</v>
      </c>
      <c r="E1035" s="1" t="str">
        <f>HYPERLINK("http://geochem.nrcan.gc.ca/cdogs/content/dgp/dgp00002_e.htm", "Total")</f>
        <v>Total</v>
      </c>
      <c r="F1035" s="1" t="str">
        <f>HYPERLINK("http://geochem.nrcan.gc.ca/cdogs/content/agp/agp02249_e.htm", "WO3 | NONE | ELECTR PRB")</f>
        <v>WO3 | NONE | ELECTR PRB</v>
      </c>
      <c r="G1035" s="1" t="str">
        <f>HYPERLINK("http://geochem.nrcan.gc.ca/cdogs/content/mth/mth06860_e.htm", "6860")</f>
        <v>6860</v>
      </c>
      <c r="H1035" s="1" t="str">
        <f>HYPERLINK("http://geochem.nrcan.gc.ca/cdogs/content/bdl/bdl211191_e.htm", "211191")</f>
        <v>211191</v>
      </c>
      <c r="J1035" s="1" t="str">
        <f>HYPERLINK("http://geochem.nrcan.gc.ca/cdogs/content/svy/svy210387_e.htm", "210387")</f>
        <v>210387</v>
      </c>
      <c r="K1035">
        <v>1</v>
      </c>
      <c r="L1035" t="s">
        <v>20</v>
      </c>
      <c r="O1035" t="s">
        <v>4020</v>
      </c>
      <c r="P1035" t="s">
        <v>4037</v>
      </c>
      <c r="Q1035" t="s">
        <v>4038</v>
      </c>
      <c r="R1035" t="s">
        <v>4039</v>
      </c>
      <c r="S1035" t="s">
        <v>4040</v>
      </c>
      <c r="T1035">
        <v>0</v>
      </c>
    </row>
    <row r="1036" spans="1:20" x14ac:dyDescent="0.3">
      <c r="A1036">
        <v>65.877687800000004</v>
      </c>
      <c r="B1036">
        <v>-87.325580200000005</v>
      </c>
      <c r="C1036" s="1" t="str">
        <f>HYPERLINK("http://geochem.nrcan.gc.ca/cdogs/content/kwd/kwd020044_e.htm", "Till")</f>
        <v>Till</v>
      </c>
      <c r="D1036" s="1" t="str">
        <f>HYPERLINK("http://geochem.nrcan.gc.ca/cdogs/content/kwd/kwd080107_e.htm", "Grain Mount: 0.25 – 0.50 mm (carbon coated)")</f>
        <v>Grain Mount: 0.25 – 0.50 mm (carbon coated)</v>
      </c>
      <c r="E1036" s="1" t="str">
        <f>HYPERLINK("http://geochem.nrcan.gc.ca/cdogs/content/dgp/dgp00002_e.htm", "Total")</f>
        <v>Total</v>
      </c>
      <c r="F1036" s="1" t="str">
        <f>HYPERLINK("http://geochem.nrcan.gc.ca/cdogs/content/agp/agp02249_e.htm", "WO3 | NONE | ELECTR PRB")</f>
        <v>WO3 | NONE | ELECTR PRB</v>
      </c>
      <c r="G1036" s="1" t="str">
        <f>HYPERLINK("http://geochem.nrcan.gc.ca/cdogs/content/mth/mth06860_e.htm", "6860")</f>
        <v>6860</v>
      </c>
      <c r="H1036" s="1" t="str">
        <f>HYPERLINK("http://geochem.nrcan.gc.ca/cdogs/content/bdl/bdl211191_e.htm", "211191")</f>
        <v>211191</v>
      </c>
      <c r="J1036" s="1" t="str">
        <f>HYPERLINK("http://geochem.nrcan.gc.ca/cdogs/content/svy/svy210387_e.htm", "210387")</f>
        <v>210387</v>
      </c>
      <c r="K1036">
        <v>1</v>
      </c>
      <c r="L1036" t="s">
        <v>20</v>
      </c>
      <c r="O1036" t="s">
        <v>4020</v>
      </c>
      <c r="P1036" t="s">
        <v>4041</v>
      </c>
      <c r="Q1036" t="s">
        <v>4042</v>
      </c>
      <c r="R1036" t="s">
        <v>4043</v>
      </c>
      <c r="S1036" t="s">
        <v>4044</v>
      </c>
      <c r="T1036">
        <v>0</v>
      </c>
    </row>
    <row r="1037" spans="1:20" x14ac:dyDescent="0.3">
      <c r="A1037">
        <v>65.877687800000004</v>
      </c>
      <c r="B1037">
        <v>-87.325580200000005</v>
      </c>
      <c r="C1037" s="1" t="str">
        <f>HYPERLINK("http://geochem.nrcan.gc.ca/cdogs/content/kwd/kwd020044_e.htm", "Till")</f>
        <v>Till</v>
      </c>
      <c r="D1037" s="1" t="str">
        <f>HYPERLINK("http://geochem.nrcan.gc.ca/cdogs/content/kwd/kwd080107_e.htm", "Grain Mount: 0.25 – 0.50 mm (carbon coated)")</f>
        <v>Grain Mount: 0.25 – 0.50 mm (carbon coated)</v>
      </c>
      <c r="E1037" s="1" t="str">
        <f>HYPERLINK("http://geochem.nrcan.gc.ca/cdogs/content/dgp/dgp00002_e.htm", "Total")</f>
        <v>Total</v>
      </c>
      <c r="F1037" s="1" t="str">
        <f>HYPERLINK("http://geochem.nrcan.gc.ca/cdogs/content/agp/agp02249_e.htm", "WO3 | NONE | ELECTR PRB")</f>
        <v>WO3 | NONE | ELECTR PRB</v>
      </c>
      <c r="G1037" s="1" t="str">
        <f>HYPERLINK("http://geochem.nrcan.gc.ca/cdogs/content/mth/mth06860_e.htm", "6860")</f>
        <v>6860</v>
      </c>
      <c r="H1037" s="1" t="str">
        <f>HYPERLINK("http://geochem.nrcan.gc.ca/cdogs/content/bdl/bdl211191_e.htm", "211191")</f>
        <v>211191</v>
      </c>
      <c r="J1037" s="1" t="str">
        <f>HYPERLINK("http://geochem.nrcan.gc.ca/cdogs/content/svy/svy210387_e.htm", "210387")</f>
        <v>210387</v>
      </c>
      <c r="K1037">
        <v>1</v>
      </c>
      <c r="L1037" t="s">
        <v>20</v>
      </c>
      <c r="O1037" t="s">
        <v>4020</v>
      </c>
      <c r="P1037" t="s">
        <v>4045</v>
      </c>
      <c r="Q1037" t="s">
        <v>4046</v>
      </c>
      <c r="R1037" t="s">
        <v>4047</v>
      </c>
      <c r="S1037" t="s">
        <v>4048</v>
      </c>
      <c r="T1037">
        <v>0</v>
      </c>
    </row>
    <row r="1038" spans="1:20" x14ac:dyDescent="0.3">
      <c r="A1038">
        <v>65.877687800000004</v>
      </c>
      <c r="B1038">
        <v>-87.325580200000005</v>
      </c>
      <c r="C1038" s="1" t="str">
        <f>HYPERLINK("http://geochem.nrcan.gc.ca/cdogs/content/kwd/kwd020044_e.htm", "Till")</f>
        <v>Till</v>
      </c>
      <c r="D1038" s="1" t="str">
        <f>HYPERLINK("http://geochem.nrcan.gc.ca/cdogs/content/kwd/kwd080107_e.htm", "Grain Mount: 0.25 – 0.50 mm (carbon coated)")</f>
        <v>Grain Mount: 0.25 – 0.50 mm (carbon coated)</v>
      </c>
      <c r="E1038" s="1" t="str">
        <f>HYPERLINK("http://geochem.nrcan.gc.ca/cdogs/content/dgp/dgp00002_e.htm", "Total")</f>
        <v>Total</v>
      </c>
      <c r="F1038" s="1" t="str">
        <f>HYPERLINK("http://geochem.nrcan.gc.ca/cdogs/content/agp/agp02249_e.htm", "WO3 | NONE | ELECTR PRB")</f>
        <v>WO3 | NONE | ELECTR PRB</v>
      </c>
      <c r="G1038" s="1" t="str">
        <f>HYPERLINK("http://geochem.nrcan.gc.ca/cdogs/content/mth/mth06860_e.htm", "6860")</f>
        <v>6860</v>
      </c>
      <c r="H1038" s="1" t="str">
        <f>HYPERLINK("http://geochem.nrcan.gc.ca/cdogs/content/bdl/bdl211191_e.htm", "211191")</f>
        <v>211191</v>
      </c>
      <c r="J1038" s="1" t="str">
        <f>HYPERLINK("http://geochem.nrcan.gc.ca/cdogs/content/svy/svy210387_e.htm", "210387")</f>
        <v>210387</v>
      </c>
      <c r="K1038">
        <v>1</v>
      </c>
      <c r="L1038" t="s">
        <v>20</v>
      </c>
      <c r="O1038" t="s">
        <v>4020</v>
      </c>
      <c r="P1038" t="s">
        <v>4049</v>
      </c>
      <c r="Q1038" t="s">
        <v>4050</v>
      </c>
      <c r="R1038" t="s">
        <v>4051</v>
      </c>
      <c r="S1038" t="s">
        <v>4052</v>
      </c>
      <c r="T1038">
        <v>0</v>
      </c>
    </row>
    <row r="1039" spans="1:20" x14ac:dyDescent="0.3">
      <c r="A1039">
        <v>65.877687800000004</v>
      </c>
      <c r="B1039">
        <v>-87.325580200000005</v>
      </c>
      <c r="C1039" s="1" t="str">
        <f>HYPERLINK("http://geochem.nrcan.gc.ca/cdogs/content/kwd/kwd020044_e.htm", "Till")</f>
        <v>Till</v>
      </c>
      <c r="D1039" s="1" t="str">
        <f>HYPERLINK("http://geochem.nrcan.gc.ca/cdogs/content/kwd/kwd080107_e.htm", "Grain Mount: 0.25 – 0.50 mm (carbon coated)")</f>
        <v>Grain Mount: 0.25 – 0.50 mm (carbon coated)</v>
      </c>
      <c r="E1039" s="1" t="str">
        <f>HYPERLINK("http://geochem.nrcan.gc.ca/cdogs/content/dgp/dgp00002_e.htm", "Total")</f>
        <v>Total</v>
      </c>
      <c r="F1039" s="1" t="str">
        <f>HYPERLINK("http://geochem.nrcan.gc.ca/cdogs/content/agp/agp02249_e.htm", "WO3 | NONE | ELECTR PRB")</f>
        <v>WO3 | NONE | ELECTR PRB</v>
      </c>
      <c r="G1039" s="1" t="str">
        <f>HYPERLINK("http://geochem.nrcan.gc.ca/cdogs/content/mth/mth06860_e.htm", "6860")</f>
        <v>6860</v>
      </c>
      <c r="H1039" s="1" t="str">
        <f>HYPERLINK("http://geochem.nrcan.gc.ca/cdogs/content/bdl/bdl211191_e.htm", "211191")</f>
        <v>211191</v>
      </c>
      <c r="J1039" s="1" t="str">
        <f>HYPERLINK("http://geochem.nrcan.gc.ca/cdogs/content/svy/svy210387_e.htm", "210387")</f>
        <v>210387</v>
      </c>
      <c r="K1039">
        <v>1</v>
      </c>
      <c r="L1039" t="s">
        <v>20</v>
      </c>
      <c r="O1039" t="s">
        <v>4020</v>
      </c>
      <c r="P1039" t="s">
        <v>4053</v>
      </c>
      <c r="Q1039" t="s">
        <v>4054</v>
      </c>
      <c r="R1039" t="s">
        <v>4055</v>
      </c>
      <c r="S1039" t="s">
        <v>4056</v>
      </c>
      <c r="T1039">
        <v>0</v>
      </c>
    </row>
    <row r="1040" spans="1:20" x14ac:dyDescent="0.3">
      <c r="A1040">
        <v>65.877687800000004</v>
      </c>
      <c r="B1040">
        <v>-87.325580200000005</v>
      </c>
      <c r="C1040" s="1" t="str">
        <f>HYPERLINK("http://geochem.nrcan.gc.ca/cdogs/content/kwd/kwd020044_e.htm", "Till")</f>
        <v>Till</v>
      </c>
      <c r="D1040" s="1" t="str">
        <f>HYPERLINK("http://geochem.nrcan.gc.ca/cdogs/content/kwd/kwd080107_e.htm", "Grain Mount: 0.25 – 0.50 mm (carbon coated)")</f>
        <v>Grain Mount: 0.25 – 0.50 mm (carbon coated)</v>
      </c>
      <c r="E1040" s="1" t="str">
        <f>HYPERLINK("http://geochem.nrcan.gc.ca/cdogs/content/dgp/dgp00002_e.htm", "Total")</f>
        <v>Total</v>
      </c>
      <c r="F1040" s="1" t="str">
        <f>HYPERLINK("http://geochem.nrcan.gc.ca/cdogs/content/agp/agp02249_e.htm", "WO3 | NONE | ELECTR PRB")</f>
        <v>WO3 | NONE | ELECTR PRB</v>
      </c>
      <c r="G1040" s="1" t="str">
        <f>HYPERLINK("http://geochem.nrcan.gc.ca/cdogs/content/mth/mth06860_e.htm", "6860")</f>
        <v>6860</v>
      </c>
      <c r="H1040" s="1" t="str">
        <f>HYPERLINK("http://geochem.nrcan.gc.ca/cdogs/content/bdl/bdl211191_e.htm", "211191")</f>
        <v>211191</v>
      </c>
      <c r="J1040" s="1" t="str">
        <f>HYPERLINK("http://geochem.nrcan.gc.ca/cdogs/content/svy/svy210387_e.htm", "210387")</f>
        <v>210387</v>
      </c>
      <c r="K1040">
        <v>1</v>
      </c>
      <c r="L1040" t="s">
        <v>20</v>
      </c>
      <c r="O1040" t="s">
        <v>4020</v>
      </c>
      <c r="P1040" t="s">
        <v>4057</v>
      </c>
      <c r="Q1040" t="s">
        <v>4058</v>
      </c>
      <c r="R1040" t="s">
        <v>4059</v>
      </c>
      <c r="S1040" t="s">
        <v>4060</v>
      </c>
      <c r="T1040">
        <v>0</v>
      </c>
    </row>
    <row r="1041" spans="1:20" x14ac:dyDescent="0.3">
      <c r="A1041">
        <v>65.877687800000004</v>
      </c>
      <c r="B1041">
        <v>-87.325580200000005</v>
      </c>
      <c r="C1041" s="1" t="str">
        <f>HYPERLINK("http://geochem.nrcan.gc.ca/cdogs/content/kwd/kwd020044_e.htm", "Till")</f>
        <v>Till</v>
      </c>
      <c r="D1041" s="1" t="str">
        <f>HYPERLINK("http://geochem.nrcan.gc.ca/cdogs/content/kwd/kwd080107_e.htm", "Grain Mount: 0.25 – 0.50 mm (carbon coated)")</f>
        <v>Grain Mount: 0.25 – 0.50 mm (carbon coated)</v>
      </c>
      <c r="E1041" s="1" t="str">
        <f>HYPERLINK("http://geochem.nrcan.gc.ca/cdogs/content/dgp/dgp00002_e.htm", "Total")</f>
        <v>Total</v>
      </c>
      <c r="F1041" s="1" t="str">
        <f>HYPERLINK("http://geochem.nrcan.gc.ca/cdogs/content/agp/agp02249_e.htm", "WO3 | NONE | ELECTR PRB")</f>
        <v>WO3 | NONE | ELECTR PRB</v>
      </c>
      <c r="G1041" s="1" t="str">
        <f>HYPERLINK("http://geochem.nrcan.gc.ca/cdogs/content/mth/mth06860_e.htm", "6860")</f>
        <v>6860</v>
      </c>
      <c r="H1041" s="1" t="str">
        <f>HYPERLINK("http://geochem.nrcan.gc.ca/cdogs/content/bdl/bdl211191_e.htm", "211191")</f>
        <v>211191</v>
      </c>
      <c r="J1041" s="1" t="str">
        <f>HYPERLINK("http://geochem.nrcan.gc.ca/cdogs/content/svy/svy210387_e.htm", "210387")</f>
        <v>210387</v>
      </c>
      <c r="K1041">
        <v>1</v>
      </c>
      <c r="L1041" t="s">
        <v>20</v>
      </c>
      <c r="O1041" t="s">
        <v>4020</v>
      </c>
      <c r="P1041" t="s">
        <v>4061</v>
      </c>
      <c r="Q1041" t="s">
        <v>4062</v>
      </c>
      <c r="R1041" t="s">
        <v>4063</v>
      </c>
      <c r="S1041" t="s">
        <v>4064</v>
      </c>
      <c r="T1041">
        <v>0</v>
      </c>
    </row>
    <row r="1042" spans="1:20" x14ac:dyDescent="0.3">
      <c r="A1042">
        <v>65.877687800000004</v>
      </c>
      <c r="B1042">
        <v>-87.325580200000005</v>
      </c>
      <c r="C1042" s="1" t="str">
        <f>HYPERLINK("http://geochem.nrcan.gc.ca/cdogs/content/kwd/kwd020044_e.htm", "Till")</f>
        <v>Till</v>
      </c>
      <c r="D1042" s="1" t="str">
        <f>HYPERLINK("http://geochem.nrcan.gc.ca/cdogs/content/kwd/kwd080107_e.htm", "Grain Mount: 0.25 – 0.50 mm (carbon coated)")</f>
        <v>Grain Mount: 0.25 – 0.50 mm (carbon coated)</v>
      </c>
      <c r="E1042" s="1" t="str">
        <f>HYPERLINK("http://geochem.nrcan.gc.ca/cdogs/content/dgp/dgp00002_e.htm", "Total")</f>
        <v>Total</v>
      </c>
      <c r="F1042" s="1" t="str">
        <f>HYPERLINK("http://geochem.nrcan.gc.ca/cdogs/content/agp/agp02249_e.htm", "WO3 | NONE | ELECTR PRB")</f>
        <v>WO3 | NONE | ELECTR PRB</v>
      </c>
      <c r="G1042" s="1" t="str">
        <f>HYPERLINK("http://geochem.nrcan.gc.ca/cdogs/content/mth/mth06860_e.htm", "6860")</f>
        <v>6860</v>
      </c>
      <c r="H1042" s="1" t="str">
        <f>HYPERLINK("http://geochem.nrcan.gc.ca/cdogs/content/bdl/bdl211191_e.htm", "211191")</f>
        <v>211191</v>
      </c>
      <c r="J1042" s="1" t="str">
        <f>HYPERLINK("http://geochem.nrcan.gc.ca/cdogs/content/svy/svy210387_e.htm", "210387")</f>
        <v>210387</v>
      </c>
      <c r="K1042">
        <v>1</v>
      </c>
      <c r="L1042" t="s">
        <v>20</v>
      </c>
      <c r="O1042" t="s">
        <v>4020</v>
      </c>
      <c r="P1042" t="s">
        <v>4065</v>
      </c>
      <c r="Q1042" t="s">
        <v>4066</v>
      </c>
      <c r="R1042" t="s">
        <v>4067</v>
      </c>
      <c r="S1042" t="s">
        <v>4068</v>
      </c>
      <c r="T1042">
        <v>0</v>
      </c>
    </row>
    <row r="1043" spans="1:20" x14ac:dyDescent="0.3">
      <c r="A1043">
        <v>65.877687800000004</v>
      </c>
      <c r="B1043">
        <v>-87.325580200000005</v>
      </c>
      <c r="C1043" s="1" t="str">
        <f>HYPERLINK("http://geochem.nrcan.gc.ca/cdogs/content/kwd/kwd020044_e.htm", "Till")</f>
        <v>Till</v>
      </c>
      <c r="D1043" s="1" t="str">
        <f>HYPERLINK("http://geochem.nrcan.gc.ca/cdogs/content/kwd/kwd080107_e.htm", "Grain Mount: 0.25 – 0.50 mm (carbon coated)")</f>
        <v>Grain Mount: 0.25 – 0.50 mm (carbon coated)</v>
      </c>
      <c r="E1043" s="1" t="str">
        <f>HYPERLINK("http://geochem.nrcan.gc.ca/cdogs/content/dgp/dgp00002_e.htm", "Total")</f>
        <v>Total</v>
      </c>
      <c r="F1043" s="1" t="str">
        <f>HYPERLINK("http://geochem.nrcan.gc.ca/cdogs/content/agp/agp02249_e.htm", "WO3 | NONE | ELECTR PRB")</f>
        <v>WO3 | NONE | ELECTR PRB</v>
      </c>
      <c r="G1043" s="1" t="str">
        <f>HYPERLINK("http://geochem.nrcan.gc.ca/cdogs/content/mth/mth06860_e.htm", "6860")</f>
        <v>6860</v>
      </c>
      <c r="H1043" s="1" t="str">
        <f>HYPERLINK("http://geochem.nrcan.gc.ca/cdogs/content/bdl/bdl211191_e.htm", "211191")</f>
        <v>211191</v>
      </c>
      <c r="J1043" s="1" t="str">
        <f>HYPERLINK("http://geochem.nrcan.gc.ca/cdogs/content/svy/svy210387_e.htm", "210387")</f>
        <v>210387</v>
      </c>
      <c r="K1043">
        <v>1</v>
      </c>
      <c r="L1043" t="s">
        <v>20</v>
      </c>
      <c r="O1043" t="s">
        <v>4020</v>
      </c>
      <c r="P1043" t="s">
        <v>4069</v>
      </c>
      <c r="Q1043" t="s">
        <v>4070</v>
      </c>
      <c r="R1043" t="s">
        <v>4071</v>
      </c>
      <c r="S1043" t="s">
        <v>4072</v>
      </c>
      <c r="T1043">
        <v>0</v>
      </c>
    </row>
    <row r="1044" spans="1:20" x14ac:dyDescent="0.3">
      <c r="A1044">
        <v>65.877687800000004</v>
      </c>
      <c r="B1044">
        <v>-87.325580200000005</v>
      </c>
      <c r="C1044" s="1" t="str">
        <f>HYPERLINK("http://geochem.nrcan.gc.ca/cdogs/content/kwd/kwd020044_e.htm", "Till")</f>
        <v>Till</v>
      </c>
      <c r="D1044" s="1" t="str">
        <f>HYPERLINK("http://geochem.nrcan.gc.ca/cdogs/content/kwd/kwd080107_e.htm", "Grain Mount: 0.25 – 0.50 mm (carbon coated)")</f>
        <v>Grain Mount: 0.25 – 0.50 mm (carbon coated)</v>
      </c>
      <c r="E1044" s="1" t="str">
        <f>HYPERLINK("http://geochem.nrcan.gc.ca/cdogs/content/dgp/dgp00002_e.htm", "Total")</f>
        <v>Total</v>
      </c>
      <c r="F1044" s="1" t="str">
        <f>HYPERLINK("http://geochem.nrcan.gc.ca/cdogs/content/agp/agp02249_e.htm", "WO3 | NONE | ELECTR PRB")</f>
        <v>WO3 | NONE | ELECTR PRB</v>
      </c>
      <c r="G1044" s="1" t="str">
        <f>HYPERLINK("http://geochem.nrcan.gc.ca/cdogs/content/mth/mth06860_e.htm", "6860")</f>
        <v>6860</v>
      </c>
      <c r="H1044" s="1" t="str">
        <f>HYPERLINK("http://geochem.nrcan.gc.ca/cdogs/content/bdl/bdl211191_e.htm", "211191")</f>
        <v>211191</v>
      </c>
      <c r="J1044" s="1" t="str">
        <f>HYPERLINK("http://geochem.nrcan.gc.ca/cdogs/content/svy/svy210387_e.htm", "210387")</f>
        <v>210387</v>
      </c>
      <c r="K1044">
        <v>1</v>
      </c>
      <c r="L1044" t="s">
        <v>20</v>
      </c>
      <c r="O1044" t="s">
        <v>4020</v>
      </c>
      <c r="P1044" t="s">
        <v>4073</v>
      </c>
      <c r="Q1044" t="s">
        <v>4074</v>
      </c>
      <c r="R1044" t="s">
        <v>4075</v>
      </c>
      <c r="S1044" t="s">
        <v>4076</v>
      </c>
      <c r="T1044">
        <v>0</v>
      </c>
    </row>
    <row r="1045" spans="1:20" x14ac:dyDescent="0.3">
      <c r="A1045">
        <v>65.877687800000004</v>
      </c>
      <c r="B1045">
        <v>-87.325580200000005</v>
      </c>
      <c r="C1045" s="1" t="str">
        <f>HYPERLINK("http://geochem.nrcan.gc.ca/cdogs/content/kwd/kwd020044_e.htm", "Till")</f>
        <v>Till</v>
      </c>
      <c r="D1045" s="1" t="str">
        <f>HYPERLINK("http://geochem.nrcan.gc.ca/cdogs/content/kwd/kwd080107_e.htm", "Grain Mount: 0.25 – 0.50 mm (carbon coated)")</f>
        <v>Grain Mount: 0.25 – 0.50 mm (carbon coated)</v>
      </c>
      <c r="E1045" s="1" t="str">
        <f>HYPERLINK("http://geochem.nrcan.gc.ca/cdogs/content/dgp/dgp00002_e.htm", "Total")</f>
        <v>Total</v>
      </c>
      <c r="F1045" s="1" t="str">
        <f>HYPERLINK("http://geochem.nrcan.gc.ca/cdogs/content/agp/agp02249_e.htm", "WO3 | NONE | ELECTR PRB")</f>
        <v>WO3 | NONE | ELECTR PRB</v>
      </c>
      <c r="G1045" s="1" t="str">
        <f>HYPERLINK("http://geochem.nrcan.gc.ca/cdogs/content/mth/mth06860_e.htm", "6860")</f>
        <v>6860</v>
      </c>
      <c r="H1045" s="1" t="str">
        <f>HYPERLINK("http://geochem.nrcan.gc.ca/cdogs/content/bdl/bdl211191_e.htm", "211191")</f>
        <v>211191</v>
      </c>
      <c r="J1045" s="1" t="str">
        <f>HYPERLINK("http://geochem.nrcan.gc.ca/cdogs/content/svy/svy210387_e.htm", "210387")</f>
        <v>210387</v>
      </c>
      <c r="K1045">
        <v>1</v>
      </c>
      <c r="L1045" t="s">
        <v>20</v>
      </c>
      <c r="O1045" t="s">
        <v>4020</v>
      </c>
      <c r="P1045" t="s">
        <v>4077</v>
      </c>
      <c r="Q1045" t="s">
        <v>4078</v>
      </c>
      <c r="R1045" t="s">
        <v>4079</v>
      </c>
      <c r="S1045" t="s">
        <v>4080</v>
      </c>
      <c r="T1045">
        <v>0</v>
      </c>
    </row>
    <row r="1046" spans="1:20" x14ac:dyDescent="0.3">
      <c r="A1046">
        <v>66.140041600000004</v>
      </c>
      <c r="B1046">
        <v>-86.009143399999999</v>
      </c>
      <c r="C1046" s="1" t="str">
        <f>HYPERLINK("http://geochem.nrcan.gc.ca/cdogs/content/kwd/kwd020044_e.htm", "Till")</f>
        <v>Till</v>
      </c>
      <c r="D1046" s="1" t="str">
        <f>HYPERLINK("http://geochem.nrcan.gc.ca/cdogs/content/kwd/kwd080107_e.htm", "Grain Mount: 0.25 – 0.50 mm (carbon coated)")</f>
        <v>Grain Mount: 0.25 – 0.50 mm (carbon coated)</v>
      </c>
      <c r="E1046" s="1" t="str">
        <f>HYPERLINK("http://geochem.nrcan.gc.ca/cdogs/content/dgp/dgp00002_e.htm", "Total")</f>
        <v>Total</v>
      </c>
      <c r="F1046" s="1" t="str">
        <f>HYPERLINK("http://geochem.nrcan.gc.ca/cdogs/content/agp/agp02249_e.htm", "WO3 | NONE | ELECTR PRB")</f>
        <v>WO3 | NONE | ELECTR PRB</v>
      </c>
      <c r="G1046" s="1" t="str">
        <f>HYPERLINK("http://geochem.nrcan.gc.ca/cdogs/content/mth/mth06860_e.htm", "6860")</f>
        <v>6860</v>
      </c>
      <c r="H1046" s="1" t="str">
        <f>HYPERLINK("http://geochem.nrcan.gc.ca/cdogs/content/bdl/bdl211191_e.htm", "211191")</f>
        <v>211191</v>
      </c>
      <c r="J1046" s="1" t="str">
        <f>HYPERLINK("http://geochem.nrcan.gc.ca/cdogs/content/svy/svy210387_e.htm", "210387")</f>
        <v>210387</v>
      </c>
      <c r="K1046">
        <v>1</v>
      </c>
      <c r="L1046" t="s">
        <v>20</v>
      </c>
      <c r="O1046" t="s">
        <v>1774</v>
      </c>
      <c r="P1046" t="s">
        <v>4081</v>
      </c>
      <c r="Q1046" t="s">
        <v>4082</v>
      </c>
      <c r="R1046" t="s">
        <v>4083</v>
      </c>
      <c r="S1046" t="s">
        <v>4084</v>
      </c>
      <c r="T1046">
        <v>0</v>
      </c>
    </row>
    <row r="1047" spans="1:20" x14ac:dyDescent="0.3">
      <c r="A1047">
        <v>66.140041600000004</v>
      </c>
      <c r="B1047">
        <v>-86.009143399999999</v>
      </c>
      <c r="C1047" s="1" t="str">
        <f>HYPERLINK("http://geochem.nrcan.gc.ca/cdogs/content/kwd/kwd020044_e.htm", "Till")</f>
        <v>Till</v>
      </c>
      <c r="D1047" s="1" t="str">
        <f>HYPERLINK("http://geochem.nrcan.gc.ca/cdogs/content/kwd/kwd080107_e.htm", "Grain Mount: 0.25 – 0.50 mm (carbon coated)")</f>
        <v>Grain Mount: 0.25 – 0.50 mm (carbon coated)</v>
      </c>
      <c r="E1047" s="1" t="str">
        <f>HYPERLINK("http://geochem.nrcan.gc.ca/cdogs/content/dgp/dgp00002_e.htm", "Total")</f>
        <v>Total</v>
      </c>
      <c r="F1047" s="1" t="str">
        <f>HYPERLINK("http://geochem.nrcan.gc.ca/cdogs/content/agp/agp02249_e.htm", "WO3 | NONE | ELECTR PRB")</f>
        <v>WO3 | NONE | ELECTR PRB</v>
      </c>
      <c r="G1047" s="1" t="str">
        <f>HYPERLINK("http://geochem.nrcan.gc.ca/cdogs/content/mth/mth06860_e.htm", "6860")</f>
        <v>6860</v>
      </c>
      <c r="H1047" s="1" t="str">
        <f>HYPERLINK("http://geochem.nrcan.gc.ca/cdogs/content/bdl/bdl211191_e.htm", "211191")</f>
        <v>211191</v>
      </c>
      <c r="J1047" s="1" t="str">
        <f>HYPERLINK("http://geochem.nrcan.gc.ca/cdogs/content/svy/svy210387_e.htm", "210387")</f>
        <v>210387</v>
      </c>
      <c r="K1047">
        <v>1</v>
      </c>
      <c r="L1047" t="s">
        <v>20</v>
      </c>
      <c r="O1047" t="s">
        <v>1774</v>
      </c>
      <c r="P1047" t="s">
        <v>4085</v>
      </c>
      <c r="Q1047" t="s">
        <v>4086</v>
      </c>
      <c r="R1047" t="s">
        <v>4087</v>
      </c>
      <c r="S1047" t="s">
        <v>4088</v>
      </c>
      <c r="T1047">
        <v>0</v>
      </c>
    </row>
    <row r="1048" spans="1:20" x14ac:dyDescent="0.3">
      <c r="A1048">
        <v>66.140041600000004</v>
      </c>
      <c r="B1048">
        <v>-86.009143399999999</v>
      </c>
      <c r="C1048" s="1" t="str">
        <f>HYPERLINK("http://geochem.nrcan.gc.ca/cdogs/content/kwd/kwd020044_e.htm", "Till")</f>
        <v>Till</v>
      </c>
      <c r="D1048" s="1" t="str">
        <f>HYPERLINK("http://geochem.nrcan.gc.ca/cdogs/content/kwd/kwd080107_e.htm", "Grain Mount: 0.25 – 0.50 mm (carbon coated)")</f>
        <v>Grain Mount: 0.25 – 0.50 mm (carbon coated)</v>
      </c>
      <c r="E1048" s="1" t="str">
        <f>HYPERLINK("http://geochem.nrcan.gc.ca/cdogs/content/dgp/dgp00002_e.htm", "Total")</f>
        <v>Total</v>
      </c>
      <c r="F1048" s="1" t="str">
        <f>HYPERLINK("http://geochem.nrcan.gc.ca/cdogs/content/agp/agp02249_e.htm", "WO3 | NONE | ELECTR PRB")</f>
        <v>WO3 | NONE | ELECTR PRB</v>
      </c>
      <c r="G1048" s="1" t="str">
        <f>HYPERLINK("http://geochem.nrcan.gc.ca/cdogs/content/mth/mth06860_e.htm", "6860")</f>
        <v>6860</v>
      </c>
      <c r="H1048" s="1" t="str">
        <f>HYPERLINK("http://geochem.nrcan.gc.ca/cdogs/content/bdl/bdl211191_e.htm", "211191")</f>
        <v>211191</v>
      </c>
      <c r="J1048" s="1" t="str">
        <f>HYPERLINK("http://geochem.nrcan.gc.ca/cdogs/content/svy/svy210387_e.htm", "210387")</f>
        <v>210387</v>
      </c>
      <c r="K1048">
        <v>1</v>
      </c>
      <c r="L1048" t="s">
        <v>20</v>
      </c>
      <c r="O1048" t="s">
        <v>1774</v>
      </c>
      <c r="P1048" t="s">
        <v>4089</v>
      </c>
      <c r="Q1048" t="s">
        <v>4090</v>
      </c>
      <c r="R1048" t="s">
        <v>4091</v>
      </c>
      <c r="S1048" t="s">
        <v>4092</v>
      </c>
      <c r="T1048">
        <v>0</v>
      </c>
    </row>
    <row r="1049" spans="1:20" x14ac:dyDescent="0.3">
      <c r="A1049">
        <v>66.140041600000004</v>
      </c>
      <c r="B1049">
        <v>-86.009143399999999</v>
      </c>
      <c r="C1049" s="1" t="str">
        <f>HYPERLINK("http://geochem.nrcan.gc.ca/cdogs/content/kwd/kwd020044_e.htm", "Till")</f>
        <v>Till</v>
      </c>
      <c r="D1049" s="1" t="str">
        <f>HYPERLINK("http://geochem.nrcan.gc.ca/cdogs/content/kwd/kwd080107_e.htm", "Grain Mount: 0.25 – 0.50 mm (carbon coated)")</f>
        <v>Grain Mount: 0.25 – 0.50 mm (carbon coated)</v>
      </c>
      <c r="E1049" s="1" t="str">
        <f>HYPERLINK("http://geochem.nrcan.gc.ca/cdogs/content/dgp/dgp00002_e.htm", "Total")</f>
        <v>Total</v>
      </c>
      <c r="F1049" s="1" t="str">
        <f>HYPERLINK("http://geochem.nrcan.gc.ca/cdogs/content/agp/agp02249_e.htm", "WO3 | NONE | ELECTR PRB")</f>
        <v>WO3 | NONE | ELECTR PRB</v>
      </c>
      <c r="G1049" s="1" t="str">
        <f>HYPERLINK("http://geochem.nrcan.gc.ca/cdogs/content/mth/mth06860_e.htm", "6860")</f>
        <v>6860</v>
      </c>
      <c r="H1049" s="1" t="str">
        <f>HYPERLINK("http://geochem.nrcan.gc.ca/cdogs/content/bdl/bdl211191_e.htm", "211191")</f>
        <v>211191</v>
      </c>
      <c r="J1049" s="1" t="str">
        <f>HYPERLINK("http://geochem.nrcan.gc.ca/cdogs/content/svy/svy210387_e.htm", "210387")</f>
        <v>210387</v>
      </c>
      <c r="K1049">
        <v>1</v>
      </c>
      <c r="L1049" t="s">
        <v>20</v>
      </c>
      <c r="O1049" t="s">
        <v>1774</v>
      </c>
      <c r="P1049" t="s">
        <v>4093</v>
      </c>
      <c r="Q1049" t="s">
        <v>4094</v>
      </c>
      <c r="R1049" t="s">
        <v>4095</v>
      </c>
      <c r="S1049" t="s">
        <v>4096</v>
      </c>
      <c r="T1049">
        <v>0</v>
      </c>
    </row>
    <row r="1050" spans="1:20" x14ac:dyDescent="0.3">
      <c r="A1050">
        <v>66.140041600000004</v>
      </c>
      <c r="B1050">
        <v>-86.009143399999999</v>
      </c>
      <c r="C1050" s="1" t="str">
        <f>HYPERLINK("http://geochem.nrcan.gc.ca/cdogs/content/kwd/kwd020044_e.htm", "Till")</f>
        <v>Till</v>
      </c>
      <c r="D1050" s="1" t="str">
        <f>HYPERLINK("http://geochem.nrcan.gc.ca/cdogs/content/kwd/kwd080107_e.htm", "Grain Mount: 0.25 – 0.50 mm (carbon coated)")</f>
        <v>Grain Mount: 0.25 – 0.50 mm (carbon coated)</v>
      </c>
      <c r="E1050" s="1" t="str">
        <f>HYPERLINK("http://geochem.nrcan.gc.ca/cdogs/content/dgp/dgp00002_e.htm", "Total")</f>
        <v>Total</v>
      </c>
      <c r="F1050" s="1" t="str">
        <f>HYPERLINK("http://geochem.nrcan.gc.ca/cdogs/content/agp/agp02249_e.htm", "WO3 | NONE | ELECTR PRB")</f>
        <v>WO3 | NONE | ELECTR PRB</v>
      </c>
      <c r="G1050" s="1" t="str">
        <f>HYPERLINK("http://geochem.nrcan.gc.ca/cdogs/content/mth/mth06860_e.htm", "6860")</f>
        <v>6860</v>
      </c>
      <c r="H1050" s="1" t="str">
        <f>HYPERLINK("http://geochem.nrcan.gc.ca/cdogs/content/bdl/bdl211191_e.htm", "211191")</f>
        <v>211191</v>
      </c>
      <c r="J1050" s="1" t="str">
        <f>HYPERLINK("http://geochem.nrcan.gc.ca/cdogs/content/svy/svy210387_e.htm", "210387")</f>
        <v>210387</v>
      </c>
      <c r="K1050">
        <v>1</v>
      </c>
      <c r="L1050" t="s">
        <v>20</v>
      </c>
      <c r="O1050" t="s">
        <v>1774</v>
      </c>
      <c r="P1050" t="s">
        <v>4097</v>
      </c>
      <c r="Q1050" t="s">
        <v>4098</v>
      </c>
      <c r="R1050" t="s">
        <v>4099</v>
      </c>
      <c r="S1050" t="s">
        <v>4100</v>
      </c>
      <c r="T1050">
        <v>0</v>
      </c>
    </row>
    <row r="1051" spans="1:20" x14ac:dyDescent="0.3">
      <c r="A1051">
        <v>66.140041600000004</v>
      </c>
      <c r="B1051">
        <v>-86.009143399999999</v>
      </c>
      <c r="C1051" s="1" t="str">
        <f>HYPERLINK("http://geochem.nrcan.gc.ca/cdogs/content/kwd/kwd020044_e.htm", "Till")</f>
        <v>Till</v>
      </c>
      <c r="D1051" s="1" t="str">
        <f>HYPERLINK("http://geochem.nrcan.gc.ca/cdogs/content/kwd/kwd080107_e.htm", "Grain Mount: 0.25 – 0.50 mm (carbon coated)")</f>
        <v>Grain Mount: 0.25 – 0.50 mm (carbon coated)</v>
      </c>
      <c r="E1051" s="1" t="str">
        <f>HYPERLINK("http://geochem.nrcan.gc.ca/cdogs/content/dgp/dgp00002_e.htm", "Total")</f>
        <v>Total</v>
      </c>
      <c r="F1051" s="1" t="str">
        <f>HYPERLINK("http://geochem.nrcan.gc.ca/cdogs/content/agp/agp02249_e.htm", "WO3 | NONE | ELECTR PRB")</f>
        <v>WO3 | NONE | ELECTR PRB</v>
      </c>
      <c r="G1051" s="1" t="str">
        <f>HYPERLINK("http://geochem.nrcan.gc.ca/cdogs/content/mth/mth06860_e.htm", "6860")</f>
        <v>6860</v>
      </c>
      <c r="H1051" s="1" t="str">
        <f>HYPERLINK("http://geochem.nrcan.gc.ca/cdogs/content/bdl/bdl211191_e.htm", "211191")</f>
        <v>211191</v>
      </c>
      <c r="J1051" s="1" t="str">
        <f>HYPERLINK("http://geochem.nrcan.gc.ca/cdogs/content/svy/svy210387_e.htm", "210387")</f>
        <v>210387</v>
      </c>
      <c r="K1051">
        <v>1</v>
      </c>
      <c r="L1051" t="s">
        <v>20</v>
      </c>
      <c r="O1051" t="s">
        <v>1774</v>
      </c>
      <c r="P1051" t="s">
        <v>4101</v>
      </c>
      <c r="Q1051" t="s">
        <v>4102</v>
      </c>
      <c r="R1051" t="s">
        <v>4103</v>
      </c>
      <c r="S1051" t="s">
        <v>4104</v>
      </c>
      <c r="T1051">
        <v>0</v>
      </c>
    </row>
    <row r="1052" spans="1:20" x14ac:dyDescent="0.3">
      <c r="A1052">
        <v>66.140041600000004</v>
      </c>
      <c r="B1052">
        <v>-86.009143399999999</v>
      </c>
      <c r="C1052" s="1" t="str">
        <f>HYPERLINK("http://geochem.nrcan.gc.ca/cdogs/content/kwd/kwd020044_e.htm", "Till")</f>
        <v>Till</v>
      </c>
      <c r="D1052" s="1" t="str">
        <f>HYPERLINK("http://geochem.nrcan.gc.ca/cdogs/content/kwd/kwd080107_e.htm", "Grain Mount: 0.25 – 0.50 mm (carbon coated)")</f>
        <v>Grain Mount: 0.25 – 0.50 mm (carbon coated)</v>
      </c>
      <c r="E1052" s="1" t="str">
        <f>HYPERLINK("http://geochem.nrcan.gc.ca/cdogs/content/dgp/dgp00002_e.htm", "Total")</f>
        <v>Total</v>
      </c>
      <c r="F1052" s="1" t="str">
        <f>HYPERLINK("http://geochem.nrcan.gc.ca/cdogs/content/agp/agp02249_e.htm", "WO3 | NONE | ELECTR PRB")</f>
        <v>WO3 | NONE | ELECTR PRB</v>
      </c>
      <c r="G1052" s="1" t="str">
        <f>HYPERLINK("http://geochem.nrcan.gc.ca/cdogs/content/mth/mth06860_e.htm", "6860")</f>
        <v>6860</v>
      </c>
      <c r="H1052" s="1" t="str">
        <f>HYPERLINK("http://geochem.nrcan.gc.ca/cdogs/content/bdl/bdl211191_e.htm", "211191")</f>
        <v>211191</v>
      </c>
      <c r="J1052" s="1" t="str">
        <f>HYPERLINK("http://geochem.nrcan.gc.ca/cdogs/content/svy/svy210387_e.htm", "210387")</f>
        <v>210387</v>
      </c>
      <c r="K1052">
        <v>1</v>
      </c>
      <c r="L1052" t="s">
        <v>20</v>
      </c>
      <c r="O1052" t="s">
        <v>1774</v>
      </c>
      <c r="P1052" t="s">
        <v>4105</v>
      </c>
      <c r="Q1052" t="s">
        <v>4106</v>
      </c>
      <c r="R1052" t="s">
        <v>4107</v>
      </c>
      <c r="S1052" t="s">
        <v>4108</v>
      </c>
      <c r="T1052">
        <v>0</v>
      </c>
    </row>
    <row r="1053" spans="1:20" x14ac:dyDescent="0.3">
      <c r="A1053">
        <v>66.140041600000004</v>
      </c>
      <c r="B1053">
        <v>-86.009143399999999</v>
      </c>
      <c r="C1053" s="1" t="str">
        <f>HYPERLINK("http://geochem.nrcan.gc.ca/cdogs/content/kwd/kwd020044_e.htm", "Till")</f>
        <v>Till</v>
      </c>
      <c r="D1053" s="1" t="str">
        <f>HYPERLINK("http://geochem.nrcan.gc.ca/cdogs/content/kwd/kwd080107_e.htm", "Grain Mount: 0.25 – 0.50 mm (carbon coated)")</f>
        <v>Grain Mount: 0.25 – 0.50 mm (carbon coated)</v>
      </c>
      <c r="E1053" s="1" t="str">
        <f>HYPERLINK("http://geochem.nrcan.gc.ca/cdogs/content/dgp/dgp00002_e.htm", "Total")</f>
        <v>Total</v>
      </c>
      <c r="F1053" s="1" t="str">
        <f>HYPERLINK("http://geochem.nrcan.gc.ca/cdogs/content/agp/agp02249_e.htm", "WO3 | NONE | ELECTR PRB")</f>
        <v>WO3 | NONE | ELECTR PRB</v>
      </c>
      <c r="G1053" s="1" t="str">
        <f>HYPERLINK("http://geochem.nrcan.gc.ca/cdogs/content/mth/mth06860_e.htm", "6860")</f>
        <v>6860</v>
      </c>
      <c r="H1053" s="1" t="str">
        <f>HYPERLINK("http://geochem.nrcan.gc.ca/cdogs/content/bdl/bdl211191_e.htm", "211191")</f>
        <v>211191</v>
      </c>
      <c r="J1053" s="1" t="str">
        <f>HYPERLINK("http://geochem.nrcan.gc.ca/cdogs/content/svy/svy210387_e.htm", "210387")</f>
        <v>210387</v>
      </c>
      <c r="K1053">
        <v>1</v>
      </c>
      <c r="L1053" t="s">
        <v>20</v>
      </c>
      <c r="O1053" t="s">
        <v>1774</v>
      </c>
      <c r="P1053" t="s">
        <v>4109</v>
      </c>
      <c r="Q1053" t="s">
        <v>4110</v>
      </c>
      <c r="R1053" t="s">
        <v>4111</v>
      </c>
      <c r="S1053" t="s">
        <v>4112</v>
      </c>
      <c r="T1053">
        <v>0</v>
      </c>
    </row>
    <row r="1054" spans="1:20" x14ac:dyDescent="0.3">
      <c r="A1054">
        <v>66.140041600000004</v>
      </c>
      <c r="B1054">
        <v>-86.009143399999999</v>
      </c>
      <c r="C1054" s="1" t="str">
        <f>HYPERLINK("http://geochem.nrcan.gc.ca/cdogs/content/kwd/kwd020044_e.htm", "Till")</f>
        <v>Till</v>
      </c>
      <c r="D1054" s="1" t="str">
        <f>HYPERLINK("http://geochem.nrcan.gc.ca/cdogs/content/kwd/kwd080107_e.htm", "Grain Mount: 0.25 – 0.50 mm (carbon coated)")</f>
        <v>Grain Mount: 0.25 – 0.50 mm (carbon coated)</v>
      </c>
      <c r="E1054" s="1" t="str">
        <f>HYPERLINK("http://geochem.nrcan.gc.ca/cdogs/content/dgp/dgp00002_e.htm", "Total")</f>
        <v>Total</v>
      </c>
      <c r="F1054" s="1" t="str">
        <f>HYPERLINK("http://geochem.nrcan.gc.ca/cdogs/content/agp/agp02249_e.htm", "WO3 | NONE | ELECTR PRB")</f>
        <v>WO3 | NONE | ELECTR PRB</v>
      </c>
      <c r="G1054" s="1" t="str">
        <f>HYPERLINK("http://geochem.nrcan.gc.ca/cdogs/content/mth/mth06860_e.htm", "6860")</f>
        <v>6860</v>
      </c>
      <c r="H1054" s="1" t="str">
        <f>HYPERLINK("http://geochem.nrcan.gc.ca/cdogs/content/bdl/bdl211191_e.htm", "211191")</f>
        <v>211191</v>
      </c>
      <c r="J1054" s="1" t="str">
        <f>HYPERLINK("http://geochem.nrcan.gc.ca/cdogs/content/svy/svy210387_e.htm", "210387")</f>
        <v>210387</v>
      </c>
      <c r="K1054">
        <v>1</v>
      </c>
      <c r="L1054" t="s">
        <v>20</v>
      </c>
      <c r="O1054" t="s">
        <v>1774</v>
      </c>
      <c r="P1054" t="s">
        <v>4113</v>
      </c>
      <c r="Q1054" t="s">
        <v>4114</v>
      </c>
      <c r="R1054" t="s">
        <v>4115</v>
      </c>
      <c r="S1054" t="s">
        <v>4116</v>
      </c>
      <c r="T1054">
        <v>0</v>
      </c>
    </row>
    <row r="1055" spans="1:20" x14ac:dyDescent="0.3">
      <c r="A1055">
        <v>66.140041600000004</v>
      </c>
      <c r="B1055">
        <v>-86.009143399999999</v>
      </c>
      <c r="C1055" s="1" t="str">
        <f>HYPERLINK("http://geochem.nrcan.gc.ca/cdogs/content/kwd/kwd020044_e.htm", "Till")</f>
        <v>Till</v>
      </c>
      <c r="D1055" s="1" t="str">
        <f>HYPERLINK("http://geochem.nrcan.gc.ca/cdogs/content/kwd/kwd080107_e.htm", "Grain Mount: 0.25 – 0.50 mm (carbon coated)")</f>
        <v>Grain Mount: 0.25 – 0.50 mm (carbon coated)</v>
      </c>
      <c r="E1055" s="1" t="str">
        <f>HYPERLINK("http://geochem.nrcan.gc.ca/cdogs/content/dgp/dgp00002_e.htm", "Total")</f>
        <v>Total</v>
      </c>
      <c r="F1055" s="1" t="str">
        <f>HYPERLINK("http://geochem.nrcan.gc.ca/cdogs/content/agp/agp02249_e.htm", "WO3 | NONE | ELECTR PRB")</f>
        <v>WO3 | NONE | ELECTR PRB</v>
      </c>
      <c r="G1055" s="1" t="str">
        <f>HYPERLINK("http://geochem.nrcan.gc.ca/cdogs/content/mth/mth06860_e.htm", "6860")</f>
        <v>6860</v>
      </c>
      <c r="H1055" s="1" t="str">
        <f>HYPERLINK("http://geochem.nrcan.gc.ca/cdogs/content/bdl/bdl211191_e.htm", "211191")</f>
        <v>211191</v>
      </c>
      <c r="J1055" s="1" t="str">
        <f>HYPERLINK("http://geochem.nrcan.gc.ca/cdogs/content/svy/svy210387_e.htm", "210387")</f>
        <v>210387</v>
      </c>
      <c r="K1055">
        <v>1</v>
      </c>
      <c r="L1055" t="s">
        <v>20</v>
      </c>
      <c r="O1055" t="s">
        <v>1774</v>
      </c>
      <c r="P1055" t="s">
        <v>4117</v>
      </c>
      <c r="Q1055" t="s">
        <v>4118</v>
      </c>
      <c r="R1055" t="s">
        <v>4119</v>
      </c>
      <c r="S1055" t="s">
        <v>4120</v>
      </c>
      <c r="T1055">
        <v>0</v>
      </c>
    </row>
    <row r="1056" spans="1:20" x14ac:dyDescent="0.3">
      <c r="A1056">
        <v>66.140041600000004</v>
      </c>
      <c r="B1056">
        <v>-86.009143399999999</v>
      </c>
      <c r="C1056" s="1" t="str">
        <f>HYPERLINK("http://geochem.nrcan.gc.ca/cdogs/content/kwd/kwd020044_e.htm", "Till")</f>
        <v>Till</v>
      </c>
      <c r="D1056" s="1" t="str">
        <f>HYPERLINK("http://geochem.nrcan.gc.ca/cdogs/content/kwd/kwd080107_e.htm", "Grain Mount: 0.25 – 0.50 mm (carbon coated)")</f>
        <v>Grain Mount: 0.25 – 0.50 mm (carbon coated)</v>
      </c>
      <c r="E1056" s="1" t="str">
        <f>HYPERLINK("http://geochem.nrcan.gc.ca/cdogs/content/dgp/dgp00002_e.htm", "Total")</f>
        <v>Total</v>
      </c>
      <c r="F1056" s="1" t="str">
        <f>HYPERLINK("http://geochem.nrcan.gc.ca/cdogs/content/agp/agp02249_e.htm", "WO3 | NONE | ELECTR PRB")</f>
        <v>WO3 | NONE | ELECTR PRB</v>
      </c>
      <c r="G1056" s="1" t="str">
        <f>HYPERLINK("http://geochem.nrcan.gc.ca/cdogs/content/mth/mth06860_e.htm", "6860")</f>
        <v>6860</v>
      </c>
      <c r="H1056" s="1" t="str">
        <f>HYPERLINK("http://geochem.nrcan.gc.ca/cdogs/content/bdl/bdl211191_e.htm", "211191")</f>
        <v>211191</v>
      </c>
      <c r="J1056" s="1" t="str">
        <f>HYPERLINK("http://geochem.nrcan.gc.ca/cdogs/content/svy/svy210387_e.htm", "210387")</f>
        <v>210387</v>
      </c>
      <c r="K1056">
        <v>1</v>
      </c>
      <c r="L1056" t="s">
        <v>20</v>
      </c>
      <c r="O1056" t="s">
        <v>1774</v>
      </c>
      <c r="P1056" t="s">
        <v>4121</v>
      </c>
      <c r="Q1056" t="s">
        <v>4122</v>
      </c>
      <c r="R1056" t="s">
        <v>4123</v>
      </c>
      <c r="S1056" t="s">
        <v>4124</v>
      </c>
      <c r="T1056">
        <v>0</v>
      </c>
    </row>
    <row r="1057" spans="1:20" x14ac:dyDescent="0.3">
      <c r="A1057">
        <v>66.140041600000004</v>
      </c>
      <c r="B1057">
        <v>-86.009143399999999</v>
      </c>
      <c r="C1057" s="1" t="str">
        <f>HYPERLINK("http://geochem.nrcan.gc.ca/cdogs/content/kwd/kwd020044_e.htm", "Till")</f>
        <v>Till</v>
      </c>
      <c r="D1057" s="1" t="str">
        <f>HYPERLINK("http://geochem.nrcan.gc.ca/cdogs/content/kwd/kwd080107_e.htm", "Grain Mount: 0.25 – 0.50 mm (carbon coated)")</f>
        <v>Grain Mount: 0.25 – 0.50 mm (carbon coated)</v>
      </c>
      <c r="E1057" s="1" t="str">
        <f>HYPERLINK("http://geochem.nrcan.gc.ca/cdogs/content/dgp/dgp00002_e.htm", "Total")</f>
        <v>Total</v>
      </c>
      <c r="F1057" s="1" t="str">
        <f>HYPERLINK("http://geochem.nrcan.gc.ca/cdogs/content/agp/agp02249_e.htm", "WO3 | NONE | ELECTR PRB")</f>
        <v>WO3 | NONE | ELECTR PRB</v>
      </c>
      <c r="G1057" s="1" t="str">
        <f>HYPERLINK("http://geochem.nrcan.gc.ca/cdogs/content/mth/mth06860_e.htm", "6860")</f>
        <v>6860</v>
      </c>
      <c r="H1057" s="1" t="str">
        <f>HYPERLINK("http://geochem.nrcan.gc.ca/cdogs/content/bdl/bdl211191_e.htm", "211191")</f>
        <v>211191</v>
      </c>
      <c r="J1057" s="1" t="str">
        <f>HYPERLINK("http://geochem.nrcan.gc.ca/cdogs/content/svy/svy210387_e.htm", "210387")</f>
        <v>210387</v>
      </c>
      <c r="K1057">
        <v>1</v>
      </c>
      <c r="L1057" t="s">
        <v>20</v>
      </c>
      <c r="O1057" t="s">
        <v>1774</v>
      </c>
      <c r="P1057" t="s">
        <v>4125</v>
      </c>
      <c r="Q1057" t="s">
        <v>4126</v>
      </c>
      <c r="R1057" t="s">
        <v>4127</v>
      </c>
      <c r="S1057" t="s">
        <v>4128</v>
      </c>
      <c r="T1057">
        <v>0</v>
      </c>
    </row>
    <row r="1058" spans="1:20" x14ac:dyDescent="0.3">
      <c r="A1058">
        <v>66.140041600000004</v>
      </c>
      <c r="B1058">
        <v>-86.009143399999999</v>
      </c>
      <c r="C1058" s="1" t="str">
        <f>HYPERLINK("http://geochem.nrcan.gc.ca/cdogs/content/kwd/kwd020044_e.htm", "Till")</f>
        <v>Till</v>
      </c>
      <c r="D1058" s="1" t="str">
        <f>HYPERLINK("http://geochem.nrcan.gc.ca/cdogs/content/kwd/kwd080107_e.htm", "Grain Mount: 0.25 – 0.50 mm (carbon coated)")</f>
        <v>Grain Mount: 0.25 – 0.50 mm (carbon coated)</v>
      </c>
      <c r="E1058" s="1" t="str">
        <f>HYPERLINK("http://geochem.nrcan.gc.ca/cdogs/content/dgp/dgp00002_e.htm", "Total")</f>
        <v>Total</v>
      </c>
      <c r="F1058" s="1" t="str">
        <f>HYPERLINK("http://geochem.nrcan.gc.ca/cdogs/content/agp/agp02249_e.htm", "WO3 | NONE | ELECTR PRB")</f>
        <v>WO3 | NONE | ELECTR PRB</v>
      </c>
      <c r="G1058" s="1" t="str">
        <f>HYPERLINK("http://geochem.nrcan.gc.ca/cdogs/content/mth/mth06860_e.htm", "6860")</f>
        <v>6860</v>
      </c>
      <c r="H1058" s="1" t="str">
        <f>HYPERLINK("http://geochem.nrcan.gc.ca/cdogs/content/bdl/bdl211191_e.htm", "211191")</f>
        <v>211191</v>
      </c>
      <c r="J1058" s="1" t="str">
        <f>HYPERLINK("http://geochem.nrcan.gc.ca/cdogs/content/svy/svy210387_e.htm", "210387")</f>
        <v>210387</v>
      </c>
      <c r="K1058">
        <v>1</v>
      </c>
      <c r="L1058" t="s">
        <v>20</v>
      </c>
      <c r="O1058" t="s">
        <v>1774</v>
      </c>
      <c r="P1058" t="s">
        <v>4129</v>
      </c>
      <c r="Q1058" t="s">
        <v>4130</v>
      </c>
      <c r="R1058" t="s">
        <v>4131</v>
      </c>
      <c r="S1058" t="s">
        <v>4132</v>
      </c>
      <c r="T1058">
        <v>0</v>
      </c>
    </row>
    <row r="1059" spans="1:20" x14ac:dyDescent="0.3">
      <c r="A1059">
        <v>66.140041600000004</v>
      </c>
      <c r="B1059">
        <v>-86.009143399999999</v>
      </c>
      <c r="C1059" s="1" t="str">
        <f>HYPERLINK("http://geochem.nrcan.gc.ca/cdogs/content/kwd/kwd020044_e.htm", "Till")</f>
        <v>Till</v>
      </c>
      <c r="D1059" s="1" t="str">
        <f>HYPERLINK("http://geochem.nrcan.gc.ca/cdogs/content/kwd/kwd080107_e.htm", "Grain Mount: 0.25 – 0.50 mm (carbon coated)")</f>
        <v>Grain Mount: 0.25 – 0.50 mm (carbon coated)</v>
      </c>
      <c r="E1059" s="1" t="str">
        <f>HYPERLINK("http://geochem.nrcan.gc.ca/cdogs/content/dgp/dgp00002_e.htm", "Total")</f>
        <v>Total</v>
      </c>
      <c r="F1059" s="1" t="str">
        <f>HYPERLINK("http://geochem.nrcan.gc.ca/cdogs/content/agp/agp02249_e.htm", "WO3 | NONE | ELECTR PRB")</f>
        <v>WO3 | NONE | ELECTR PRB</v>
      </c>
      <c r="G1059" s="1" t="str">
        <f>HYPERLINK("http://geochem.nrcan.gc.ca/cdogs/content/mth/mth06860_e.htm", "6860")</f>
        <v>6860</v>
      </c>
      <c r="H1059" s="1" t="str">
        <f>HYPERLINK("http://geochem.nrcan.gc.ca/cdogs/content/bdl/bdl211191_e.htm", "211191")</f>
        <v>211191</v>
      </c>
      <c r="J1059" s="1" t="str">
        <f>HYPERLINK("http://geochem.nrcan.gc.ca/cdogs/content/svy/svy210387_e.htm", "210387")</f>
        <v>210387</v>
      </c>
      <c r="K1059">
        <v>1</v>
      </c>
      <c r="L1059" t="s">
        <v>20</v>
      </c>
      <c r="O1059" t="s">
        <v>1774</v>
      </c>
      <c r="P1059" t="s">
        <v>4133</v>
      </c>
      <c r="Q1059" t="s">
        <v>4134</v>
      </c>
      <c r="R1059" t="s">
        <v>4135</v>
      </c>
      <c r="S1059" t="s">
        <v>4136</v>
      </c>
      <c r="T1059">
        <v>0</v>
      </c>
    </row>
    <row r="1060" spans="1:20" x14ac:dyDescent="0.3">
      <c r="A1060">
        <v>66.140041600000004</v>
      </c>
      <c r="B1060">
        <v>-86.009143399999999</v>
      </c>
      <c r="C1060" s="1" t="str">
        <f>HYPERLINK("http://geochem.nrcan.gc.ca/cdogs/content/kwd/kwd020044_e.htm", "Till")</f>
        <v>Till</v>
      </c>
      <c r="D1060" s="1" t="str">
        <f>HYPERLINK("http://geochem.nrcan.gc.ca/cdogs/content/kwd/kwd080107_e.htm", "Grain Mount: 0.25 – 0.50 mm (carbon coated)")</f>
        <v>Grain Mount: 0.25 – 0.50 mm (carbon coated)</v>
      </c>
      <c r="E1060" s="1" t="str">
        <f>HYPERLINK("http://geochem.nrcan.gc.ca/cdogs/content/dgp/dgp00002_e.htm", "Total")</f>
        <v>Total</v>
      </c>
      <c r="F1060" s="1" t="str">
        <f>HYPERLINK("http://geochem.nrcan.gc.ca/cdogs/content/agp/agp02249_e.htm", "WO3 | NONE | ELECTR PRB")</f>
        <v>WO3 | NONE | ELECTR PRB</v>
      </c>
      <c r="G1060" s="1" t="str">
        <f>HYPERLINK("http://geochem.nrcan.gc.ca/cdogs/content/mth/mth06860_e.htm", "6860")</f>
        <v>6860</v>
      </c>
      <c r="H1060" s="1" t="str">
        <f>HYPERLINK("http://geochem.nrcan.gc.ca/cdogs/content/bdl/bdl211191_e.htm", "211191")</f>
        <v>211191</v>
      </c>
      <c r="J1060" s="1" t="str">
        <f>HYPERLINK("http://geochem.nrcan.gc.ca/cdogs/content/svy/svy210387_e.htm", "210387")</f>
        <v>210387</v>
      </c>
      <c r="K1060">
        <v>1</v>
      </c>
      <c r="L1060" t="s">
        <v>20</v>
      </c>
      <c r="O1060" t="s">
        <v>1774</v>
      </c>
      <c r="P1060" t="s">
        <v>4137</v>
      </c>
      <c r="Q1060" t="s">
        <v>4138</v>
      </c>
      <c r="R1060" t="s">
        <v>4139</v>
      </c>
      <c r="S1060" t="s">
        <v>4140</v>
      </c>
      <c r="T1060">
        <v>0</v>
      </c>
    </row>
    <row r="1061" spans="1:20" x14ac:dyDescent="0.3">
      <c r="A1061">
        <v>66.140041600000004</v>
      </c>
      <c r="B1061">
        <v>-86.009143399999999</v>
      </c>
      <c r="C1061" s="1" t="str">
        <f>HYPERLINK("http://geochem.nrcan.gc.ca/cdogs/content/kwd/kwd020044_e.htm", "Till")</f>
        <v>Till</v>
      </c>
      <c r="D1061" s="1" t="str">
        <f>HYPERLINK("http://geochem.nrcan.gc.ca/cdogs/content/kwd/kwd080107_e.htm", "Grain Mount: 0.25 – 0.50 mm (carbon coated)")</f>
        <v>Grain Mount: 0.25 – 0.50 mm (carbon coated)</v>
      </c>
      <c r="E1061" s="1" t="str">
        <f>HYPERLINK("http://geochem.nrcan.gc.ca/cdogs/content/dgp/dgp00002_e.htm", "Total")</f>
        <v>Total</v>
      </c>
      <c r="F1061" s="1" t="str">
        <f>HYPERLINK("http://geochem.nrcan.gc.ca/cdogs/content/agp/agp02249_e.htm", "WO3 | NONE | ELECTR PRB")</f>
        <v>WO3 | NONE | ELECTR PRB</v>
      </c>
      <c r="G1061" s="1" t="str">
        <f>HYPERLINK("http://geochem.nrcan.gc.ca/cdogs/content/mth/mth06860_e.htm", "6860")</f>
        <v>6860</v>
      </c>
      <c r="H1061" s="1" t="str">
        <f>HYPERLINK("http://geochem.nrcan.gc.ca/cdogs/content/bdl/bdl211191_e.htm", "211191")</f>
        <v>211191</v>
      </c>
      <c r="J1061" s="1" t="str">
        <f>HYPERLINK("http://geochem.nrcan.gc.ca/cdogs/content/svy/svy210387_e.htm", "210387")</f>
        <v>210387</v>
      </c>
      <c r="K1061">
        <v>1</v>
      </c>
      <c r="L1061" t="s">
        <v>20</v>
      </c>
      <c r="O1061" t="s">
        <v>1774</v>
      </c>
      <c r="P1061" t="s">
        <v>4141</v>
      </c>
      <c r="Q1061" t="s">
        <v>4142</v>
      </c>
      <c r="R1061" t="s">
        <v>4143</v>
      </c>
      <c r="S1061" t="s">
        <v>4144</v>
      </c>
      <c r="T1061">
        <v>0</v>
      </c>
    </row>
    <row r="1062" spans="1:20" x14ac:dyDescent="0.3">
      <c r="A1062">
        <v>66.140041600000004</v>
      </c>
      <c r="B1062">
        <v>-86.009143399999999</v>
      </c>
      <c r="C1062" s="1" t="str">
        <f>HYPERLINK("http://geochem.nrcan.gc.ca/cdogs/content/kwd/kwd020044_e.htm", "Till")</f>
        <v>Till</v>
      </c>
      <c r="D1062" s="1" t="str">
        <f>HYPERLINK("http://geochem.nrcan.gc.ca/cdogs/content/kwd/kwd080107_e.htm", "Grain Mount: 0.25 – 0.50 mm (carbon coated)")</f>
        <v>Grain Mount: 0.25 – 0.50 mm (carbon coated)</v>
      </c>
      <c r="E1062" s="1" t="str">
        <f>HYPERLINK("http://geochem.nrcan.gc.ca/cdogs/content/dgp/dgp00002_e.htm", "Total")</f>
        <v>Total</v>
      </c>
      <c r="F1062" s="1" t="str">
        <f>HYPERLINK("http://geochem.nrcan.gc.ca/cdogs/content/agp/agp02249_e.htm", "WO3 | NONE | ELECTR PRB")</f>
        <v>WO3 | NONE | ELECTR PRB</v>
      </c>
      <c r="G1062" s="1" t="str">
        <f>HYPERLINK("http://geochem.nrcan.gc.ca/cdogs/content/mth/mth06860_e.htm", "6860")</f>
        <v>6860</v>
      </c>
      <c r="H1062" s="1" t="str">
        <f>HYPERLINK("http://geochem.nrcan.gc.ca/cdogs/content/bdl/bdl211191_e.htm", "211191")</f>
        <v>211191</v>
      </c>
      <c r="J1062" s="1" t="str">
        <f>HYPERLINK("http://geochem.nrcan.gc.ca/cdogs/content/svy/svy210387_e.htm", "210387")</f>
        <v>210387</v>
      </c>
      <c r="K1062">
        <v>1</v>
      </c>
      <c r="L1062" t="s">
        <v>20</v>
      </c>
      <c r="O1062" t="s">
        <v>1774</v>
      </c>
      <c r="P1062" t="s">
        <v>4145</v>
      </c>
      <c r="Q1062" t="s">
        <v>4146</v>
      </c>
      <c r="R1062" t="s">
        <v>4147</v>
      </c>
      <c r="S1062" t="s">
        <v>4148</v>
      </c>
      <c r="T1062">
        <v>0</v>
      </c>
    </row>
    <row r="1063" spans="1:20" x14ac:dyDescent="0.3">
      <c r="A1063">
        <v>66.140041600000004</v>
      </c>
      <c r="B1063">
        <v>-86.009143399999999</v>
      </c>
      <c r="C1063" s="1" t="str">
        <f>HYPERLINK("http://geochem.nrcan.gc.ca/cdogs/content/kwd/kwd020044_e.htm", "Till")</f>
        <v>Till</v>
      </c>
      <c r="D1063" s="1" t="str">
        <f>HYPERLINK("http://geochem.nrcan.gc.ca/cdogs/content/kwd/kwd080107_e.htm", "Grain Mount: 0.25 – 0.50 mm (carbon coated)")</f>
        <v>Grain Mount: 0.25 – 0.50 mm (carbon coated)</v>
      </c>
      <c r="E1063" s="1" t="str">
        <f>HYPERLINK("http://geochem.nrcan.gc.ca/cdogs/content/dgp/dgp00002_e.htm", "Total")</f>
        <v>Total</v>
      </c>
      <c r="F1063" s="1" t="str">
        <f>HYPERLINK("http://geochem.nrcan.gc.ca/cdogs/content/agp/agp02249_e.htm", "WO3 | NONE | ELECTR PRB")</f>
        <v>WO3 | NONE | ELECTR PRB</v>
      </c>
      <c r="G1063" s="1" t="str">
        <f>HYPERLINK("http://geochem.nrcan.gc.ca/cdogs/content/mth/mth06860_e.htm", "6860")</f>
        <v>6860</v>
      </c>
      <c r="H1063" s="1" t="str">
        <f>HYPERLINK("http://geochem.nrcan.gc.ca/cdogs/content/bdl/bdl211191_e.htm", "211191")</f>
        <v>211191</v>
      </c>
      <c r="J1063" s="1" t="str">
        <f>HYPERLINK("http://geochem.nrcan.gc.ca/cdogs/content/svy/svy210387_e.htm", "210387")</f>
        <v>210387</v>
      </c>
      <c r="K1063">
        <v>1</v>
      </c>
      <c r="L1063" t="s">
        <v>20</v>
      </c>
      <c r="O1063" t="s">
        <v>1774</v>
      </c>
      <c r="P1063" t="s">
        <v>4149</v>
      </c>
      <c r="Q1063" t="s">
        <v>4150</v>
      </c>
      <c r="R1063" t="s">
        <v>4151</v>
      </c>
      <c r="S1063" t="s">
        <v>4152</v>
      </c>
      <c r="T1063">
        <v>0</v>
      </c>
    </row>
    <row r="1064" spans="1:20" x14ac:dyDescent="0.3">
      <c r="A1064">
        <v>66.140041600000004</v>
      </c>
      <c r="B1064">
        <v>-86.009143399999999</v>
      </c>
      <c r="C1064" s="1" t="str">
        <f>HYPERLINK("http://geochem.nrcan.gc.ca/cdogs/content/kwd/kwd020044_e.htm", "Till")</f>
        <v>Till</v>
      </c>
      <c r="D1064" s="1" t="str">
        <f>HYPERLINK("http://geochem.nrcan.gc.ca/cdogs/content/kwd/kwd080107_e.htm", "Grain Mount: 0.25 – 0.50 mm (carbon coated)")</f>
        <v>Grain Mount: 0.25 – 0.50 mm (carbon coated)</v>
      </c>
      <c r="E1064" s="1" t="str">
        <f>HYPERLINK("http://geochem.nrcan.gc.ca/cdogs/content/dgp/dgp00002_e.htm", "Total")</f>
        <v>Total</v>
      </c>
      <c r="F1064" s="1" t="str">
        <f>HYPERLINK("http://geochem.nrcan.gc.ca/cdogs/content/agp/agp02249_e.htm", "WO3 | NONE | ELECTR PRB")</f>
        <v>WO3 | NONE | ELECTR PRB</v>
      </c>
      <c r="G1064" s="1" t="str">
        <f>HYPERLINK("http://geochem.nrcan.gc.ca/cdogs/content/mth/mth06860_e.htm", "6860")</f>
        <v>6860</v>
      </c>
      <c r="H1064" s="1" t="str">
        <f>HYPERLINK("http://geochem.nrcan.gc.ca/cdogs/content/bdl/bdl211191_e.htm", "211191")</f>
        <v>211191</v>
      </c>
      <c r="J1064" s="1" t="str">
        <f>HYPERLINK("http://geochem.nrcan.gc.ca/cdogs/content/svy/svy210387_e.htm", "210387")</f>
        <v>210387</v>
      </c>
      <c r="K1064">
        <v>1</v>
      </c>
      <c r="L1064" t="s">
        <v>20</v>
      </c>
      <c r="O1064" t="s">
        <v>1774</v>
      </c>
      <c r="P1064" t="s">
        <v>4153</v>
      </c>
      <c r="Q1064" t="s">
        <v>4154</v>
      </c>
      <c r="R1064" t="s">
        <v>4155</v>
      </c>
      <c r="S1064" t="s">
        <v>4156</v>
      </c>
      <c r="T1064">
        <v>0</v>
      </c>
    </row>
    <row r="1065" spans="1:20" x14ac:dyDescent="0.3">
      <c r="A1065">
        <v>66.140041600000004</v>
      </c>
      <c r="B1065">
        <v>-86.009143399999999</v>
      </c>
      <c r="C1065" s="1" t="str">
        <f>HYPERLINK("http://geochem.nrcan.gc.ca/cdogs/content/kwd/kwd020044_e.htm", "Till")</f>
        <v>Till</v>
      </c>
      <c r="D1065" s="1" t="str">
        <f>HYPERLINK("http://geochem.nrcan.gc.ca/cdogs/content/kwd/kwd080107_e.htm", "Grain Mount: 0.25 – 0.50 mm (carbon coated)")</f>
        <v>Grain Mount: 0.25 – 0.50 mm (carbon coated)</v>
      </c>
      <c r="E1065" s="1" t="str">
        <f>HYPERLINK("http://geochem.nrcan.gc.ca/cdogs/content/dgp/dgp00002_e.htm", "Total")</f>
        <v>Total</v>
      </c>
      <c r="F1065" s="1" t="str">
        <f>HYPERLINK("http://geochem.nrcan.gc.ca/cdogs/content/agp/agp02249_e.htm", "WO3 | NONE | ELECTR PRB")</f>
        <v>WO3 | NONE | ELECTR PRB</v>
      </c>
      <c r="G1065" s="1" t="str">
        <f>HYPERLINK("http://geochem.nrcan.gc.ca/cdogs/content/mth/mth06860_e.htm", "6860")</f>
        <v>6860</v>
      </c>
      <c r="H1065" s="1" t="str">
        <f>HYPERLINK("http://geochem.nrcan.gc.ca/cdogs/content/bdl/bdl211191_e.htm", "211191")</f>
        <v>211191</v>
      </c>
      <c r="J1065" s="1" t="str">
        <f>HYPERLINK("http://geochem.nrcan.gc.ca/cdogs/content/svy/svy210387_e.htm", "210387")</f>
        <v>210387</v>
      </c>
      <c r="K1065">
        <v>1</v>
      </c>
      <c r="L1065" t="s">
        <v>20</v>
      </c>
      <c r="O1065" t="s">
        <v>1774</v>
      </c>
      <c r="P1065" t="s">
        <v>4157</v>
      </c>
      <c r="Q1065" t="s">
        <v>4158</v>
      </c>
      <c r="R1065" t="s">
        <v>4159</v>
      </c>
      <c r="S1065" t="s">
        <v>4160</v>
      </c>
      <c r="T1065">
        <v>0</v>
      </c>
    </row>
    <row r="1066" spans="1:20" x14ac:dyDescent="0.3">
      <c r="A1066">
        <v>66.140041600000004</v>
      </c>
      <c r="B1066">
        <v>-86.009143399999999</v>
      </c>
      <c r="C1066" s="1" t="str">
        <f>HYPERLINK("http://geochem.nrcan.gc.ca/cdogs/content/kwd/kwd020044_e.htm", "Till")</f>
        <v>Till</v>
      </c>
      <c r="D1066" s="1" t="str">
        <f>HYPERLINK("http://geochem.nrcan.gc.ca/cdogs/content/kwd/kwd080108_e.htm", "Grain Mount: 0.50 – 1.00 mm (carbon coated)")</f>
        <v>Grain Mount: 0.50 – 1.00 mm (carbon coated)</v>
      </c>
      <c r="E1066" s="1" t="str">
        <f>HYPERLINK("http://geochem.nrcan.gc.ca/cdogs/content/dgp/dgp00002_e.htm", "Total")</f>
        <v>Total</v>
      </c>
      <c r="F1066" s="1" t="str">
        <f>HYPERLINK("http://geochem.nrcan.gc.ca/cdogs/content/agp/agp02249_e.htm", "WO3 | NONE | ELECTR PRB")</f>
        <v>WO3 | NONE | ELECTR PRB</v>
      </c>
      <c r="G1066" s="1" t="str">
        <f>HYPERLINK("http://geochem.nrcan.gc.ca/cdogs/content/mth/mth06860_e.htm", "6860")</f>
        <v>6860</v>
      </c>
      <c r="H1066" s="1" t="str">
        <f>HYPERLINK("http://geochem.nrcan.gc.ca/cdogs/content/bdl/bdl211191_e.htm", "211191")</f>
        <v>211191</v>
      </c>
      <c r="J1066" s="1" t="str">
        <f>HYPERLINK("http://geochem.nrcan.gc.ca/cdogs/content/svy/svy210387_e.htm", "210387")</f>
        <v>210387</v>
      </c>
      <c r="K1066">
        <v>1</v>
      </c>
      <c r="L1066" t="s">
        <v>20</v>
      </c>
      <c r="O1066" t="s">
        <v>1774</v>
      </c>
      <c r="P1066" t="s">
        <v>4161</v>
      </c>
      <c r="Q1066" t="s">
        <v>4162</v>
      </c>
      <c r="R1066" t="s">
        <v>4163</v>
      </c>
      <c r="S1066" t="s">
        <v>4164</v>
      </c>
      <c r="T1066">
        <v>0</v>
      </c>
    </row>
    <row r="1067" spans="1:20" x14ac:dyDescent="0.3">
      <c r="A1067">
        <v>65.923607200000006</v>
      </c>
      <c r="B1067">
        <v>-86.754395400000007</v>
      </c>
      <c r="C1067" s="1" t="str">
        <f>HYPERLINK("http://geochem.nrcan.gc.ca/cdogs/content/kwd/kwd020044_e.htm", "Till")</f>
        <v>Till</v>
      </c>
      <c r="D1067" s="1" t="str">
        <f>HYPERLINK("http://geochem.nrcan.gc.ca/cdogs/content/kwd/kwd080107_e.htm", "Grain Mount: 0.25 – 0.50 mm (carbon coated)")</f>
        <v>Grain Mount: 0.25 – 0.50 mm (carbon coated)</v>
      </c>
      <c r="E1067" s="1" t="str">
        <f>HYPERLINK("http://geochem.nrcan.gc.ca/cdogs/content/dgp/dgp00002_e.htm", "Total")</f>
        <v>Total</v>
      </c>
      <c r="F1067" s="1" t="str">
        <f>HYPERLINK("http://geochem.nrcan.gc.ca/cdogs/content/agp/agp02249_e.htm", "WO3 | NONE | ELECTR PRB")</f>
        <v>WO3 | NONE | ELECTR PRB</v>
      </c>
      <c r="G1067" s="1" t="str">
        <f>HYPERLINK("http://geochem.nrcan.gc.ca/cdogs/content/mth/mth06860_e.htm", "6860")</f>
        <v>6860</v>
      </c>
      <c r="H1067" s="1" t="str">
        <f>HYPERLINK("http://geochem.nrcan.gc.ca/cdogs/content/bdl/bdl211191_e.htm", "211191")</f>
        <v>211191</v>
      </c>
      <c r="J1067" s="1" t="str">
        <f>HYPERLINK("http://geochem.nrcan.gc.ca/cdogs/content/svy/svy210387_e.htm", "210387")</f>
        <v>210387</v>
      </c>
      <c r="K1067">
        <v>1</v>
      </c>
      <c r="L1067" t="s">
        <v>20</v>
      </c>
      <c r="O1067" t="s">
        <v>1796</v>
      </c>
      <c r="P1067" t="s">
        <v>4165</v>
      </c>
      <c r="Q1067" t="s">
        <v>4166</v>
      </c>
      <c r="R1067" t="s">
        <v>4167</v>
      </c>
      <c r="S1067" t="s">
        <v>4168</v>
      </c>
      <c r="T1067">
        <v>0</v>
      </c>
    </row>
    <row r="1068" spans="1:20" x14ac:dyDescent="0.3">
      <c r="A1068">
        <v>65.923607200000006</v>
      </c>
      <c r="B1068">
        <v>-86.754395400000007</v>
      </c>
      <c r="C1068" s="1" t="str">
        <f>HYPERLINK("http://geochem.nrcan.gc.ca/cdogs/content/kwd/kwd020044_e.htm", "Till")</f>
        <v>Till</v>
      </c>
      <c r="D1068" s="1" t="str">
        <f>HYPERLINK("http://geochem.nrcan.gc.ca/cdogs/content/kwd/kwd080107_e.htm", "Grain Mount: 0.25 – 0.50 mm (carbon coated)")</f>
        <v>Grain Mount: 0.25 – 0.50 mm (carbon coated)</v>
      </c>
      <c r="E1068" s="1" t="str">
        <f>HYPERLINK("http://geochem.nrcan.gc.ca/cdogs/content/dgp/dgp00002_e.htm", "Total")</f>
        <v>Total</v>
      </c>
      <c r="F1068" s="1" t="str">
        <f>HYPERLINK("http://geochem.nrcan.gc.ca/cdogs/content/agp/agp02249_e.htm", "WO3 | NONE | ELECTR PRB")</f>
        <v>WO3 | NONE | ELECTR PRB</v>
      </c>
      <c r="G1068" s="1" t="str">
        <f>HYPERLINK("http://geochem.nrcan.gc.ca/cdogs/content/mth/mth06860_e.htm", "6860")</f>
        <v>6860</v>
      </c>
      <c r="H1068" s="1" t="str">
        <f>HYPERLINK("http://geochem.nrcan.gc.ca/cdogs/content/bdl/bdl211191_e.htm", "211191")</f>
        <v>211191</v>
      </c>
      <c r="J1068" s="1" t="str">
        <f>HYPERLINK("http://geochem.nrcan.gc.ca/cdogs/content/svy/svy210387_e.htm", "210387")</f>
        <v>210387</v>
      </c>
      <c r="K1068">
        <v>1</v>
      </c>
      <c r="L1068" t="s">
        <v>20</v>
      </c>
      <c r="O1068" t="s">
        <v>1796</v>
      </c>
      <c r="P1068" t="s">
        <v>4169</v>
      </c>
      <c r="Q1068" t="s">
        <v>4170</v>
      </c>
      <c r="R1068" t="s">
        <v>4171</v>
      </c>
      <c r="S1068" t="s">
        <v>4172</v>
      </c>
      <c r="T1068">
        <v>0</v>
      </c>
    </row>
    <row r="1069" spans="1:20" x14ac:dyDescent="0.3">
      <c r="A1069">
        <v>65.923607200000006</v>
      </c>
      <c r="B1069">
        <v>-86.754395400000007</v>
      </c>
      <c r="C1069" s="1" t="str">
        <f>HYPERLINK("http://geochem.nrcan.gc.ca/cdogs/content/kwd/kwd020044_e.htm", "Till")</f>
        <v>Till</v>
      </c>
      <c r="D1069" s="1" t="str">
        <f>HYPERLINK("http://geochem.nrcan.gc.ca/cdogs/content/kwd/kwd080107_e.htm", "Grain Mount: 0.25 – 0.50 mm (carbon coated)")</f>
        <v>Grain Mount: 0.25 – 0.50 mm (carbon coated)</v>
      </c>
      <c r="E1069" s="1" t="str">
        <f>HYPERLINK("http://geochem.nrcan.gc.ca/cdogs/content/dgp/dgp00002_e.htm", "Total")</f>
        <v>Total</v>
      </c>
      <c r="F1069" s="1" t="str">
        <f>HYPERLINK("http://geochem.nrcan.gc.ca/cdogs/content/agp/agp02249_e.htm", "WO3 | NONE | ELECTR PRB")</f>
        <v>WO3 | NONE | ELECTR PRB</v>
      </c>
      <c r="G1069" s="1" t="str">
        <f>HYPERLINK("http://geochem.nrcan.gc.ca/cdogs/content/mth/mth06860_e.htm", "6860")</f>
        <v>6860</v>
      </c>
      <c r="H1069" s="1" t="str">
        <f>HYPERLINK("http://geochem.nrcan.gc.ca/cdogs/content/bdl/bdl211191_e.htm", "211191")</f>
        <v>211191</v>
      </c>
      <c r="J1069" s="1" t="str">
        <f>HYPERLINK("http://geochem.nrcan.gc.ca/cdogs/content/svy/svy210387_e.htm", "210387")</f>
        <v>210387</v>
      </c>
      <c r="K1069">
        <v>1</v>
      </c>
      <c r="L1069" t="s">
        <v>20</v>
      </c>
      <c r="O1069" t="s">
        <v>1796</v>
      </c>
      <c r="P1069" t="s">
        <v>4173</v>
      </c>
      <c r="Q1069" t="s">
        <v>4174</v>
      </c>
      <c r="R1069" t="s">
        <v>4175</v>
      </c>
      <c r="S1069" t="s">
        <v>4176</v>
      </c>
      <c r="T1069">
        <v>0</v>
      </c>
    </row>
    <row r="1070" spans="1:20" x14ac:dyDescent="0.3">
      <c r="A1070">
        <v>65.838950100000005</v>
      </c>
      <c r="B1070">
        <v>-86.697927800000002</v>
      </c>
      <c r="C1070" s="1" t="str">
        <f>HYPERLINK("http://geochem.nrcan.gc.ca/cdogs/content/kwd/kwd020101_e.htm", "Diamicton")</f>
        <v>Diamicton</v>
      </c>
      <c r="D1070" s="1" t="str">
        <f>HYPERLINK("http://geochem.nrcan.gc.ca/cdogs/content/kwd/kwd080107_e.htm", "Grain Mount: 0.25 – 0.50 mm (carbon coated)")</f>
        <v>Grain Mount: 0.25 – 0.50 mm (carbon coated)</v>
      </c>
      <c r="E1070" s="1" t="str">
        <f>HYPERLINK("http://geochem.nrcan.gc.ca/cdogs/content/dgp/dgp00002_e.htm", "Total")</f>
        <v>Total</v>
      </c>
      <c r="F1070" s="1" t="str">
        <f>HYPERLINK("http://geochem.nrcan.gc.ca/cdogs/content/agp/agp02249_e.htm", "WO3 | NONE | ELECTR PRB")</f>
        <v>WO3 | NONE | ELECTR PRB</v>
      </c>
      <c r="G1070" s="1" t="str">
        <f>HYPERLINK("http://geochem.nrcan.gc.ca/cdogs/content/mth/mth06860_e.htm", "6860")</f>
        <v>6860</v>
      </c>
      <c r="H1070" s="1" t="str">
        <f>HYPERLINK("http://geochem.nrcan.gc.ca/cdogs/content/bdl/bdl211191_e.htm", "211191")</f>
        <v>211191</v>
      </c>
      <c r="J1070" s="1" t="str">
        <f>HYPERLINK("http://geochem.nrcan.gc.ca/cdogs/content/svy/svy210387_e.htm", "210387")</f>
        <v>210387</v>
      </c>
      <c r="K1070">
        <v>1</v>
      </c>
      <c r="L1070" t="s">
        <v>20</v>
      </c>
      <c r="O1070" t="s">
        <v>1801</v>
      </c>
      <c r="P1070" t="s">
        <v>4177</v>
      </c>
      <c r="Q1070" t="s">
        <v>4178</v>
      </c>
      <c r="R1070" t="s">
        <v>4179</v>
      </c>
      <c r="S1070" t="s">
        <v>4180</v>
      </c>
      <c r="T1070">
        <v>0</v>
      </c>
    </row>
    <row r="1071" spans="1:20" x14ac:dyDescent="0.3">
      <c r="A1071">
        <v>65.838950100000005</v>
      </c>
      <c r="B1071">
        <v>-86.697927800000002</v>
      </c>
      <c r="C1071" s="1" t="str">
        <f>HYPERLINK("http://geochem.nrcan.gc.ca/cdogs/content/kwd/kwd020101_e.htm", "Diamicton")</f>
        <v>Diamicton</v>
      </c>
      <c r="D1071" s="1" t="str">
        <f>HYPERLINK("http://geochem.nrcan.gc.ca/cdogs/content/kwd/kwd080107_e.htm", "Grain Mount: 0.25 – 0.50 mm (carbon coated)")</f>
        <v>Grain Mount: 0.25 – 0.50 mm (carbon coated)</v>
      </c>
      <c r="E1071" s="1" t="str">
        <f>HYPERLINK("http://geochem.nrcan.gc.ca/cdogs/content/dgp/dgp00002_e.htm", "Total")</f>
        <v>Total</v>
      </c>
      <c r="F1071" s="1" t="str">
        <f>HYPERLINK("http://geochem.nrcan.gc.ca/cdogs/content/agp/agp02249_e.htm", "WO3 | NONE | ELECTR PRB")</f>
        <v>WO3 | NONE | ELECTR PRB</v>
      </c>
      <c r="G1071" s="1" t="str">
        <f>HYPERLINK("http://geochem.nrcan.gc.ca/cdogs/content/mth/mth06860_e.htm", "6860")</f>
        <v>6860</v>
      </c>
      <c r="H1071" s="1" t="str">
        <f>HYPERLINK("http://geochem.nrcan.gc.ca/cdogs/content/bdl/bdl211191_e.htm", "211191")</f>
        <v>211191</v>
      </c>
      <c r="J1071" s="1" t="str">
        <f>HYPERLINK("http://geochem.nrcan.gc.ca/cdogs/content/svy/svy210387_e.htm", "210387")</f>
        <v>210387</v>
      </c>
      <c r="K1071">
        <v>1</v>
      </c>
      <c r="L1071" t="s">
        <v>20</v>
      </c>
      <c r="O1071" t="s">
        <v>1801</v>
      </c>
      <c r="P1071" t="s">
        <v>4181</v>
      </c>
      <c r="Q1071" t="s">
        <v>4182</v>
      </c>
      <c r="R1071" t="s">
        <v>4183</v>
      </c>
      <c r="S1071" t="s">
        <v>4184</v>
      </c>
      <c r="T1071">
        <v>0</v>
      </c>
    </row>
    <row r="1072" spans="1:20" x14ac:dyDescent="0.3">
      <c r="A1072">
        <v>65.838950100000005</v>
      </c>
      <c r="B1072">
        <v>-86.697927800000002</v>
      </c>
      <c r="C1072" s="1" t="str">
        <f>HYPERLINK("http://geochem.nrcan.gc.ca/cdogs/content/kwd/kwd020101_e.htm", "Diamicton")</f>
        <v>Diamicton</v>
      </c>
      <c r="D1072" s="1" t="str">
        <f>HYPERLINK("http://geochem.nrcan.gc.ca/cdogs/content/kwd/kwd080107_e.htm", "Grain Mount: 0.25 – 0.50 mm (carbon coated)")</f>
        <v>Grain Mount: 0.25 – 0.50 mm (carbon coated)</v>
      </c>
      <c r="E1072" s="1" t="str">
        <f>HYPERLINK("http://geochem.nrcan.gc.ca/cdogs/content/dgp/dgp00002_e.htm", "Total")</f>
        <v>Total</v>
      </c>
      <c r="F1072" s="1" t="str">
        <f>HYPERLINK("http://geochem.nrcan.gc.ca/cdogs/content/agp/agp02249_e.htm", "WO3 | NONE | ELECTR PRB")</f>
        <v>WO3 | NONE | ELECTR PRB</v>
      </c>
      <c r="G1072" s="1" t="str">
        <f>HYPERLINK("http://geochem.nrcan.gc.ca/cdogs/content/mth/mth06860_e.htm", "6860")</f>
        <v>6860</v>
      </c>
      <c r="H1072" s="1" t="str">
        <f>HYPERLINK("http://geochem.nrcan.gc.ca/cdogs/content/bdl/bdl211191_e.htm", "211191")</f>
        <v>211191</v>
      </c>
      <c r="J1072" s="1" t="str">
        <f>HYPERLINK("http://geochem.nrcan.gc.ca/cdogs/content/svy/svy210387_e.htm", "210387")</f>
        <v>210387</v>
      </c>
      <c r="K1072">
        <v>1</v>
      </c>
      <c r="L1072" t="s">
        <v>20</v>
      </c>
      <c r="O1072" t="s">
        <v>1801</v>
      </c>
      <c r="P1072" t="s">
        <v>4185</v>
      </c>
      <c r="Q1072" t="s">
        <v>4186</v>
      </c>
      <c r="R1072" t="s">
        <v>4187</v>
      </c>
      <c r="S1072" t="s">
        <v>4188</v>
      </c>
      <c r="T1072">
        <v>0</v>
      </c>
    </row>
    <row r="1073" spans="1:20" x14ac:dyDescent="0.3">
      <c r="A1073">
        <v>65.838950100000005</v>
      </c>
      <c r="B1073">
        <v>-86.697927800000002</v>
      </c>
      <c r="C1073" s="1" t="str">
        <f>HYPERLINK("http://geochem.nrcan.gc.ca/cdogs/content/kwd/kwd020101_e.htm", "Diamicton")</f>
        <v>Diamicton</v>
      </c>
      <c r="D1073" s="1" t="str">
        <f>HYPERLINK("http://geochem.nrcan.gc.ca/cdogs/content/kwd/kwd080107_e.htm", "Grain Mount: 0.25 – 0.50 mm (carbon coated)")</f>
        <v>Grain Mount: 0.25 – 0.50 mm (carbon coated)</v>
      </c>
      <c r="E1073" s="1" t="str">
        <f>HYPERLINK("http://geochem.nrcan.gc.ca/cdogs/content/dgp/dgp00002_e.htm", "Total")</f>
        <v>Total</v>
      </c>
      <c r="F1073" s="1" t="str">
        <f>HYPERLINK("http://geochem.nrcan.gc.ca/cdogs/content/agp/agp02249_e.htm", "WO3 | NONE | ELECTR PRB")</f>
        <v>WO3 | NONE | ELECTR PRB</v>
      </c>
      <c r="G1073" s="1" t="str">
        <f>HYPERLINK("http://geochem.nrcan.gc.ca/cdogs/content/mth/mth06860_e.htm", "6860")</f>
        <v>6860</v>
      </c>
      <c r="H1073" s="1" t="str">
        <f>HYPERLINK("http://geochem.nrcan.gc.ca/cdogs/content/bdl/bdl211191_e.htm", "211191")</f>
        <v>211191</v>
      </c>
      <c r="J1073" s="1" t="str">
        <f>HYPERLINK("http://geochem.nrcan.gc.ca/cdogs/content/svy/svy210387_e.htm", "210387")</f>
        <v>210387</v>
      </c>
      <c r="K1073">
        <v>1</v>
      </c>
      <c r="L1073" t="s">
        <v>20</v>
      </c>
      <c r="O1073" t="s">
        <v>1801</v>
      </c>
      <c r="P1073" t="s">
        <v>4189</v>
      </c>
      <c r="Q1073" t="s">
        <v>4190</v>
      </c>
      <c r="R1073" t="s">
        <v>4191</v>
      </c>
      <c r="S1073" t="s">
        <v>4192</v>
      </c>
      <c r="T1073">
        <v>0</v>
      </c>
    </row>
    <row r="1074" spans="1:20" x14ac:dyDescent="0.3">
      <c r="A1074">
        <v>65.838950100000005</v>
      </c>
      <c r="B1074">
        <v>-86.697927800000002</v>
      </c>
      <c r="C1074" s="1" t="str">
        <f>HYPERLINK("http://geochem.nrcan.gc.ca/cdogs/content/kwd/kwd020101_e.htm", "Diamicton")</f>
        <v>Diamicton</v>
      </c>
      <c r="D1074" s="1" t="str">
        <f>HYPERLINK("http://geochem.nrcan.gc.ca/cdogs/content/kwd/kwd080107_e.htm", "Grain Mount: 0.25 – 0.50 mm (carbon coated)")</f>
        <v>Grain Mount: 0.25 – 0.50 mm (carbon coated)</v>
      </c>
      <c r="E1074" s="1" t="str">
        <f>HYPERLINK("http://geochem.nrcan.gc.ca/cdogs/content/dgp/dgp00002_e.htm", "Total")</f>
        <v>Total</v>
      </c>
      <c r="F1074" s="1" t="str">
        <f>HYPERLINK("http://geochem.nrcan.gc.ca/cdogs/content/agp/agp02249_e.htm", "WO3 | NONE | ELECTR PRB")</f>
        <v>WO3 | NONE | ELECTR PRB</v>
      </c>
      <c r="G1074" s="1" t="str">
        <f>HYPERLINK("http://geochem.nrcan.gc.ca/cdogs/content/mth/mth06860_e.htm", "6860")</f>
        <v>6860</v>
      </c>
      <c r="H1074" s="1" t="str">
        <f>HYPERLINK("http://geochem.nrcan.gc.ca/cdogs/content/bdl/bdl211191_e.htm", "211191")</f>
        <v>211191</v>
      </c>
      <c r="J1074" s="1" t="str">
        <f>HYPERLINK("http://geochem.nrcan.gc.ca/cdogs/content/svy/svy210387_e.htm", "210387")</f>
        <v>210387</v>
      </c>
      <c r="K1074">
        <v>1</v>
      </c>
      <c r="L1074" t="s">
        <v>20</v>
      </c>
      <c r="O1074" t="s">
        <v>1801</v>
      </c>
      <c r="P1074" t="s">
        <v>4193</v>
      </c>
      <c r="Q1074" t="s">
        <v>4194</v>
      </c>
      <c r="R1074" t="s">
        <v>4195</v>
      </c>
      <c r="S1074" t="s">
        <v>4196</v>
      </c>
      <c r="T1074">
        <v>0</v>
      </c>
    </row>
    <row r="1075" spans="1:20" x14ac:dyDescent="0.3">
      <c r="A1075">
        <v>66.534767900000006</v>
      </c>
      <c r="B1075">
        <v>-86.241804200000004</v>
      </c>
      <c r="C1075" s="1" t="str">
        <f>HYPERLINK("http://geochem.nrcan.gc.ca/cdogs/content/kwd/kwd020044_e.htm", "Till")</f>
        <v>Till</v>
      </c>
      <c r="D1075" s="1" t="str">
        <f>HYPERLINK("http://geochem.nrcan.gc.ca/cdogs/content/kwd/kwd080107_e.htm", "Grain Mount: 0.25 – 0.50 mm (carbon coated)")</f>
        <v>Grain Mount: 0.25 – 0.50 mm (carbon coated)</v>
      </c>
      <c r="E1075" s="1" t="str">
        <f>HYPERLINK("http://geochem.nrcan.gc.ca/cdogs/content/dgp/dgp00002_e.htm", "Total")</f>
        <v>Total</v>
      </c>
      <c r="F1075" s="1" t="str">
        <f>HYPERLINK("http://geochem.nrcan.gc.ca/cdogs/content/agp/agp02249_e.htm", "WO3 | NONE | ELECTR PRB")</f>
        <v>WO3 | NONE | ELECTR PRB</v>
      </c>
      <c r="G1075" s="1" t="str">
        <f>HYPERLINK("http://geochem.nrcan.gc.ca/cdogs/content/mth/mth06860_e.htm", "6860")</f>
        <v>6860</v>
      </c>
      <c r="H1075" s="1" t="str">
        <f>HYPERLINK("http://geochem.nrcan.gc.ca/cdogs/content/bdl/bdl211191_e.htm", "211191")</f>
        <v>211191</v>
      </c>
      <c r="J1075" s="1" t="str">
        <f>HYPERLINK("http://geochem.nrcan.gc.ca/cdogs/content/svy/svy210387_e.htm", "210387")</f>
        <v>210387</v>
      </c>
      <c r="K1075">
        <v>1</v>
      </c>
      <c r="L1075" t="s">
        <v>20</v>
      </c>
      <c r="O1075" t="s">
        <v>1806</v>
      </c>
      <c r="P1075" t="s">
        <v>4197</v>
      </c>
      <c r="Q1075" t="s">
        <v>4198</v>
      </c>
      <c r="R1075" t="s">
        <v>4199</v>
      </c>
      <c r="S1075" t="s">
        <v>4200</v>
      </c>
      <c r="T1075">
        <v>0</v>
      </c>
    </row>
    <row r="1076" spans="1:20" x14ac:dyDescent="0.3">
      <c r="A1076">
        <v>66.534767900000006</v>
      </c>
      <c r="B1076">
        <v>-86.241804200000004</v>
      </c>
      <c r="C1076" s="1" t="str">
        <f>HYPERLINK("http://geochem.nrcan.gc.ca/cdogs/content/kwd/kwd020044_e.htm", "Till")</f>
        <v>Till</v>
      </c>
      <c r="D1076" s="1" t="str">
        <f>HYPERLINK("http://geochem.nrcan.gc.ca/cdogs/content/kwd/kwd080107_e.htm", "Grain Mount: 0.25 – 0.50 mm (carbon coated)")</f>
        <v>Grain Mount: 0.25 – 0.50 mm (carbon coated)</v>
      </c>
      <c r="E1076" s="1" t="str">
        <f>HYPERLINK("http://geochem.nrcan.gc.ca/cdogs/content/dgp/dgp00002_e.htm", "Total")</f>
        <v>Total</v>
      </c>
      <c r="F1076" s="1" t="str">
        <f>HYPERLINK("http://geochem.nrcan.gc.ca/cdogs/content/agp/agp02249_e.htm", "WO3 | NONE | ELECTR PRB")</f>
        <v>WO3 | NONE | ELECTR PRB</v>
      </c>
      <c r="G1076" s="1" t="str">
        <f>HYPERLINK("http://geochem.nrcan.gc.ca/cdogs/content/mth/mth06860_e.htm", "6860")</f>
        <v>6860</v>
      </c>
      <c r="H1076" s="1" t="str">
        <f>HYPERLINK("http://geochem.nrcan.gc.ca/cdogs/content/bdl/bdl211191_e.htm", "211191")</f>
        <v>211191</v>
      </c>
      <c r="J1076" s="1" t="str">
        <f>HYPERLINK("http://geochem.nrcan.gc.ca/cdogs/content/svy/svy210387_e.htm", "210387")</f>
        <v>210387</v>
      </c>
      <c r="K1076">
        <v>1</v>
      </c>
      <c r="L1076" t="s">
        <v>20</v>
      </c>
      <c r="O1076" t="s">
        <v>1806</v>
      </c>
      <c r="P1076" t="s">
        <v>4201</v>
      </c>
      <c r="Q1076" t="s">
        <v>4202</v>
      </c>
      <c r="R1076" t="s">
        <v>4203</v>
      </c>
      <c r="S1076" t="s">
        <v>4204</v>
      </c>
      <c r="T1076">
        <v>0</v>
      </c>
    </row>
    <row r="1077" spans="1:20" x14ac:dyDescent="0.3">
      <c r="A1077">
        <v>66.534767900000006</v>
      </c>
      <c r="B1077">
        <v>-86.241804200000004</v>
      </c>
      <c r="C1077" s="1" t="str">
        <f>HYPERLINK("http://geochem.nrcan.gc.ca/cdogs/content/kwd/kwd020044_e.htm", "Till")</f>
        <v>Till</v>
      </c>
      <c r="D1077" s="1" t="str">
        <f>HYPERLINK("http://geochem.nrcan.gc.ca/cdogs/content/kwd/kwd080107_e.htm", "Grain Mount: 0.25 – 0.50 mm (carbon coated)")</f>
        <v>Grain Mount: 0.25 – 0.50 mm (carbon coated)</v>
      </c>
      <c r="E1077" s="1" t="str">
        <f>HYPERLINK("http://geochem.nrcan.gc.ca/cdogs/content/dgp/dgp00002_e.htm", "Total")</f>
        <v>Total</v>
      </c>
      <c r="F1077" s="1" t="str">
        <f>HYPERLINK("http://geochem.nrcan.gc.ca/cdogs/content/agp/agp02249_e.htm", "WO3 | NONE | ELECTR PRB")</f>
        <v>WO3 | NONE | ELECTR PRB</v>
      </c>
      <c r="G1077" s="1" t="str">
        <f>HYPERLINK("http://geochem.nrcan.gc.ca/cdogs/content/mth/mth06860_e.htm", "6860")</f>
        <v>6860</v>
      </c>
      <c r="H1077" s="1" t="str">
        <f>HYPERLINK("http://geochem.nrcan.gc.ca/cdogs/content/bdl/bdl211191_e.htm", "211191")</f>
        <v>211191</v>
      </c>
      <c r="J1077" s="1" t="str">
        <f>HYPERLINK("http://geochem.nrcan.gc.ca/cdogs/content/svy/svy210387_e.htm", "210387")</f>
        <v>210387</v>
      </c>
      <c r="K1077">
        <v>1</v>
      </c>
      <c r="L1077" t="s">
        <v>20</v>
      </c>
      <c r="O1077" t="s">
        <v>1806</v>
      </c>
      <c r="P1077" t="s">
        <v>4205</v>
      </c>
      <c r="Q1077" t="s">
        <v>4206</v>
      </c>
      <c r="R1077" t="s">
        <v>4207</v>
      </c>
      <c r="S1077" t="s">
        <v>4208</v>
      </c>
      <c r="T1077">
        <v>0</v>
      </c>
    </row>
    <row r="1078" spans="1:20" x14ac:dyDescent="0.3">
      <c r="A1078">
        <v>66.534767900000006</v>
      </c>
      <c r="B1078">
        <v>-86.241804200000004</v>
      </c>
      <c r="C1078" s="1" t="str">
        <f>HYPERLINK("http://geochem.nrcan.gc.ca/cdogs/content/kwd/kwd020044_e.htm", "Till")</f>
        <v>Till</v>
      </c>
      <c r="D1078" s="1" t="str">
        <f>HYPERLINK("http://geochem.nrcan.gc.ca/cdogs/content/kwd/kwd080107_e.htm", "Grain Mount: 0.25 – 0.50 mm (carbon coated)")</f>
        <v>Grain Mount: 0.25 – 0.50 mm (carbon coated)</v>
      </c>
      <c r="E1078" s="1" t="str">
        <f>HYPERLINK("http://geochem.nrcan.gc.ca/cdogs/content/dgp/dgp00002_e.htm", "Total")</f>
        <v>Total</v>
      </c>
      <c r="F1078" s="1" t="str">
        <f>HYPERLINK("http://geochem.nrcan.gc.ca/cdogs/content/agp/agp02249_e.htm", "WO3 | NONE | ELECTR PRB")</f>
        <v>WO3 | NONE | ELECTR PRB</v>
      </c>
      <c r="G1078" s="1" t="str">
        <f>HYPERLINK("http://geochem.nrcan.gc.ca/cdogs/content/mth/mth06860_e.htm", "6860")</f>
        <v>6860</v>
      </c>
      <c r="H1078" s="1" t="str">
        <f>HYPERLINK("http://geochem.nrcan.gc.ca/cdogs/content/bdl/bdl211191_e.htm", "211191")</f>
        <v>211191</v>
      </c>
      <c r="J1078" s="1" t="str">
        <f>HYPERLINK("http://geochem.nrcan.gc.ca/cdogs/content/svy/svy210387_e.htm", "210387")</f>
        <v>210387</v>
      </c>
      <c r="K1078">
        <v>1</v>
      </c>
      <c r="L1078" t="s">
        <v>20</v>
      </c>
      <c r="O1078" t="s">
        <v>1806</v>
      </c>
      <c r="P1078" t="s">
        <v>4209</v>
      </c>
      <c r="Q1078" t="s">
        <v>4210</v>
      </c>
      <c r="R1078" t="s">
        <v>4211</v>
      </c>
      <c r="S1078" t="s">
        <v>4212</v>
      </c>
      <c r="T1078">
        <v>0</v>
      </c>
    </row>
    <row r="1079" spans="1:20" x14ac:dyDescent="0.3">
      <c r="A1079">
        <v>66.534767900000006</v>
      </c>
      <c r="B1079">
        <v>-86.241804200000004</v>
      </c>
      <c r="C1079" s="1" t="str">
        <f>HYPERLINK("http://geochem.nrcan.gc.ca/cdogs/content/kwd/kwd020044_e.htm", "Till")</f>
        <v>Till</v>
      </c>
      <c r="D1079" s="1" t="str">
        <f>HYPERLINK("http://geochem.nrcan.gc.ca/cdogs/content/kwd/kwd080107_e.htm", "Grain Mount: 0.25 – 0.50 mm (carbon coated)")</f>
        <v>Grain Mount: 0.25 – 0.50 mm (carbon coated)</v>
      </c>
      <c r="E1079" s="1" t="str">
        <f>HYPERLINK("http://geochem.nrcan.gc.ca/cdogs/content/dgp/dgp00002_e.htm", "Total")</f>
        <v>Total</v>
      </c>
      <c r="F1079" s="1" t="str">
        <f>HYPERLINK("http://geochem.nrcan.gc.ca/cdogs/content/agp/agp02249_e.htm", "WO3 | NONE | ELECTR PRB")</f>
        <v>WO3 | NONE | ELECTR PRB</v>
      </c>
      <c r="G1079" s="1" t="str">
        <f>HYPERLINK("http://geochem.nrcan.gc.ca/cdogs/content/mth/mth06860_e.htm", "6860")</f>
        <v>6860</v>
      </c>
      <c r="H1079" s="1" t="str">
        <f>HYPERLINK("http://geochem.nrcan.gc.ca/cdogs/content/bdl/bdl211191_e.htm", "211191")</f>
        <v>211191</v>
      </c>
      <c r="J1079" s="1" t="str">
        <f>HYPERLINK("http://geochem.nrcan.gc.ca/cdogs/content/svy/svy210387_e.htm", "210387")</f>
        <v>210387</v>
      </c>
      <c r="K1079">
        <v>1</v>
      </c>
      <c r="L1079" t="s">
        <v>20</v>
      </c>
      <c r="O1079" t="s">
        <v>1806</v>
      </c>
      <c r="P1079" t="s">
        <v>4213</v>
      </c>
      <c r="Q1079" t="s">
        <v>4214</v>
      </c>
      <c r="R1079" t="s">
        <v>4215</v>
      </c>
      <c r="S1079" t="s">
        <v>4216</v>
      </c>
      <c r="T1079">
        <v>0</v>
      </c>
    </row>
    <row r="1080" spans="1:20" x14ac:dyDescent="0.3">
      <c r="A1080">
        <v>66.534767900000006</v>
      </c>
      <c r="B1080">
        <v>-86.241804200000004</v>
      </c>
      <c r="C1080" s="1" t="str">
        <f>HYPERLINK("http://geochem.nrcan.gc.ca/cdogs/content/kwd/kwd020044_e.htm", "Till")</f>
        <v>Till</v>
      </c>
      <c r="D1080" s="1" t="str">
        <f>HYPERLINK("http://geochem.nrcan.gc.ca/cdogs/content/kwd/kwd080107_e.htm", "Grain Mount: 0.25 – 0.50 mm (carbon coated)")</f>
        <v>Grain Mount: 0.25 – 0.50 mm (carbon coated)</v>
      </c>
      <c r="E1080" s="1" t="str">
        <f>HYPERLINK("http://geochem.nrcan.gc.ca/cdogs/content/dgp/dgp00002_e.htm", "Total")</f>
        <v>Total</v>
      </c>
      <c r="F1080" s="1" t="str">
        <f>HYPERLINK("http://geochem.nrcan.gc.ca/cdogs/content/agp/agp02249_e.htm", "WO3 | NONE | ELECTR PRB")</f>
        <v>WO3 | NONE | ELECTR PRB</v>
      </c>
      <c r="G1080" s="1" t="str">
        <f>HYPERLINK("http://geochem.nrcan.gc.ca/cdogs/content/mth/mth06860_e.htm", "6860")</f>
        <v>6860</v>
      </c>
      <c r="H1080" s="1" t="str">
        <f>HYPERLINK("http://geochem.nrcan.gc.ca/cdogs/content/bdl/bdl211191_e.htm", "211191")</f>
        <v>211191</v>
      </c>
      <c r="J1080" s="1" t="str">
        <f>HYPERLINK("http://geochem.nrcan.gc.ca/cdogs/content/svy/svy210387_e.htm", "210387")</f>
        <v>210387</v>
      </c>
      <c r="K1080">
        <v>1</v>
      </c>
      <c r="L1080" t="s">
        <v>20</v>
      </c>
      <c r="O1080" t="s">
        <v>1806</v>
      </c>
      <c r="P1080" t="s">
        <v>4217</v>
      </c>
      <c r="Q1080" t="s">
        <v>4218</v>
      </c>
      <c r="R1080" t="s">
        <v>4219</v>
      </c>
      <c r="S1080" t="s">
        <v>4220</v>
      </c>
      <c r="T1080">
        <v>0</v>
      </c>
    </row>
    <row r="1081" spans="1:20" x14ac:dyDescent="0.3">
      <c r="A1081">
        <v>66.534767900000006</v>
      </c>
      <c r="B1081">
        <v>-86.241804200000004</v>
      </c>
      <c r="C1081" s="1" t="str">
        <f>HYPERLINK("http://geochem.nrcan.gc.ca/cdogs/content/kwd/kwd020044_e.htm", "Till")</f>
        <v>Till</v>
      </c>
      <c r="D1081" s="1" t="str">
        <f>HYPERLINK("http://geochem.nrcan.gc.ca/cdogs/content/kwd/kwd080107_e.htm", "Grain Mount: 0.25 – 0.50 mm (carbon coated)")</f>
        <v>Grain Mount: 0.25 – 0.50 mm (carbon coated)</v>
      </c>
      <c r="E1081" s="1" t="str">
        <f>HYPERLINK("http://geochem.nrcan.gc.ca/cdogs/content/dgp/dgp00002_e.htm", "Total")</f>
        <v>Total</v>
      </c>
      <c r="F1081" s="1" t="str">
        <f>HYPERLINK("http://geochem.nrcan.gc.ca/cdogs/content/agp/agp02249_e.htm", "WO3 | NONE | ELECTR PRB")</f>
        <v>WO3 | NONE | ELECTR PRB</v>
      </c>
      <c r="G1081" s="1" t="str">
        <f>HYPERLINK("http://geochem.nrcan.gc.ca/cdogs/content/mth/mth06860_e.htm", "6860")</f>
        <v>6860</v>
      </c>
      <c r="H1081" s="1" t="str">
        <f>HYPERLINK("http://geochem.nrcan.gc.ca/cdogs/content/bdl/bdl211191_e.htm", "211191")</f>
        <v>211191</v>
      </c>
      <c r="J1081" s="1" t="str">
        <f>HYPERLINK("http://geochem.nrcan.gc.ca/cdogs/content/svy/svy210387_e.htm", "210387")</f>
        <v>210387</v>
      </c>
      <c r="K1081">
        <v>1</v>
      </c>
      <c r="L1081" t="s">
        <v>20</v>
      </c>
      <c r="O1081" t="s">
        <v>1806</v>
      </c>
      <c r="P1081" t="s">
        <v>4221</v>
      </c>
      <c r="Q1081" t="s">
        <v>4222</v>
      </c>
      <c r="R1081" t="s">
        <v>4223</v>
      </c>
      <c r="S1081" t="s">
        <v>4224</v>
      </c>
      <c r="T1081">
        <v>0</v>
      </c>
    </row>
    <row r="1082" spans="1:20" x14ac:dyDescent="0.3">
      <c r="A1082">
        <v>66.534767900000006</v>
      </c>
      <c r="B1082">
        <v>-86.241804200000004</v>
      </c>
      <c r="C1082" s="1" t="str">
        <f>HYPERLINK("http://geochem.nrcan.gc.ca/cdogs/content/kwd/kwd020044_e.htm", "Till")</f>
        <v>Till</v>
      </c>
      <c r="D1082" s="1" t="str">
        <f>HYPERLINK("http://geochem.nrcan.gc.ca/cdogs/content/kwd/kwd080107_e.htm", "Grain Mount: 0.25 – 0.50 mm (carbon coated)")</f>
        <v>Grain Mount: 0.25 – 0.50 mm (carbon coated)</v>
      </c>
      <c r="E1082" s="1" t="str">
        <f>HYPERLINK("http://geochem.nrcan.gc.ca/cdogs/content/dgp/dgp00002_e.htm", "Total")</f>
        <v>Total</v>
      </c>
      <c r="F1082" s="1" t="str">
        <f>HYPERLINK("http://geochem.nrcan.gc.ca/cdogs/content/agp/agp02249_e.htm", "WO3 | NONE | ELECTR PRB")</f>
        <v>WO3 | NONE | ELECTR PRB</v>
      </c>
      <c r="G1082" s="1" t="str">
        <f>HYPERLINK("http://geochem.nrcan.gc.ca/cdogs/content/mth/mth06860_e.htm", "6860")</f>
        <v>6860</v>
      </c>
      <c r="H1082" s="1" t="str">
        <f>HYPERLINK("http://geochem.nrcan.gc.ca/cdogs/content/bdl/bdl211191_e.htm", "211191")</f>
        <v>211191</v>
      </c>
      <c r="J1082" s="1" t="str">
        <f>HYPERLINK("http://geochem.nrcan.gc.ca/cdogs/content/svy/svy210387_e.htm", "210387")</f>
        <v>210387</v>
      </c>
      <c r="K1082">
        <v>1</v>
      </c>
      <c r="L1082" t="s">
        <v>20</v>
      </c>
      <c r="O1082" t="s">
        <v>1806</v>
      </c>
      <c r="P1082" t="s">
        <v>4225</v>
      </c>
      <c r="Q1082" t="s">
        <v>4226</v>
      </c>
      <c r="R1082" t="s">
        <v>4227</v>
      </c>
      <c r="S1082" t="s">
        <v>4228</v>
      </c>
      <c r="T1082">
        <v>0</v>
      </c>
    </row>
    <row r="1083" spans="1:20" x14ac:dyDescent="0.3">
      <c r="A1083">
        <v>66.534767900000006</v>
      </c>
      <c r="B1083">
        <v>-86.241804200000004</v>
      </c>
      <c r="C1083" s="1" t="str">
        <f>HYPERLINK("http://geochem.nrcan.gc.ca/cdogs/content/kwd/kwd020044_e.htm", "Till")</f>
        <v>Till</v>
      </c>
      <c r="D1083" s="1" t="str">
        <f>HYPERLINK("http://geochem.nrcan.gc.ca/cdogs/content/kwd/kwd080107_e.htm", "Grain Mount: 0.25 – 0.50 mm (carbon coated)")</f>
        <v>Grain Mount: 0.25 – 0.50 mm (carbon coated)</v>
      </c>
      <c r="E1083" s="1" t="str">
        <f>HYPERLINK("http://geochem.nrcan.gc.ca/cdogs/content/dgp/dgp00002_e.htm", "Total")</f>
        <v>Total</v>
      </c>
      <c r="F1083" s="1" t="str">
        <f>HYPERLINK("http://geochem.nrcan.gc.ca/cdogs/content/agp/agp02249_e.htm", "WO3 | NONE | ELECTR PRB")</f>
        <v>WO3 | NONE | ELECTR PRB</v>
      </c>
      <c r="G1083" s="1" t="str">
        <f>HYPERLINK("http://geochem.nrcan.gc.ca/cdogs/content/mth/mth06860_e.htm", "6860")</f>
        <v>6860</v>
      </c>
      <c r="H1083" s="1" t="str">
        <f>HYPERLINK("http://geochem.nrcan.gc.ca/cdogs/content/bdl/bdl211191_e.htm", "211191")</f>
        <v>211191</v>
      </c>
      <c r="J1083" s="1" t="str">
        <f>HYPERLINK("http://geochem.nrcan.gc.ca/cdogs/content/svy/svy210387_e.htm", "210387")</f>
        <v>210387</v>
      </c>
      <c r="K1083">
        <v>1</v>
      </c>
      <c r="L1083" t="s">
        <v>20</v>
      </c>
      <c r="O1083" t="s">
        <v>1806</v>
      </c>
      <c r="P1083" t="s">
        <v>4229</v>
      </c>
      <c r="Q1083" t="s">
        <v>4230</v>
      </c>
      <c r="R1083" t="s">
        <v>4231</v>
      </c>
      <c r="S1083" t="s">
        <v>4232</v>
      </c>
      <c r="T1083">
        <v>0</v>
      </c>
    </row>
    <row r="1084" spans="1:20" x14ac:dyDescent="0.3">
      <c r="A1084">
        <v>66.534767900000006</v>
      </c>
      <c r="B1084">
        <v>-86.241804200000004</v>
      </c>
      <c r="C1084" s="1" t="str">
        <f>HYPERLINK("http://geochem.nrcan.gc.ca/cdogs/content/kwd/kwd020044_e.htm", "Till")</f>
        <v>Till</v>
      </c>
      <c r="D1084" s="1" t="str">
        <f>HYPERLINK("http://geochem.nrcan.gc.ca/cdogs/content/kwd/kwd080107_e.htm", "Grain Mount: 0.25 – 0.50 mm (carbon coated)")</f>
        <v>Grain Mount: 0.25 – 0.50 mm (carbon coated)</v>
      </c>
      <c r="E1084" s="1" t="str">
        <f>HYPERLINK("http://geochem.nrcan.gc.ca/cdogs/content/dgp/dgp00002_e.htm", "Total")</f>
        <v>Total</v>
      </c>
      <c r="F1084" s="1" t="str">
        <f>HYPERLINK("http://geochem.nrcan.gc.ca/cdogs/content/agp/agp02249_e.htm", "WO3 | NONE | ELECTR PRB")</f>
        <v>WO3 | NONE | ELECTR PRB</v>
      </c>
      <c r="G1084" s="1" t="str">
        <f>HYPERLINK("http://geochem.nrcan.gc.ca/cdogs/content/mth/mth06860_e.htm", "6860")</f>
        <v>6860</v>
      </c>
      <c r="H1084" s="1" t="str">
        <f>HYPERLINK("http://geochem.nrcan.gc.ca/cdogs/content/bdl/bdl211191_e.htm", "211191")</f>
        <v>211191</v>
      </c>
      <c r="J1084" s="1" t="str">
        <f>HYPERLINK("http://geochem.nrcan.gc.ca/cdogs/content/svy/svy210387_e.htm", "210387")</f>
        <v>210387</v>
      </c>
      <c r="K1084">
        <v>1</v>
      </c>
      <c r="L1084" t="s">
        <v>20</v>
      </c>
      <c r="O1084" t="s">
        <v>1806</v>
      </c>
      <c r="P1084" t="s">
        <v>4233</v>
      </c>
      <c r="Q1084" t="s">
        <v>4234</v>
      </c>
      <c r="R1084" t="s">
        <v>4235</v>
      </c>
      <c r="S1084" t="s">
        <v>4236</v>
      </c>
      <c r="T1084">
        <v>0</v>
      </c>
    </row>
    <row r="1085" spans="1:20" x14ac:dyDescent="0.3">
      <c r="A1085">
        <v>66.534767900000006</v>
      </c>
      <c r="B1085">
        <v>-86.241804200000004</v>
      </c>
      <c r="C1085" s="1" t="str">
        <f>HYPERLINK("http://geochem.nrcan.gc.ca/cdogs/content/kwd/kwd020044_e.htm", "Till")</f>
        <v>Till</v>
      </c>
      <c r="D1085" s="1" t="str">
        <f>HYPERLINK("http://geochem.nrcan.gc.ca/cdogs/content/kwd/kwd080107_e.htm", "Grain Mount: 0.25 – 0.50 mm (carbon coated)")</f>
        <v>Grain Mount: 0.25 – 0.50 mm (carbon coated)</v>
      </c>
      <c r="E1085" s="1" t="str">
        <f>HYPERLINK("http://geochem.nrcan.gc.ca/cdogs/content/dgp/dgp00002_e.htm", "Total")</f>
        <v>Total</v>
      </c>
      <c r="F1085" s="1" t="str">
        <f>HYPERLINK("http://geochem.nrcan.gc.ca/cdogs/content/agp/agp02249_e.htm", "WO3 | NONE | ELECTR PRB")</f>
        <v>WO3 | NONE | ELECTR PRB</v>
      </c>
      <c r="G1085" s="1" t="str">
        <f>HYPERLINK("http://geochem.nrcan.gc.ca/cdogs/content/mth/mth06860_e.htm", "6860")</f>
        <v>6860</v>
      </c>
      <c r="H1085" s="1" t="str">
        <f>HYPERLINK("http://geochem.nrcan.gc.ca/cdogs/content/bdl/bdl211191_e.htm", "211191")</f>
        <v>211191</v>
      </c>
      <c r="J1085" s="1" t="str">
        <f>HYPERLINK("http://geochem.nrcan.gc.ca/cdogs/content/svy/svy210387_e.htm", "210387")</f>
        <v>210387</v>
      </c>
      <c r="K1085">
        <v>1</v>
      </c>
      <c r="L1085" t="s">
        <v>20</v>
      </c>
      <c r="O1085" t="s">
        <v>1806</v>
      </c>
      <c r="P1085" t="s">
        <v>4237</v>
      </c>
      <c r="Q1085" t="s">
        <v>4238</v>
      </c>
      <c r="R1085" t="s">
        <v>4239</v>
      </c>
      <c r="S1085" t="s">
        <v>4240</v>
      </c>
      <c r="T1085">
        <v>0</v>
      </c>
    </row>
    <row r="1086" spans="1:20" x14ac:dyDescent="0.3">
      <c r="A1086">
        <v>66.534767900000006</v>
      </c>
      <c r="B1086">
        <v>-86.241804200000004</v>
      </c>
      <c r="C1086" s="1" t="str">
        <f>HYPERLINK("http://geochem.nrcan.gc.ca/cdogs/content/kwd/kwd020044_e.htm", "Till")</f>
        <v>Till</v>
      </c>
      <c r="D1086" s="1" t="str">
        <f>HYPERLINK("http://geochem.nrcan.gc.ca/cdogs/content/kwd/kwd080107_e.htm", "Grain Mount: 0.25 – 0.50 mm (carbon coated)")</f>
        <v>Grain Mount: 0.25 – 0.50 mm (carbon coated)</v>
      </c>
      <c r="E1086" s="1" t="str">
        <f>HYPERLINK("http://geochem.nrcan.gc.ca/cdogs/content/dgp/dgp00002_e.htm", "Total")</f>
        <v>Total</v>
      </c>
      <c r="F1086" s="1" t="str">
        <f>HYPERLINK("http://geochem.nrcan.gc.ca/cdogs/content/agp/agp02249_e.htm", "WO3 | NONE | ELECTR PRB")</f>
        <v>WO3 | NONE | ELECTR PRB</v>
      </c>
      <c r="G1086" s="1" t="str">
        <f>HYPERLINK("http://geochem.nrcan.gc.ca/cdogs/content/mth/mth06860_e.htm", "6860")</f>
        <v>6860</v>
      </c>
      <c r="H1086" s="1" t="str">
        <f>HYPERLINK("http://geochem.nrcan.gc.ca/cdogs/content/bdl/bdl211191_e.htm", "211191")</f>
        <v>211191</v>
      </c>
      <c r="J1086" s="1" t="str">
        <f>HYPERLINK("http://geochem.nrcan.gc.ca/cdogs/content/svy/svy210387_e.htm", "210387")</f>
        <v>210387</v>
      </c>
      <c r="K1086">
        <v>1</v>
      </c>
      <c r="L1086" t="s">
        <v>20</v>
      </c>
      <c r="O1086" t="s">
        <v>1806</v>
      </c>
      <c r="P1086" t="s">
        <v>4241</v>
      </c>
      <c r="Q1086" t="s">
        <v>4242</v>
      </c>
      <c r="R1086" t="s">
        <v>4243</v>
      </c>
      <c r="S1086" t="s">
        <v>4244</v>
      </c>
      <c r="T1086">
        <v>0</v>
      </c>
    </row>
    <row r="1087" spans="1:20" x14ac:dyDescent="0.3">
      <c r="A1087">
        <v>66.534767900000006</v>
      </c>
      <c r="B1087">
        <v>-86.241804200000004</v>
      </c>
      <c r="C1087" s="1" t="str">
        <f>HYPERLINK("http://geochem.nrcan.gc.ca/cdogs/content/kwd/kwd020044_e.htm", "Till")</f>
        <v>Till</v>
      </c>
      <c r="D1087" s="1" t="str">
        <f>HYPERLINK("http://geochem.nrcan.gc.ca/cdogs/content/kwd/kwd080107_e.htm", "Grain Mount: 0.25 – 0.50 mm (carbon coated)")</f>
        <v>Grain Mount: 0.25 – 0.50 mm (carbon coated)</v>
      </c>
      <c r="E1087" s="1" t="str">
        <f>HYPERLINK("http://geochem.nrcan.gc.ca/cdogs/content/dgp/dgp00002_e.htm", "Total")</f>
        <v>Total</v>
      </c>
      <c r="F1087" s="1" t="str">
        <f>HYPERLINK("http://geochem.nrcan.gc.ca/cdogs/content/agp/agp02249_e.htm", "WO3 | NONE | ELECTR PRB")</f>
        <v>WO3 | NONE | ELECTR PRB</v>
      </c>
      <c r="G1087" s="1" t="str">
        <f>HYPERLINK("http://geochem.nrcan.gc.ca/cdogs/content/mth/mth06860_e.htm", "6860")</f>
        <v>6860</v>
      </c>
      <c r="H1087" s="1" t="str">
        <f>HYPERLINK("http://geochem.nrcan.gc.ca/cdogs/content/bdl/bdl211191_e.htm", "211191")</f>
        <v>211191</v>
      </c>
      <c r="J1087" s="1" t="str">
        <f>HYPERLINK("http://geochem.nrcan.gc.ca/cdogs/content/svy/svy210387_e.htm", "210387")</f>
        <v>210387</v>
      </c>
      <c r="K1087">
        <v>1</v>
      </c>
      <c r="L1087" t="s">
        <v>20</v>
      </c>
      <c r="O1087" t="s">
        <v>1806</v>
      </c>
      <c r="P1087" t="s">
        <v>4245</v>
      </c>
      <c r="Q1087" t="s">
        <v>4246</v>
      </c>
      <c r="R1087" t="s">
        <v>4247</v>
      </c>
      <c r="S1087" t="s">
        <v>4248</v>
      </c>
      <c r="T1087">
        <v>0</v>
      </c>
    </row>
    <row r="1088" spans="1:20" x14ac:dyDescent="0.3">
      <c r="A1088">
        <v>66.534767900000006</v>
      </c>
      <c r="B1088">
        <v>-86.241804200000004</v>
      </c>
      <c r="C1088" s="1" t="str">
        <f>HYPERLINK("http://geochem.nrcan.gc.ca/cdogs/content/kwd/kwd020044_e.htm", "Till")</f>
        <v>Till</v>
      </c>
      <c r="D1088" s="1" t="str">
        <f>HYPERLINK("http://geochem.nrcan.gc.ca/cdogs/content/kwd/kwd080107_e.htm", "Grain Mount: 0.25 – 0.50 mm (carbon coated)")</f>
        <v>Grain Mount: 0.25 – 0.50 mm (carbon coated)</v>
      </c>
      <c r="E1088" s="1" t="str">
        <f>HYPERLINK("http://geochem.nrcan.gc.ca/cdogs/content/dgp/dgp00002_e.htm", "Total")</f>
        <v>Total</v>
      </c>
      <c r="F1088" s="1" t="str">
        <f>HYPERLINK("http://geochem.nrcan.gc.ca/cdogs/content/agp/agp02249_e.htm", "WO3 | NONE | ELECTR PRB")</f>
        <v>WO3 | NONE | ELECTR PRB</v>
      </c>
      <c r="G1088" s="1" t="str">
        <f>HYPERLINK("http://geochem.nrcan.gc.ca/cdogs/content/mth/mth06860_e.htm", "6860")</f>
        <v>6860</v>
      </c>
      <c r="H1088" s="1" t="str">
        <f>HYPERLINK("http://geochem.nrcan.gc.ca/cdogs/content/bdl/bdl211191_e.htm", "211191")</f>
        <v>211191</v>
      </c>
      <c r="J1088" s="1" t="str">
        <f>HYPERLINK("http://geochem.nrcan.gc.ca/cdogs/content/svy/svy210387_e.htm", "210387")</f>
        <v>210387</v>
      </c>
      <c r="K1088">
        <v>1</v>
      </c>
      <c r="L1088" t="s">
        <v>20</v>
      </c>
      <c r="O1088" t="s">
        <v>1806</v>
      </c>
      <c r="P1088" t="s">
        <v>4249</v>
      </c>
      <c r="Q1088" t="s">
        <v>4250</v>
      </c>
      <c r="R1088" t="s">
        <v>4251</v>
      </c>
      <c r="S1088" t="s">
        <v>4252</v>
      </c>
      <c r="T1088">
        <v>0</v>
      </c>
    </row>
    <row r="1089" spans="1:20" x14ac:dyDescent="0.3">
      <c r="A1089">
        <v>66.534767900000006</v>
      </c>
      <c r="B1089">
        <v>-86.241804200000004</v>
      </c>
      <c r="C1089" s="1" t="str">
        <f>HYPERLINK("http://geochem.nrcan.gc.ca/cdogs/content/kwd/kwd020044_e.htm", "Till")</f>
        <v>Till</v>
      </c>
      <c r="D1089" s="1" t="str">
        <f>HYPERLINK("http://geochem.nrcan.gc.ca/cdogs/content/kwd/kwd080107_e.htm", "Grain Mount: 0.25 – 0.50 mm (carbon coated)")</f>
        <v>Grain Mount: 0.25 – 0.50 mm (carbon coated)</v>
      </c>
      <c r="E1089" s="1" t="str">
        <f>HYPERLINK("http://geochem.nrcan.gc.ca/cdogs/content/dgp/dgp00002_e.htm", "Total")</f>
        <v>Total</v>
      </c>
      <c r="F1089" s="1" t="str">
        <f>HYPERLINK("http://geochem.nrcan.gc.ca/cdogs/content/agp/agp02249_e.htm", "WO3 | NONE | ELECTR PRB")</f>
        <v>WO3 | NONE | ELECTR PRB</v>
      </c>
      <c r="G1089" s="1" t="str">
        <f>HYPERLINK("http://geochem.nrcan.gc.ca/cdogs/content/mth/mth06860_e.htm", "6860")</f>
        <v>6860</v>
      </c>
      <c r="H1089" s="1" t="str">
        <f>HYPERLINK("http://geochem.nrcan.gc.ca/cdogs/content/bdl/bdl211191_e.htm", "211191")</f>
        <v>211191</v>
      </c>
      <c r="J1089" s="1" t="str">
        <f>HYPERLINK("http://geochem.nrcan.gc.ca/cdogs/content/svy/svy210387_e.htm", "210387")</f>
        <v>210387</v>
      </c>
      <c r="K1089">
        <v>1</v>
      </c>
      <c r="L1089" t="s">
        <v>20</v>
      </c>
      <c r="O1089" t="s">
        <v>1806</v>
      </c>
      <c r="P1089" t="s">
        <v>4253</v>
      </c>
      <c r="Q1089" t="s">
        <v>4254</v>
      </c>
      <c r="R1089" t="s">
        <v>4255</v>
      </c>
      <c r="S1089" t="s">
        <v>4256</v>
      </c>
      <c r="T1089">
        <v>0</v>
      </c>
    </row>
    <row r="1090" spans="1:20" x14ac:dyDescent="0.3">
      <c r="A1090">
        <v>66.534767900000006</v>
      </c>
      <c r="B1090">
        <v>-86.241804200000004</v>
      </c>
      <c r="C1090" s="1" t="str">
        <f>HYPERLINK("http://geochem.nrcan.gc.ca/cdogs/content/kwd/kwd020044_e.htm", "Till")</f>
        <v>Till</v>
      </c>
      <c r="D1090" s="1" t="str">
        <f>HYPERLINK("http://geochem.nrcan.gc.ca/cdogs/content/kwd/kwd080107_e.htm", "Grain Mount: 0.25 – 0.50 mm (carbon coated)")</f>
        <v>Grain Mount: 0.25 – 0.50 mm (carbon coated)</v>
      </c>
      <c r="E1090" s="1" t="str">
        <f>HYPERLINK("http://geochem.nrcan.gc.ca/cdogs/content/dgp/dgp00002_e.htm", "Total")</f>
        <v>Total</v>
      </c>
      <c r="F1090" s="1" t="str">
        <f>HYPERLINK("http://geochem.nrcan.gc.ca/cdogs/content/agp/agp02249_e.htm", "WO3 | NONE | ELECTR PRB")</f>
        <v>WO3 | NONE | ELECTR PRB</v>
      </c>
      <c r="G1090" s="1" t="str">
        <f>HYPERLINK("http://geochem.nrcan.gc.ca/cdogs/content/mth/mth06860_e.htm", "6860")</f>
        <v>6860</v>
      </c>
      <c r="H1090" s="1" t="str">
        <f>HYPERLINK("http://geochem.nrcan.gc.ca/cdogs/content/bdl/bdl211191_e.htm", "211191")</f>
        <v>211191</v>
      </c>
      <c r="J1090" s="1" t="str">
        <f>HYPERLINK("http://geochem.nrcan.gc.ca/cdogs/content/svy/svy210387_e.htm", "210387")</f>
        <v>210387</v>
      </c>
      <c r="K1090">
        <v>1</v>
      </c>
      <c r="L1090" t="s">
        <v>20</v>
      </c>
      <c r="O1090" t="s">
        <v>1806</v>
      </c>
      <c r="P1090" t="s">
        <v>4257</v>
      </c>
      <c r="Q1090" t="s">
        <v>4258</v>
      </c>
      <c r="R1090" t="s">
        <v>4259</v>
      </c>
      <c r="S1090" t="s">
        <v>4260</v>
      </c>
      <c r="T1090">
        <v>0</v>
      </c>
    </row>
    <row r="1091" spans="1:20" x14ac:dyDescent="0.3">
      <c r="A1091">
        <v>66.534767900000006</v>
      </c>
      <c r="B1091">
        <v>-86.241804200000004</v>
      </c>
      <c r="C1091" s="1" t="str">
        <f>HYPERLINK("http://geochem.nrcan.gc.ca/cdogs/content/kwd/kwd020044_e.htm", "Till")</f>
        <v>Till</v>
      </c>
      <c r="D1091" s="1" t="str">
        <f>HYPERLINK("http://geochem.nrcan.gc.ca/cdogs/content/kwd/kwd080107_e.htm", "Grain Mount: 0.25 – 0.50 mm (carbon coated)")</f>
        <v>Grain Mount: 0.25 – 0.50 mm (carbon coated)</v>
      </c>
      <c r="E1091" s="1" t="str">
        <f>HYPERLINK("http://geochem.nrcan.gc.ca/cdogs/content/dgp/dgp00002_e.htm", "Total")</f>
        <v>Total</v>
      </c>
      <c r="F1091" s="1" t="str">
        <f>HYPERLINK("http://geochem.nrcan.gc.ca/cdogs/content/agp/agp02249_e.htm", "WO3 | NONE | ELECTR PRB")</f>
        <v>WO3 | NONE | ELECTR PRB</v>
      </c>
      <c r="G1091" s="1" t="str">
        <f>HYPERLINK("http://geochem.nrcan.gc.ca/cdogs/content/mth/mth06860_e.htm", "6860")</f>
        <v>6860</v>
      </c>
      <c r="H1091" s="1" t="str">
        <f>HYPERLINK("http://geochem.nrcan.gc.ca/cdogs/content/bdl/bdl211191_e.htm", "211191")</f>
        <v>211191</v>
      </c>
      <c r="J1091" s="1" t="str">
        <f>HYPERLINK("http://geochem.nrcan.gc.ca/cdogs/content/svy/svy210387_e.htm", "210387")</f>
        <v>210387</v>
      </c>
      <c r="K1091">
        <v>1</v>
      </c>
      <c r="L1091" t="s">
        <v>20</v>
      </c>
      <c r="O1091" t="s">
        <v>1806</v>
      </c>
      <c r="P1091" t="s">
        <v>4261</v>
      </c>
      <c r="Q1091" t="s">
        <v>4262</v>
      </c>
      <c r="R1091" t="s">
        <v>4263</v>
      </c>
      <c r="S1091" t="s">
        <v>4264</v>
      </c>
      <c r="T1091">
        <v>0</v>
      </c>
    </row>
    <row r="1092" spans="1:20" x14ac:dyDescent="0.3">
      <c r="A1092">
        <v>66.534767900000006</v>
      </c>
      <c r="B1092">
        <v>-86.241804200000004</v>
      </c>
      <c r="C1092" s="1" t="str">
        <f>HYPERLINK("http://geochem.nrcan.gc.ca/cdogs/content/kwd/kwd020044_e.htm", "Till")</f>
        <v>Till</v>
      </c>
      <c r="D1092" s="1" t="str">
        <f>HYPERLINK("http://geochem.nrcan.gc.ca/cdogs/content/kwd/kwd080107_e.htm", "Grain Mount: 0.25 – 0.50 mm (carbon coated)")</f>
        <v>Grain Mount: 0.25 – 0.50 mm (carbon coated)</v>
      </c>
      <c r="E1092" s="1" t="str">
        <f>HYPERLINK("http://geochem.nrcan.gc.ca/cdogs/content/dgp/dgp00002_e.htm", "Total")</f>
        <v>Total</v>
      </c>
      <c r="F1092" s="1" t="str">
        <f>HYPERLINK("http://geochem.nrcan.gc.ca/cdogs/content/agp/agp02249_e.htm", "WO3 | NONE | ELECTR PRB")</f>
        <v>WO3 | NONE | ELECTR PRB</v>
      </c>
      <c r="G1092" s="1" t="str">
        <f>HYPERLINK("http://geochem.nrcan.gc.ca/cdogs/content/mth/mth06860_e.htm", "6860")</f>
        <v>6860</v>
      </c>
      <c r="H1092" s="1" t="str">
        <f>HYPERLINK("http://geochem.nrcan.gc.ca/cdogs/content/bdl/bdl211191_e.htm", "211191")</f>
        <v>211191</v>
      </c>
      <c r="J1092" s="1" t="str">
        <f>HYPERLINK("http://geochem.nrcan.gc.ca/cdogs/content/svy/svy210387_e.htm", "210387")</f>
        <v>210387</v>
      </c>
      <c r="K1092">
        <v>1</v>
      </c>
      <c r="L1092" t="s">
        <v>20</v>
      </c>
      <c r="O1092" t="s">
        <v>1806</v>
      </c>
      <c r="P1092" t="s">
        <v>4265</v>
      </c>
      <c r="Q1092" t="s">
        <v>4266</v>
      </c>
      <c r="R1092" t="s">
        <v>4267</v>
      </c>
      <c r="S1092" t="s">
        <v>4268</v>
      </c>
      <c r="T1092">
        <v>0</v>
      </c>
    </row>
    <row r="1093" spans="1:20" x14ac:dyDescent="0.3">
      <c r="A1093">
        <v>66.534767900000006</v>
      </c>
      <c r="B1093">
        <v>-86.241804200000004</v>
      </c>
      <c r="C1093" s="1" t="str">
        <f>HYPERLINK("http://geochem.nrcan.gc.ca/cdogs/content/kwd/kwd020044_e.htm", "Till")</f>
        <v>Till</v>
      </c>
      <c r="D1093" s="1" t="str">
        <f>HYPERLINK("http://geochem.nrcan.gc.ca/cdogs/content/kwd/kwd080107_e.htm", "Grain Mount: 0.25 – 0.50 mm (carbon coated)")</f>
        <v>Grain Mount: 0.25 – 0.50 mm (carbon coated)</v>
      </c>
      <c r="E1093" s="1" t="str">
        <f>HYPERLINK("http://geochem.nrcan.gc.ca/cdogs/content/dgp/dgp00002_e.htm", "Total")</f>
        <v>Total</v>
      </c>
      <c r="F1093" s="1" t="str">
        <f>HYPERLINK("http://geochem.nrcan.gc.ca/cdogs/content/agp/agp02249_e.htm", "WO3 | NONE | ELECTR PRB")</f>
        <v>WO3 | NONE | ELECTR PRB</v>
      </c>
      <c r="G1093" s="1" t="str">
        <f>HYPERLINK("http://geochem.nrcan.gc.ca/cdogs/content/mth/mth06860_e.htm", "6860")</f>
        <v>6860</v>
      </c>
      <c r="H1093" s="1" t="str">
        <f>HYPERLINK("http://geochem.nrcan.gc.ca/cdogs/content/bdl/bdl211191_e.htm", "211191")</f>
        <v>211191</v>
      </c>
      <c r="J1093" s="1" t="str">
        <f>HYPERLINK("http://geochem.nrcan.gc.ca/cdogs/content/svy/svy210387_e.htm", "210387")</f>
        <v>210387</v>
      </c>
      <c r="K1093">
        <v>1</v>
      </c>
      <c r="L1093" t="s">
        <v>20</v>
      </c>
      <c r="O1093" t="s">
        <v>1806</v>
      </c>
      <c r="P1093" t="s">
        <v>4269</v>
      </c>
      <c r="Q1093" t="s">
        <v>4270</v>
      </c>
      <c r="R1093" t="s">
        <v>4271</v>
      </c>
      <c r="S1093" t="s">
        <v>4272</v>
      </c>
      <c r="T1093">
        <v>0</v>
      </c>
    </row>
    <row r="1094" spans="1:20" x14ac:dyDescent="0.3">
      <c r="A1094">
        <v>66.534767900000006</v>
      </c>
      <c r="B1094">
        <v>-86.241804200000004</v>
      </c>
      <c r="C1094" s="1" t="str">
        <f>HYPERLINK("http://geochem.nrcan.gc.ca/cdogs/content/kwd/kwd020044_e.htm", "Till")</f>
        <v>Till</v>
      </c>
      <c r="D1094" s="1" t="str">
        <f>HYPERLINK("http://geochem.nrcan.gc.ca/cdogs/content/kwd/kwd080107_e.htm", "Grain Mount: 0.25 – 0.50 mm (carbon coated)")</f>
        <v>Grain Mount: 0.25 – 0.50 mm (carbon coated)</v>
      </c>
      <c r="E1094" s="1" t="str">
        <f>HYPERLINK("http://geochem.nrcan.gc.ca/cdogs/content/dgp/dgp00002_e.htm", "Total")</f>
        <v>Total</v>
      </c>
      <c r="F1094" s="1" t="str">
        <f>HYPERLINK("http://geochem.nrcan.gc.ca/cdogs/content/agp/agp02249_e.htm", "WO3 | NONE | ELECTR PRB")</f>
        <v>WO3 | NONE | ELECTR PRB</v>
      </c>
      <c r="G1094" s="1" t="str">
        <f>HYPERLINK("http://geochem.nrcan.gc.ca/cdogs/content/mth/mth06860_e.htm", "6860")</f>
        <v>6860</v>
      </c>
      <c r="H1094" s="1" t="str">
        <f>HYPERLINK("http://geochem.nrcan.gc.ca/cdogs/content/bdl/bdl211191_e.htm", "211191")</f>
        <v>211191</v>
      </c>
      <c r="J1094" s="1" t="str">
        <f>HYPERLINK("http://geochem.nrcan.gc.ca/cdogs/content/svy/svy210387_e.htm", "210387")</f>
        <v>210387</v>
      </c>
      <c r="K1094">
        <v>1</v>
      </c>
      <c r="L1094" t="s">
        <v>20</v>
      </c>
      <c r="O1094" t="s">
        <v>1806</v>
      </c>
      <c r="P1094" t="s">
        <v>4273</v>
      </c>
      <c r="Q1094" t="s">
        <v>4274</v>
      </c>
      <c r="R1094" t="s">
        <v>4275</v>
      </c>
      <c r="S1094" t="s">
        <v>4276</v>
      </c>
      <c r="T1094">
        <v>0</v>
      </c>
    </row>
    <row r="1095" spans="1:20" x14ac:dyDescent="0.3">
      <c r="A1095">
        <v>66.534767900000006</v>
      </c>
      <c r="B1095">
        <v>-86.241804200000004</v>
      </c>
      <c r="C1095" s="1" t="str">
        <f>HYPERLINK("http://geochem.nrcan.gc.ca/cdogs/content/kwd/kwd020044_e.htm", "Till")</f>
        <v>Till</v>
      </c>
      <c r="D1095" s="1" t="str">
        <f>HYPERLINK("http://geochem.nrcan.gc.ca/cdogs/content/kwd/kwd080107_e.htm", "Grain Mount: 0.25 – 0.50 mm (carbon coated)")</f>
        <v>Grain Mount: 0.25 – 0.50 mm (carbon coated)</v>
      </c>
      <c r="E1095" s="1" t="str">
        <f>HYPERLINK("http://geochem.nrcan.gc.ca/cdogs/content/dgp/dgp00002_e.htm", "Total")</f>
        <v>Total</v>
      </c>
      <c r="F1095" s="1" t="str">
        <f>HYPERLINK("http://geochem.nrcan.gc.ca/cdogs/content/agp/agp02249_e.htm", "WO3 | NONE | ELECTR PRB")</f>
        <v>WO3 | NONE | ELECTR PRB</v>
      </c>
      <c r="G1095" s="1" t="str">
        <f>HYPERLINK("http://geochem.nrcan.gc.ca/cdogs/content/mth/mth06860_e.htm", "6860")</f>
        <v>6860</v>
      </c>
      <c r="H1095" s="1" t="str">
        <f>HYPERLINK("http://geochem.nrcan.gc.ca/cdogs/content/bdl/bdl211191_e.htm", "211191")</f>
        <v>211191</v>
      </c>
      <c r="J1095" s="1" t="str">
        <f>HYPERLINK("http://geochem.nrcan.gc.ca/cdogs/content/svy/svy210387_e.htm", "210387")</f>
        <v>210387</v>
      </c>
      <c r="K1095">
        <v>1</v>
      </c>
      <c r="L1095" t="s">
        <v>20</v>
      </c>
      <c r="O1095" t="s">
        <v>1806</v>
      </c>
      <c r="P1095" t="s">
        <v>4277</v>
      </c>
      <c r="Q1095" t="s">
        <v>4278</v>
      </c>
      <c r="R1095" t="s">
        <v>4279</v>
      </c>
      <c r="S1095" t="s">
        <v>4280</v>
      </c>
      <c r="T1095">
        <v>0</v>
      </c>
    </row>
    <row r="1096" spans="1:20" x14ac:dyDescent="0.3">
      <c r="A1096">
        <v>66.534767900000006</v>
      </c>
      <c r="B1096">
        <v>-86.241804200000004</v>
      </c>
      <c r="C1096" s="1" t="str">
        <f>HYPERLINK("http://geochem.nrcan.gc.ca/cdogs/content/kwd/kwd020044_e.htm", "Till")</f>
        <v>Till</v>
      </c>
      <c r="D1096" s="1" t="str">
        <f>HYPERLINK("http://geochem.nrcan.gc.ca/cdogs/content/kwd/kwd080107_e.htm", "Grain Mount: 0.25 – 0.50 mm (carbon coated)")</f>
        <v>Grain Mount: 0.25 – 0.50 mm (carbon coated)</v>
      </c>
      <c r="E1096" s="1" t="str">
        <f>HYPERLINK("http://geochem.nrcan.gc.ca/cdogs/content/dgp/dgp00002_e.htm", "Total")</f>
        <v>Total</v>
      </c>
      <c r="F1096" s="1" t="str">
        <f>HYPERLINK("http://geochem.nrcan.gc.ca/cdogs/content/agp/agp02249_e.htm", "WO3 | NONE | ELECTR PRB")</f>
        <v>WO3 | NONE | ELECTR PRB</v>
      </c>
      <c r="G1096" s="1" t="str">
        <f>HYPERLINK("http://geochem.nrcan.gc.ca/cdogs/content/mth/mth06860_e.htm", "6860")</f>
        <v>6860</v>
      </c>
      <c r="H1096" s="1" t="str">
        <f>HYPERLINK("http://geochem.nrcan.gc.ca/cdogs/content/bdl/bdl211191_e.htm", "211191")</f>
        <v>211191</v>
      </c>
      <c r="J1096" s="1" t="str">
        <f>HYPERLINK("http://geochem.nrcan.gc.ca/cdogs/content/svy/svy210387_e.htm", "210387")</f>
        <v>210387</v>
      </c>
      <c r="K1096">
        <v>1</v>
      </c>
      <c r="L1096" t="s">
        <v>20</v>
      </c>
      <c r="O1096" t="s">
        <v>1806</v>
      </c>
      <c r="P1096" t="s">
        <v>4281</v>
      </c>
      <c r="Q1096" t="s">
        <v>4282</v>
      </c>
      <c r="R1096" t="s">
        <v>4283</v>
      </c>
      <c r="S1096" t="s">
        <v>4284</v>
      </c>
      <c r="T1096">
        <v>0</v>
      </c>
    </row>
    <row r="1097" spans="1:20" x14ac:dyDescent="0.3">
      <c r="A1097">
        <v>66.534767900000006</v>
      </c>
      <c r="B1097">
        <v>-86.241804200000004</v>
      </c>
      <c r="C1097" s="1" t="str">
        <f>HYPERLINK("http://geochem.nrcan.gc.ca/cdogs/content/kwd/kwd020044_e.htm", "Till")</f>
        <v>Till</v>
      </c>
      <c r="D1097" s="1" t="str">
        <f>HYPERLINK("http://geochem.nrcan.gc.ca/cdogs/content/kwd/kwd080107_e.htm", "Grain Mount: 0.25 – 0.50 mm (carbon coated)")</f>
        <v>Grain Mount: 0.25 – 0.50 mm (carbon coated)</v>
      </c>
      <c r="E1097" s="1" t="str">
        <f>HYPERLINK("http://geochem.nrcan.gc.ca/cdogs/content/dgp/dgp00002_e.htm", "Total")</f>
        <v>Total</v>
      </c>
      <c r="F1097" s="1" t="str">
        <f>HYPERLINK("http://geochem.nrcan.gc.ca/cdogs/content/agp/agp02249_e.htm", "WO3 | NONE | ELECTR PRB")</f>
        <v>WO3 | NONE | ELECTR PRB</v>
      </c>
      <c r="G1097" s="1" t="str">
        <f>HYPERLINK("http://geochem.nrcan.gc.ca/cdogs/content/mth/mth06860_e.htm", "6860")</f>
        <v>6860</v>
      </c>
      <c r="H1097" s="1" t="str">
        <f>HYPERLINK("http://geochem.nrcan.gc.ca/cdogs/content/bdl/bdl211191_e.htm", "211191")</f>
        <v>211191</v>
      </c>
      <c r="J1097" s="1" t="str">
        <f>HYPERLINK("http://geochem.nrcan.gc.ca/cdogs/content/svy/svy210387_e.htm", "210387")</f>
        <v>210387</v>
      </c>
      <c r="K1097">
        <v>1</v>
      </c>
      <c r="L1097" t="s">
        <v>20</v>
      </c>
      <c r="O1097" t="s">
        <v>1806</v>
      </c>
      <c r="P1097" t="s">
        <v>4285</v>
      </c>
      <c r="Q1097" t="s">
        <v>4286</v>
      </c>
      <c r="R1097" t="s">
        <v>4287</v>
      </c>
      <c r="S1097" t="s">
        <v>4288</v>
      </c>
      <c r="T1097">
        <v>0</v>
      </c>
    </row>
    <row r="1098" spans="1:20" x14ac:dyDescent="0.3">
      <c r="A1098">
        <v>66.534767900000006</v>
      </c>
      <c r="B1098">
        <v>-86.241804200000004</v>
      </c>
      <c r="C1098" s="1" t="str">
        <f>HYPERLINK("http://geochem.nrcan.gc.ca/cdogs/content/kwd/kwd020044_e.htm", "Till")</f>
        <v>Till</v>
      </c>
      <c r="D1098" s="1" t="str">
        <f>HYPERLINK("http://geochem.nrcan.gc.ca/cdogs/content/kwd/kwd080107_e.htm", "Grain Mount: 0.25 – 0.50 mm (carbon coated)")</f>
        <v>Grain Mount: 0.25 – 0.50 mm (carbon coated)</v>
      </c>
      <c r="E1098" s="1" t="str">
        <f>HYPERLINK("http://geochem.nrcan.gc.ca/cdogs/content/dgp/dgp00002_e.htm", "Total")</f>
        <v>Total</v>
      </c>
      <c r="F1098" s="1" t="str">
        <f>HYPERLINK("http://geochem.nrcan.gc.ca/cdogs/content/agp/agp02249_e.htm", "WO3 | NONE | ELECTR PRB")</f>
        <v>WO3 | NONE | ELECTR PRB</v>
      </c>
      <c r="G1098" s="1" t="str">
        <f>HYPERLINK("http://geochem.nrcan.gc.ca/cdogs/content/mth/mth06860_e.htm", "6860")</f>
        <v>6860</v>
      </c>
      <c r="H1098" s="1" t="str">
        <f>HYPERLINK("http://geochem.nrcan.gc.ca/cdogs/content/bdl/bdl211191_e.htm", "211191")</f>
        <v>211191</v>
      </c>
      <c r="J1098" s="1" t="str">
        <f>HYPERLINK("http://geochem.nrcan.gc.ca/cdogs/content/svy/svy210387_e.htm", "210387")</f>
        <v>210387</v>
      </c>
      <c r="K1098">
        <v>1</v>
      </c>
      <c r="L1098" t="s">
        <v>20</v>
      </c>
      <c r="O1098" t="s">
        <v>1806</v>
      </c>
      <c r="P1098" t="s">
        <v>4289</v>
      </c>
      <c r="Q1098" t="s">
        <v>4290</v>
      </c>
      <c r="R1098" t="s">
        <v>4291</v>
      </c>
      <c r="S1098" t="s">
        <v>4292</v>
      </c>
      <c r="T1098">
        <v>0</v>
      </c>
    </row>
    <row r="1099" spans="1:20" x14ac:dyDescent="0.3">
      <c r="A1099">
        <v>66.534767900000006</v>
      </c>
      <c r="B1099">
        <v>-86.241804200000004</v>
      </c>
      <c r="C1099" s="1" t="str">
        <f>HYPERLINK("http://geochem.nrcan.gc.ca/cdogs/content/kwd/kwd020044_e.htm", "Till")</f>
        <v>Till</v>
      </c>
      <c r="D1099" s="1" t="str">
        <f>HYPERLINK("http://geochem.nrcan.gc.ca/cdogs/content/kwd/kwd080107_e.htm", "Grain Mount: 0.25 – 0.50 mm (carbon coated)")</f>
        <v>Grain Mount: 0.25 – 0.50 mm (carbon coated)</v>
      </c>
      <c r="E1099" s="1" t="str">
        <f>HYPERLINK("http://geochem.nrcan.gc.ca/cdogs/content/dgp/dgp00002_e.htm", "Total")</f>
        <v>Total</v>
      </c>
      <c r="F1099" s="1" t="str">
        <f>HYPERLINK("http://geochem.nrcan.gc.ca/cdogs/content/agp/agp02249_e.htm", "WO3 | NONE | ELECTR PRB")</f>
        <v>WO3 | NONE | ELECTR PRB</v>
      </c>
      <c r="G1099" s="1" t="str">
        <f>HYPERLINK("http://geochem.nrcan.gc.ca/cdogs/content/mth/mth06860_e.htm", "6860")</f>
        <v>6860</v>
      </c>
      <c r="H1099" s="1" t="str">
        <f>HYPERLINK("http://geochem.nrcan.gc.ca/cdogs/content/bdl/bdl211191_e.htm", "211191")</f>
        <v>211191</v>
      </c>
      <c r="J1099" s="1" t="str">
        <f>HYPERLINK("http://geochem.nrcan.gc.ca/cdogs/content/svy/svy210387_e.htm", "210387")</f>
        <v>210387</v>
      </c>
      <c r="K1099">
        <v>1</v>
      </c>
      <c r="L1099" t="s">
        <v>20</v>
      </c>
      <c r="O1099" t="s">
        <v>1806</v>
      </c>
      <c r="P1099" t="s">
        <v>4293</v>
      </c>
      <c r="Q1099" t="s">
        <v>4294</v>
      </c>
      <c r="R1099" t="s">
        <v>4295</v>
      </c>
      <c r="S1099" t="s">
        <v>4296</v>
      </c>
      <c r="T1099">
        <v>0</v>
      </c>
    </row>
    <row r="1100" spans="1:20" x14ac:dyDescent="0.3">
      <c r="A1100">
        <v>66.534767900000006</v>
      </c>
      <c r="B1100">
        <v>-86.241804200000004</v>
      </c>
      <c r="C1100" s="1" t="str">
        <f>HYPERLINK("http://geochem.nrcan.gc.ca/cdogs/content/kwd/kwd020044_e.htm", "Till")</f>
        <v>Till</v>
      </c>
      <c r="D1100" s="1" t="str">
        <f>HYPERLINK("http://geochem.nrcan.gc.ca/cdogs/content/kwd/kwd080107_e.htm", "Grain Mount: 0.25 – 0.50 mm (carbon coated)")</f>
        <v>Grain Mount: 0.25 – 0.50 mm (carbon coated)</v>
      </c>
      <c r="E1100" s="1" t="str">
        <f>HYPERLINK("http://geochem.nrcan.gc.ca/cdogs/content/dgp/dgp00002_e.htm", "Total")</f>
        <v>Total</v>
      </c>
      <c r="F1100" s="1" t="str">
        <f>HYPERLINK("http://geochem.nrcan.gc.ca/cdogs/content/agp/agp02249_e.htm", "WO3 | NONE | ELECTR PRB")</f>
        <v>WO3 | NONE | ELECTR PRB</v>
      </c>
      <c r="G1100" s="1" t="str">
        <f>HYPERLINK("http://geochem.nrcan.gc.ca/cdogs/content/mth/mth06860_e.htm", "6860")</f>
        <v>6860</v>
      </c>
      <c r="H1100" s="1" t="str">
        <f>HYPERLINK("http://geochem.nrcan.gc.ca/cdogs/content/bdl/bdl211191_e.htm", "211191")</f>
        <v>211191</v>
      </c>
      <c r="J1100" s="1" t="str">
        <f>HYPERLINK("http://geochem.nrcan.gc.ca/cdogs/content/svy/svy210387_e.htm", "210387")</f>
        <v>210387</v>
      </c>
      <c r="K1100">
        <v>1</v>
      </c>
      <c r="L1100" t="s">
        <v>20</v>
      </c>
      <c r="O1100" t="s">
        <v>1806</v>
      </c>
      <c r="P1100" t="s">
        <v>4297</v>
      </c>
      <c r="Q1100" t="s">
        <v>4298</v>
      </c>
      <c r="R1100" t="s">
        <v>4299</v>
      </c>
      <c r="S1100" t="s">
        <v>4300</v>
      </c>
      <c r="T1100">
        <v>0</v>
      </c>
    </row>
    <row r="1101" spans="1:20" x14ac:dyDescent="0.3">
      <c r="A1101">
        <v>66.534767900000006</v>
      </c>
      <c r="B1101">
        <v>-86.241804200000004</v>
      </c>
      <c r="C1101" s="1" t="str">
        <f>HYPERLINK("http://geochem.nrcan.gc.ca/cdogs/content/kwd/kwd020044_e.htm", "Till")</f>
        <v>Till</v>
      </c>
      <c r="D1101" s="1" t="str">
        <f>HYPERLINK("http://geochem.nrcan.gc.ca/cdogs/content/kwd/kwd080107_e.htm", "Grain Mount: 0.25 – 0.50 mm (carbon coated)")</f>
        <v>Grain Mount: 0.25 – 0.50 mm (carbon coated)</v>
      </c>
      <c r="E1101" s="1" t="str">
        <f>HYPERLINK("http://geochem.nrcan.gc.ca/cdogs/content/dgp/dgp00002_e.htm", "Total")</f>
        <v>Total</v>
      </c>
      <c r="F1101" s="1" t="str">
        <f>HYPERLINK("http://geochem.nrcan.gc.ca/cdogs/content/agp/agp02249_e.htm", "WO3 | NONE | ELECTR PRB")</f>
        <v>WO3 | NONE | ELECTR PRB</v>
      </c>
      <c r="G1101" s="1" t="str">
        <f>HYPERLINK("http://geochem.nrcan.gc.ca/cdogs/content/mth/mth06860_e.htm", "6860")</f>
        <v>6860</v>
      </c>
      <c r="H1101" s="1" t="str">
        <f>HYPERLINK("http://geochem.nrcan.gc.ca/cdogs/content/bdl/bdl211191_e.htm", "211191")</f>
        <v>211191</v>
      </c>
      <c r="J1101" s="1" t="str">
        <f>HYPERLINK("http://geochem.nrcan.gc.ca/cdogs/content/svy/svy210387_e.htm", "210387")</f>
        <v>210387</v>
      </c>
      <c r="K1101">
        <v>1</v>
      </c>
      <c r="L1101" t="s">
        <v>20</v>
      </c>
      <c r="O1101" t="s">
        <v>1806</v>
      </c>
      <c r="P1101" t="s">
        <v>4301</v>
      </c>
      <c r="Q1101" t="s">
        <v>4302</v>
      </c>
      <c r="R1101" t="s">
        <v>4303</v>
      </c>
      <c r="S1101" t="s">
        <v>4304</v>
      </c>
      <c r="T1101">
        <v>0</v>
      </c>
    </row>
    <row r="1102" spans="1:20" x14ac:dyDescent="0.3">
      <c r="A1102">
        <v>66.534767900000006</v>
      </c>
      <c r="B1102">
        <v>-86.241804200000004</v>
      </c>
      <c r="C1102" s="1" t="str">
        <f>HYPERLINK("http://geochem.nrcan.gc.ca/cdogs/content/kwd/kwd020044_e.htm", "Till")</f>
        <v>Till</v>
      </c>
      <c r="D1102" s="1" t="str">
        <f>HYPERLINK("http://geochem.nrcan.gc.ca/cdogs/content/kwd/kwd080107_e.htm", "Grain Mount: 0.25 – 0.50 mm (carbon coated)")</f>
        <v>Grain Mount: 0.25 – 0.50 mm (carbon coated)</v>
      </c>
      <c r="E1102" s="1" t="str">
        <f>HYPERLINK("http://geochem.nrcan.gc.ca/cdogs/content/dgp/dgp00002_e.htm", "Total")</f>
        <v>Total</v>
      </c>
      <c r="F1102" s="1" t="str">
        <f>HYPERLINK("http://geochem.nrcan.gc.ca/cdogs/content/agp/agp02249_e.htm", "WO3 | NONE | ELECTR PRB")</f>
        <v>WO3 | NONE | ELECTR PRB</v>
      </c>
      <c r="G1102" s="1" t="str">
        <f>HYPERLINK("http://geochem.nrcan.gc.ca/cdogs/content/mth/mth06860_e.htm", "6860")</f>
        <v>6860</v>
      </c>
      <c r="H1102" s="1" t="str">
        <f>HYPERLINK("http://geochem.nrcan.gc.ca/cdogs/content/bdl/bdl211191_e.htm", "211191")</f>
        <v>211191</v>
      </c>
      <c r="J1102" s="1" t="str">
        <f>HYPERLINK("http://geochem.nrcan.gc.ca/cdogs/content/svy/svy210387_e.htm", "210387")</f>
        <v>210387</v>
      </c>
      <c r="K1102">
        <v>1</v>
      </c>
      <c r="L1102" t="s">
        <v>20</v>
      </c>
      <c r="O1102" t="s">
        <v>1806</v>
      </c>
      <c r="P1102" t="s">
        <v>4305</v>
      </c>
      <c r="Q1102" t="s">
        <v>4306</v>
      </c>
      <c r="R1102" t="s">
        <v>4307</v>
      </c>
      <c r="S1102" t="s">
        <v>4308</v>
      </c>
      <c r="T1102">
        <v>0</v>
      </c>
    </row>
    <row r="1103" spans="1:20" x14ac:dyDescent="0.3">
      <c r="A1103">
        <v>66.534767900000006</v>
      </c>
      <c r="B1103">
        <v>-86.241804200000004</v>
      </c>
      <c r="C1103" s="1" t="str">
        <f>HYPERLINK("http://geochem.nrcan.gc.ca/cdogs/content/kwd/kwd020044_e.htm", "Till")</f>
        <v>Till</v>
      </c>
      <c r="D1103" s="1" t="str">
        <f>HYPERLINK("http://geochem.nrcan.gc.ca/cdogs/content/kwd/kwd080108_e.htm", "Grain Mount: 0.50 – 1.00 mm (carbon coated)")</f>
        <v>Grain Mount: 0.50 – 1.00 mm (carbon coated)</v>
      </c>
      <c r="E1103" s="1" t="str">
        <f>HYPERLINK("http://geochem.nrcan.gc.ca/cdogs/content/dgp/dgp00002_e.htm", "Total")</f>
        <v>Total</v>
      </c>
      <c r="F1103" s="1" t="str">
        <f>HYPERLINK("http://geochem.nrcan.gc.ca/cdogs/content/agp/agp02249_e.htm", "WO3 | NONE | ELECTR PRB")</f>
        <v>WO3 | NONE | ELECTR PRB</v>
      </c>
      <c r="G1103" s="1" t="str">
        <f>HYPERLINK("http://geochem.nrcan.gc.ca/cdogs/content/mth/mth06860_e.htm", "6860")</f>
        <v>6860</v>
      </c>
      <c r="H1103" s="1" t="str">
        <f>HYPERLINK("http://geochem.nrcan.gc.ca/cdogs/content/bdl/bdl211191_e.htm", "211191")</f>
        <v>211191</v>
      </c>
      <c r="J1103" s="1" t="str">
        <f>HYPERLINK("http://geochem.nrcan.gc.ca/cdogs/content/svy/svy210387_e.htm", "210387")</f>
        <v>210387</v>
      </c>
      <c r="K1103">
        <v>1</v>
      </c>
      <c r="L1103" t="s">
        <v>20</v>
      </c>
      <c r="O1103" t="s">
        <v>1806</v>
      </c>
      <c r="P1103" t="s">
        <v>4309</v>
      </c>
      <c r="Q1103" t="s">
        <v>4310</v>
      </c>
      <c r="R1103" t="s">
        <v>4311</v>
      </c>
      <c r="S1103" t="s">
        <v>4312</v>
      </c>
      <c r="T1103">
        <v>0</v>
      </c>
    </row>
    <row r="1104" spans="1:20" x14ac:dyDescent="0.3">
      <c r="A1104">
        <v>66.534767900000006</v>
      </c>
      <c r="B1104">
        <v>-86.241804200000004</v>
      </c>
      <c r="C1104" s="1" t="str">
        <f>HYPERLINK("http://geochem.nrcan.gc.ca/cdogs/content/kwd/kwd020044_e.htm", "Till")</f>
        <v>Till</v>
      </c>
      <c r="D1104" s="1" t="str">
        <f>HYPERLINK("http://geochem.nrcan.gc.ca/cdogs/content/kwd/kwd080108_e.htm", "Grain Mount: 0.50 – 1.00 mm (carbon coated)")</f>
        <v>Grain Mount: 0.50 – 1.00 mm (carbon coated)</v>
      </c>
      <c r="E1104" s="1" t="str">
        <f>HYPERLINK("http://geochem.nrcan.gc.ca/cdogs/content/dgp/dgp00002_e.htm", "Total")</f>
        <v>Total</v>
      </c>
      <c r="F1104" s="1" t="str">
        <f>HYPERLINK("http://geochem.nrcan.gc.ca/cdogs/content/agp/agp02249_e.htm", "WO3 | NONE | ELECTR PRB")</f>
        <v>WO3 | NONE | ELECTR PRB</v>
      </c>
      <c r="G1104" s="1" t="str">
        <f>HYPERLINK("http://geochem.nrcan.gc.ca/cdogs/content/mth/mth06860_e.htm", "6860")</f>
        <v>6860</v>
      </c>
      <c r="H1104" s="1" t="str">
        <f>HYPERLINK("http://geochem.nrcan.gc.ca/cdogs/content/bdl/bdl211191_e.htm", "211191")</f>
        <v>211191</v>
      </c>
      <c r="J1104" s="1" t="str">
        <f>HYPERLINK("http://geochem.nrcan.gc.ca/cdogs/content/svy/svy210387_e.htm", "210387")</f>
        <v>210387</v>
      </c>
      <c r="K1104">
        <v>1</v>
      </c>
      <c r="L1104" t="s">
        <v>20</v>
      </c>
      <c r="O1104" t="s">
        <v>1806</v>
      </c>
      <c r="P1104" t="s">
        <v>4313</v>
      </c>
      <c r="Q1104" t="s">
        <v>4314</v>
      </c>
      <c r="R1104" t="s">
        <v>4315</v>
      </c>
      <c r="S1104" t="s">
        <v>4316</v>
      </c>
      <c r="T1104">
        <v>0</v>
      </c>
    </row>
    <row r="1105" spans="1:20" x14ac:dyDescent="0.3">
      <c r="A1105">
        <v>66.644101399999997</v>
      </c>
      <c r="B1105">
        <v>-87.862274299999996</v>
      </c>
      <c r="C1105" s="1" t="str">
        <f>HYPERLINK("http://geochem.nrcan.gc.ca/cdogs/content/kwd/kwd020044_e.htm", "Till")</f>
        <v>Till</v>
      </c>
      <c r="D1105" s="1" t="str">
        <f>HYPERLINK("http://geochem.nrcan.gc.ca/cdogs/content/kwd/kwd080107_e.htm", "Grain Mount: 0.25 – 0.50 mm (carbon coated)")</f>
        <v>Grain Mount: 0.25 – 0.50 mm (carbon coated)</v>
      </c>
      <c r="E1105" s="1" t="str">
        <f>HYPERLINK("http://geochem.nrcan.gc.ca/cdogs/content/dgp/dgp00002_e.htm", "Total")</f>
        <v>Total</v>
      </c>
      <c r="F1105" s="1" t="str">
        <f>HYPERLINK("http://geochem.nrcan.gc.ca/cdogs/content/agp/agp02249_e.htm", "WO3 | NONE | ELECTR PRB")</f>
        <v>WO3 | NONE | ELECTR PRB</v>
      </c>
      <c r="G1105" s="1" t="str">
        <f>HYPERLINK("http://geochem.nrcan.gc.ca/cdogs/content/mth/mth06860_e.htm", "6860")</f>
        <v>6860</v>
      </c>
      <c r="H1105" s="1" t="str">
        <f>HYPERLINK("http://geochem.nrcan.gc.ca/cdogs/content/bdl/bdl211191_e.htm", "211191")</f>
        <v>211191</v>
      </c>
      <c r="J1105" s="1" t="str">
        <f>HYPERLINK("http://geochem.nrcan.gc.ca/cdogs/content/svy/svy210387_e.htm", "210387")</f>
        <v>210387</v>
      </c>
      <c r="K1105">
        <v>1</v>
      </c>
      <c r="L1105" t="s">
        <v>20</v>
      </c>
      <c r="O1105" t="s">
        <v>1888</v>
      </c>
      <c r="P1105" t="s">
        <v>4317</v>
      </c>
      <c r="Q1105" t="s">
        <v>4318</v>
      </c>
      <c r="R1105" t="s">
        <v>4319</v>
      </c>
      <c r="S1105" t="s">
        <v>4320</v>
      </c>
      <c r="T1105">
        <v>0</v>
      </c>
    </row>
    <row r="1106" spans="1:20" x14ac:dyDescent="0.3">
      <c r="A1106">
        <v>66.644101399999997</v>
      </c>
      <c r="B1106">
        <v>-87.862274299999996</v>
      </c>
      <c r="C1106" s="1" t="str">
        <f>HYPERLINK("http://geochem.nrcan.gc.ca/cdogs/content/kwd/kwd020044_e.htm", "Till")</f>
        <v>Till</v>
      </c>
      <c r="D1106" s="1" t="str">
        <f>HYPERLINK("http://geochem.nrcan.gc.ca/cdogs/content/kwd/kwd080107_e.htm", "Grain Mount: 0.25 – 0.50 mm (carbon coated)")</f>
        <v>Grain Mount: 0.25 – 0.50 mm (carbon coated)</v>
      </c>
      <c r="E1106" s="1" t="str">
        <f>HYPERLINK("http://geochem.nrcan.gc.ca/cdogs/content/dgp/dgp00002_e.htm", "Total")</f>
        <v>Total</v>
      </c>
      <c r="F1106" s="1" t="str">
        <f>HYPERLINK("http://geochem.nrcan.gc.ca/cdogs/content/agp/agp02249_e.htm", "WO3 | NONE | ELECTR PRB")</f>
        <v>WO3 | NONE | ELECTR PRB</v>
      </c>
      <c r="G1106" s="1" t="str">
        <f>HYPERLINK("http://geochem.nrcan.gc.ca/cdogs/content/mth/mth06860_e.htm", "6860")</f>
        <v>6860</v>
      </c>
      <c r="H1106" s="1" t="str">
        <f>HYPERLINK("http://geochem.nrcan.gc.ca/cdogs/content/bdl/bdl211191_e.htm", "211191")</f>
        <v>211191</v>
      </c>
      <c r="J1106" s="1" t="str">
        <f>HYPERLINK("http://geochem.nrcan.gc.ca/cdogs/content/svy/svy210387_e.htm", "210387")</f>
        <v>210387</v>
      </c>
      <c r="K1106">
        <v>1</v>
      </c>
      <c r="L1106" t="s">
        <v>20</v>
      </c>
      <c r="O1106" t="s">
        <v>1888</v>
      </c>
      <c r="P1106" t="s">
        <v>4321</v>
      </c>
      <c r="Q1106" t="s">
        <v>4322</v>
      </c>
      <c r="R1106" t="s">
        <v>4323</v>
      </c>
      <c r="S1106" t="s">
        <v>4324</v>
      </c>
      <c r="T1106">
        <v>0</v>
      </c>
    </row>
    <row r="1107" spans="1:20" x14ac:dyDescent="0.3">
      <c r="A1107">
        <v>66.644101399999997</v>
      </c>
      <c r="B1107">
        <v>-87.862274299999996</v>
      </c>
      <c r="C1107" s="1" t="str">
        <f>HYPERLINK("http://geochem.nrcan.gc.ca/cdogs/content/kwd/kwd020044_e.htm", "Till")</f>
        <v>Till</v>
      </c>
      <c r="D1107" s="1" t="str">
        <f>HYPERLINK("http://geochem.nrcan.gc.ca/cdogs/content/kwd/kwd080107_e.htm", "Grain Mount: 0.25 – 0.50 mm (carbon coated)")</f>
        <v>Grain Mount: 0.25 – 0.50 mm (carbon coated)</v>
      </c>
      <c r="E1107" s="1" t="str">
        <f>HYPERLINK("http://geochem.nrcan.gc.ca/cdogs/content/dgp/dgp00002_e.htm", "Total")</f>
        <v>Total</v>
      </c>
      <c r="F1107" s="1" t="str">
        <f>HYPERLINK("http://geochem.nrcan.gc.ca/cdogs/content/agp/agp02249_e.htm", "WO3 | NONE | ELECTR PRB")</f>
        <v>WO3 | NONE | ELECTR PRB</v>
      </c>
      <c r="G1107" s="1" t="str">
        <f>HYPERLINK("http://geochem.nrcan.gc.ca/cdogs/content/mth/mth06860_e.htm", "6860")</f>
        <v>6860</v>
      </c>
      <c r="H1107" s="1" t="str">
        <f>HYPERLINK("http://geochem.nrcan.gc.ca/cdogs/content/bdl/bdl211191_e.htm", "211191")</f>
        <v>211191</v>
      </c>
      <c r="J1107" s="1" t="str">
        <f>HYPERLINK("http://geochem.nrcan.gc.ca/cdogs/content/svy/svy210387_e.htm", "210387")</f>
        <v>210387</v>
      </c>
      <c r="K1107">
        <v>1</v>
      </c>
      <c r="L1107" t="s">
        <v>20</v>
      </c>
      <c r="O1107" t="s">
        <v>1888</v>
      </c>
      <c r="P1107" t="s">
        <v>4325</v>
      </c>
      <c r="Q1107" t="s">
        <v>4326</v>
      </c>
      <c r="R1107" t="s">
        <v>4327</v>
      </c>
      <c r="S1107" t="s">
        <v>4328</v>
      </c>
      <c r="T1107">
        <v>0</v>
      </c>
    </row>
    <row r="1108" spans="1:20" x14ac:dyDescent="0.3">
      <c r="A1108">
        <v>66.449026700000005</v>
      </c>
      <c r="B1108">
        <v>-88.878669400000007</v>
      </c>
      <c r="C1108" s="1" t="str">
        <f>HYPERLINK("http://geochem.nrcan.gc.ca/cdogs/content/kwd/kwd020044_e.htm", "Till")</f>
        <v>Till</v>
      </c>
      <c r="D1108" s="1" t="str">
        <f>HYPERLINK("http://geochem.nrcan.gc.ca/cdogs/content/kwd/kwd080107_e.htm", "Grain Mount: 0.25 – 0.50 mm (carbon coated)")</f>
        <v>Grain Mount: 0.25 – 0.50 mm (carbon coated)</v>
      </c>
      <c r="E1108" s="1" t="str">
        <f>HYPERLINK("http://geochem.nrcan.gc.ca/cdogs/content/dgp/dgp00002_e.htm", "Total")</f>
        <v>Total</v>
      </c>
      <c r="F1108" s="1" t="str">
        <f>HYPERLINK("http://geochem.nrcan.gc.ca/cdogs/content/agp/agp02249_e.htm", "WO3 | NONE | ELECTR PRB")</f>
        <v>WO3 | NONE | ELECTR PRB</v>
      </c>
      <c r="G1108" s="1" t="str">
        <f>HYPERLINK("http://geochem.nrcan.gc.ca/cdogs/content/mth/mth06860_e.htm", "6860")</f>
        <v>6860</v>
      </c>
      <c r="H1108" s="1" t="str">
        <f>HYPERLINK("http://geochem.nrcan.gc.ca/cdogs/content/bdl/bdl211191_e.htm", "211191")</f>
        <v>211191</v>
      </c>
      <c r="J1108" s="1" t="str">
        <f>HYPERLINK("http://geochem.nrcan.gc.ca/cdogs/content/svy/svy210387_e.htm", "210387")</f>
        <v>210387</v>
      </c>
      <c r="K1108">
        <v>1</v>
      </c>
      <c r="L1108" t="s">
        <v>20</v>
      </c>
      <c r="O1108" t="s">
        <v>1920</v>
      </c>
      <c r="P1108" t="s">
        <v>4329</v>
      </c>
      <c r="Q1108" t="s">
        <v>4330</v>
      </c>
      <c r="R1108" t="s">
        <v>4331</v>
      </c>
      <c r="S1108" t="s">
        <v>4332</v>
      </c>
      <c r="T1108">
        <v>0</v>
      </c>
    </row>
    <row r="1109" spans="1:20" x14ac:dyDescent="0.3">
      <c r="A1109">
        <v>66.551743200000004</v>
      </c>
      <c r="B1109">
        <v>-88.945225899999997</v>
      </c>
      <c r="C1109" s="1" t="str">
        <f>HYPERLINK("http://geochem.nrcan.gc.ca/cdogs/content/kwd/kwd020044_e.htm", "Till")</f>
        <v>Till</v>
      </c>
      <c r="D1109" s="1" t="str">
        <f>HYPERLINK("http://geochem.nrcan.gc.ca/cdogs/content/kwd/kwd080107_e.htm", "Grain Mount: 0.25 – 0.50 mm (carbon coated)")</f>
        <v>Grain Mount: 0.25 – 0.50 mm (carbon coated)</v>
      </c>
      <c r="E1109" s="1" t="str">
        <f>HYPERLINK("http://geochem.nrcan.gc.ca/cdogs/content/dgp/dgp00002_e.htm", "Total")</f>
        <v>Total</v>
      </c>
      <c r="F1109" s="1" t="str">
        <f>HYPERLINK("http://geochem.nrcan.gc.ca/cdogs/content/agp/agp02249_e.htm", "WO3 | NONE | ELECTR PRB")</f>
        <v>WO3 | NONE | ELECTR PRB</v>
      </c>
      <c r="G1109" s="1" t="str">
        <f>HYPERLINK("http://geochem.nrcan.gc.ca/cdogs/content/mth/mth06860_e.htm", "6860")</f>
        <v>6860</v>
      </c>
      <c r="H1109" s="1" t="str">
        <f>HYPERLINK("http://geochem.nrcan.gc.ca/cdogs/content/bdl/bdl211191_e.htm", "211191")</f>
        <v>211191</v>
      </c>
      <c r="J1109" s="1" t="str">
        <f>HYPERLINK("http://geochem.nrcan.gc.ca/cdogs/content/svy/svy210387_e.htm", "210387")</f>
        <v>210387</v>
      </c>
      <c r="K1109">
        <v>1</v>
      </c>
      <c r="L1109" t="s">
        <v>20</v>
      </c>
      <c r="O1109" t="s">
        <v>1929</v>
      </c>
      <c r="P1109" t="s">
        <v>4333</v>
      </c>
      <c r="Q1109" t="s">
        <v>4334</v>
      </c>
      <c r="R1109" t="s">
        <v>4335</v>
      </c>
      <c r="S1109" t="s">
        <v>4336</v>
      </c>
      <c r="T1109">
        <v>0</v>
      </c>
    </row>
    <row r="1110" spans="1:20" x14ac:dyDescent="0.3">
      <c r="A1110">
        <v>66.551743200000004</v>
      </c>
      <c r="B1110">
        <v>-88.945225899999997</v>
      </c>
      <c r="C1110" s="1" t="str">
        <f>HYPERLINK("http://geochem.nrcan.gc.ca/cdogs/content/kwd/kwd020044_e.htm", "Till")</f>
        <v>Till</v>
      </c>
      <c r="D1110" s="1" t="str">
        <f>HYPERLINK("http://geochem.nrcan.gc.ca/cdogs/content/kwd/kwd080107_e.htm", "Grain Mount: 0.25 – 0.50 mm (carbon coated)")</f>
        <v>Grain Mount: 0.25 – 0.50 mm (carbon coated)</v>
      </c>
      <c r="E1110" s="1" t="str">
        <f>HYPERLINK("http://geochem.nrcan.gc.ca/cdogs/content/dgp/dgp00002_e.htm", "Total")</f>
        <v>Total</v>
      </c>
      <c r="F1110" s="1" t="str">
        <f>HYPERLINK("http://geochem.nrcan.gc.ca/cdogs/content/agp/agp02249_e.htm", "WO3 | NONE | ELECTR PRB")</f>
        <v>WO3 | NONE | ELECTR PRB</v>
      </c>
      <c r="G1110" s="1" t="str">
        <f>HYPERLINK("http://geochem.nrcan.gc.ca/cdogs/content/mth/mth06860_e.htm", "6860")</f>
        <v>6860</v>
      </c>
      <c r="H1110" s="1" t="str">
        <f>HYPERLINK("http://geochem.nrcan.gc.ca/cdogs/content/bdl/bdl211191_e.htm", "211191")</f>
        <v>211191</v>
      </c>
      <c r="J1110" s="1" t="str">
        <f>HYPERLINK("http://geochem.nrcan.gc.ca/cdogs/content/svy/svy210387_e.htm", "210387")</f>
        <v>210387</v>
      </c>
      <c r="K1110">
        <v>1</v>
      </c>
      <c r="L1110" t="s">
        <v>20</v>
      </c>
      <c r="O1110" t="s">
        <v>1929</v>
      </c>
      <c r="P1110" t="s">
        <v>4337</v>
      </c>
      <c r="Q1110" t="s">
        <v>4338</v>
      </c>
      <c r="R1110" t="s">
        <v>4339</v>
      </c>
      <c r="S1110" t="s">
        <v>4340</v>
      </c>
      <c r="T1110">
        <v>0</v>
      </c>
    </row>
    <row r="1111" spans="1:20" x14ac:dyDescent="0.3">
      <c r="A1111">
        <v>66.551743200000004</v>
      </c>
      <c r="B1111">
        <v>-88.945225899999997</v>
      </c>
      <c r="C1111" s="1" t="str">
        <f>HYPERLINK("http://geochem.nrcan.gc.ca/cdogs/content/kwd/kwd020044_e.htm", "Till")</f>
        <v>Till</v>
      </c>
      <c r="D1111" s="1" t="str">
        <f>HYPERLINK("http://geochem.nrcan.gc.ca/cdogs/content/kwd/kwd080107_e.htm", "Grain Mount: 0.25 – 0.50 mm (carbon coated)")</f>
        <v>Grain Mount: 0.25 – 0.50 mm (carbon coated)</v>
      </c>
      <c r="E1111" s="1" t="str">
        <f>HYPERLINK("http://geochem.nrcan.gc.ca/cdogs/content/dgp/dgp00002_e.htm", "Total")</f>
        <v>Total</v>
      </c>
      <c r="F1111" s="1" t="str">
        <f>HYPERLINK("http://geochem.nrcan.gc.ca/cdogs/content/agp/agp02249_e.htm", "WO3 | NONE | ELECTR PRB")</f>
        <v>WO3 | NONE | ELECTR PRB</v>
      </c>
      <c r="G1111" s="1" t="str">
        <f>HYPERLINK("http://geochem.nrcan.gc.ca/cdogs/content/mth/mth06860_e.htm", "6860")</f>
        <v>6860</v>
      </c>
      <c r="H1111" s="1" t="str">
        <f>HYPERLINK("http://geochem.nrcan.gc.ca/cdogs/content/bdl/bdl211191_e.htm", "211191")</f>
        <v>211191</v>
      </c>
      <c r="J1111" s="1" t="str">
        <f>HYPERLINK("http://geochem.nrcan.gc.ca/cdogs/content/svy/svy210387_e.htm", "210387")</f>
        <v>210387</v>
      </c>
      <c r="K1111">
        <v>1</v>
      </c>
      <c r="L1111" t="s">
        <v>20</v>
      </c>
      <c r="O1111" t="s">
        <v>1929</v>
      </c>
      <c r="P1111" t="s">
        <v>4341</v>
      </c>
      <c r="Q1111" t="s">
        <v>4342</v>
      </c>
      <c r="R1111" t="s">
        <v>4343</v>
      </c>
      <c r="S1111" t="s">
        <v>4344</v>
      </c>
      <c r="T1111">
        <v>0</v>
      </c>
    </row>
    <row r="1112" spans="1:20" x14ac:dyDescent="0.3">
      <c r="A1112">
        <v>66.551743200000004</v>
      </c>
      <c r="B1112">
        <v>-88.945225899999997</v>
      </c>
      <c r="C1112" s="1" t="str">
        <f>HYPERLINK("http://geochem.nrcan.gc.ca/cdogs/content/kwd/kwd020044_e.htm", "Till")</f>
        <v>Till</v>
      </c>
      <c r="D1112" s="1" t="str">
        <f>HYPERLINK("http://geochem.nrcan.gc.ca/cdogs/content/kwd/kwd080107_e.htm", "Grain Mount: 0.25 – 0.50 mm (carbon coated)")</f>
        <v>Grain Mount: 0.25 – 0.50 mm (carbon coated)</v>
      </c>
      <c r="E1112" s="1" t="str">
        <f>HYPERLINK("http://geochem.nrcan.gc.ca/cdogs/content/dgp/dgp00002_e.htm", "Total")</f>
        <v>Total</v>
      </c>
      <c r="F1112" s="1" t="str">
        <f>HYPERLINK("http://geochem.nrcan.gc.ca/cdogs/content/agp/agp02249_e.htm", "WO3 | NONE | ELECTR PRB")</f>
        <v>WO3 | NONE | ELECTR PRB</v>
      </c>
      <c r="G1112" s="1" t="str">
        <f>HYPERLINK("http://geochem.nrcan.gc.ca/cdogs/content/mth/mth06860_e.htm", "6860")</f>
        <v>6860</v>
      </c>
      <c r="H1112" s="1" t="str">
        <f>HYPERLINK("http://geochem.nrcan.gc.ca/cdogs/content/bdl/bdl211191_e.htm", "211191")</f>
        <v>211191</v>
      </c>
      <c r="J1112" s="1" t="str">
        <f>HYPERLINK("http://geochem.nrcan.gc.ca/cdogs/content/svy/svy210387_e.htm", "210387")</f>
        <v>210387</v>
      </c>
      <c r="K1112">
        <v>1</v>
      </c>
      <c r="L1112" t="s">
        <v>20</v>
      </c>
      <c r="O1112" t="s">
        <v>1929</v>
      </c>
      <c r="P1112" t="s">
        <v>4345</v>
      </c>
      <c r="Q1112" t="s">
        <v>4346</v>
      </c>
      <c r="R1112" t="s">
        <v>4347</v>
      </c>
      <c r="S1112" t="s">
        <v>4348</v>
      </c>
      <c r="T1112">
        <v>0</v>
      </c>
    </row>
    <row r="1113" spans="1:20" x14ac:dyDescent="0.3">
      <c r="A1113">
        <v>66.551743200000004</v>
      </c>
      <c r="B1113">
        <v>-88.945225899999997</v>
      </c>
      <c r="C1113" s="1" t="str">
        <f>HYPERLINK("http://geochem.nrcan.gc.ca/cdogs/content/kwd/kwd020044_e.htm", "Till")</f>
        <v>Till</v>
      </c>
      <c r="D1113" s="1" t="str">
        <f>HYPERLINK("http://geochem.nrcan.gc.ca/cdogs/content/kwd/kwd080107_e.htm", "Grain Mount: 0.25 – 0.50 mm (carbon coated)")</f>
        <v>Grain Mount: 0.25 – 0.50 mm (carbon coated)</v>
      </c>
      <c r="E1113" s="1" t="str">
        <f>HYPERLINK("http://geochem.nrcan.gc.ca/cdogs/content/dgp/dgp00002_e.htm", "Total")</f>
        <v>Total</v>
      </c>
      <c r="F1113" s="1" t="str">
        <f>HYPERLINK("http://geochem.nrcan.gc.ca/cdogs/content/agp/agp02249_e.htm", "WO3 | NONE | ELECTR PRB")</f>
        <v>WO3 | NONE | ELECTR PRB</v>
      </c>
      <c r="G1113" s="1" t="str">
        <f>HYPERLINK("http://geochem.nrcan.gc.ca/cdogs/content/mth/mth06860_e.htm", "6860")</f>
        <v>6860</v>
      </c>
      <c r="H1113" s="1" t="str">
        <f>HYPERLINK("http://geochem.nrcan.gc.ca/cdogs/content/bdl/bdl211191_e.htm", "211191")</f>
        <v>211191</v>
      </c>
      <c r="J1113" s="1" t="str">
        <f>HYPERLINK("http://geochem.nrcan.gc.ca/cdogs/content/svy/svy210387_e.htm", "210387")</f>
        <v>210387</v>
      </c>
      <c r="K1113">
        <v>1</v>
      </c>
      <c r="L1113" t="s">
        <v>20</v>
      </c>
      <c r="O1113" t="s">
        <v>1929</v>
      </c>
      <c r="P1113" t="s">
        <v>4349</v>
      </c>
      <c r="Q1113" t="s">
        <v>4350</v>
      </c>
      <c r="R1113" t="s">
        <v>4351</v>
      </c>
      <c r="S1113" t="s">
        <v>4352</v>
      </c>
      <c r="T1113">
        <v>0</v>
      </c>
    </row>
    <row r="1114" spans="1:20" x14ac:dyDescent="0.3">
      <c r="A1114">
        <v>66.551743200000004</v>
      </c>
      <c r="B1114">
        <v>-88.945225899999997</v>
      </c>
      <c r="C1114" s="1" t="str">
        <f>HYPERLINK("http://geochem.nrcan.gc.ca/cdogs/content/kwd/kwd020044_e.htm", "Till")</f>
        <v>Till</v>
      </c>
      <c r="D1114" s="1" t="str">
        <f>HYPERLINK("http://geochem.nrcan.gc.ca/cdogs/content/kwd/kwd080107_e.htm", "Grain Mount: 0.25 – 0.50 mm (carbon coated)")</f>
        <v>Grain Mount: 0.25 – 0.50 mm (carbon coated)</v>
      </c>
      <c r="E1114" s="1" t="str">
        <f>HYPERLINK("http://geochem.nrcan.gc.ca/cdogs/content/dgp/dgp00002_e.htm", "Total")</f>
        <v>Total</v>
      </c>
      <c r="F1114" s="1" t="str">
        <f>HYPERLINK("http://geochem.nrcan.gc.ca/cdogs/content/agp/agp02249_e.htm", "WO3 | NONE | ELECTR PRB")</f>
        <v>WO3 | NONE | ELECTR PRB</v>
      </c>
      <c r="G1114" s="1" t="str">
        <f>HYPERLINK("http://geochem.nrcan.gc.ca/cdogs/content/mth/mth06860_e.htm", "6860")</f>
        <v>6860</v>
      </c>
      <c r="H1114" s="1" t="str">
        <f>HYPERLINK("http://geochem.nrcan.gc.ca/cdogs/content/bdl/bdl211191_e.htm", "211191")</f>
        <v>211191</v>
      </c>
      <c r="J1114" s="1" t="str">
        <f>HYPERLINK("http://geochem.nrcan.gc.ca/cdogs/content/svy/svy210387_e.htm", "210387")</f>
        <v>210387</v>
      </c>
      <c r="K1114">
        <v>1</v>
      </c>
      <c r="L1114" t="s">
        <v>20</v>
      </c>
      <c r="O1114" t="s">
        <v>1929</v>
      </c>
      <c r="P1114" t="s">
        <v>4353</v>
      </c>
      <c r="Q1114" t="s">
        <v>4354</v>
      </c>
      <c r="R1114" t="s">
        <v>4355</v>
      </c>
      <c r="S1114" t="s">
        <v>4356</v>
      </c>
      <c r="T1114">
        <v>0</v>
      </c>
    </row>
    <row r="1115" spans="1:20" x14ac:dyDescent="0.3">
      <c r="A1115">
        <v>66.595042000000007</v>
      </c>
      <c r="B1115">
        <v>-88.734139400000004</v>
      </c>
      <c r="C1115" s="1" t="str">
        <f>HYPERLINK("http://geochem.nrcan.gc.ca/cdogs/content/kwd/kwd020044_e.htm", "Till")</f>
        <v>Till</v>
      </c>
      <c r="D1115" s="1" t="str">
        <f>HYPERLINK("http://geochem.nrcan.gc.ca/cdogs/content/kwd/kwd080107_e.htm", "Grain Mount: 0.25 – 0.50 mm (carbon coated)")</f>
        <v>Grain Mount: 0.25 – 0.50 mm (carbon coated)</v>
      </c>
      <c r="E1115" s="1" t="str">
        <f>HYPERLINK("http://geochem.nrcan.gc.ca/cdogs/content/dgp/dgp00002_e.htm", "Total")</f>
        <v>Total</v>
      </c>
      <c r="F1115" s="1" t="str">
        <f>HYPERLINK("http://geochem.nrcan.gc.ca/cdogs/content/agp/agp02249_e.htm", "WO3 | NONE | ELECTR PRB")</f>
        <v>WO3 | NONE | ELECTR PRB</v>
      </c>
      <c r="G1115" s="1" t="str">
        <f>HYPERLINK("http://geochem.nrcan.gc.ca/cdogs/content/mth/mth06860_e.htm", "6860")</f>
        <v>6860</v>
      </c>
      <c r="H1115" s="1" t="str">
        <f>HYPERLINK("http://geochem.nrcan.gc.ca/cdogs/content/bdl/bdl211191_e.htm", "211191")</f>
        <v>211191</v>
      </c>
      <c r="J1115" s="1" t="str">
        <f>HYPERLINK("http://geochem.nrcan.gc.ca/cdogs/content/svy/svy210387_e.htm", "210387")</f>
        <v>210387</v>
      </c>
      <c r="K1115">
        <v>1</v>
      </c>
      <c r="L1115" t="s">
        <v>20</v>
      </c>
      <c r="O1115" t="s">
        <v>1934</v>
      </c>
      <c r="P1115" t="s">
        <v>4357</v>
      </c>
      <c r="Q1115" t="s">
        <v>4358</v>
      </c>
      <c r="R1115" t="s">
        <v>4359</v>
      </c>
      <c r="S1115" t="s">
        <v>4360</v>
      </c>
      <c r="T1115">
        <v>0</v>
      </c>
    </row>
    <row r="1116" spans="1:20" x14ac:dyDescent="0.3">
      <c r="A1116">
        <v>66.595042000000007</v>
      </c>
      <c r="B1116">
        <v>-88.734139400000004</v>
      </c>
      <c r="C1116" s="1" t="str">
        <f>HYPERLINK("http://geochem.nrcan.gc.ca/cdogs/content/kwd/kwd020044_e.htm", "Till")</f>
        <v>Till</v>
      </c>
      <c r="D1116" s="1" t="str">
        <f>HYPERLINK("http://geochem.nrcan.gc.ca/cdogs/content/kwd/kwd080107_e.htm", "Grain Mount: 0.25 – 0.50 mm (carbon coated)")</f>
        <v>Grain Mount: 0.25 – 0.50 mm (carbon coated)</v>
      </c>
      <c r="E1116" s="1" t="str">
        <f>HYPERLINK("http://geochem.nrcan.gc.ca/cdogs/content/dgp/dgp00002_e.htm", "Total")</f>
        <v>Total</v>
      </c>
      <c r="F1116" s="1" t="str">
        <f>HYPERLINK("http://geochem.nrcan.gc.ca/cdogs/content/agp/agp02249_e.htm", "WO3 | NONE | ELECTR PRB")</f>
        <v>WO3 | NONE | ELECTR PRB</v>
      </c>
      <c r="G1116" s="1" t="str">
        <f>HYPERLINK("http://geochem.nrcan.gc.ca/cdogs/content/mth/mth06860_e.htm", "6860")</f>
        <v>6860</v>
      </c>
      <c r="H1116" s="1" t="str">
        <f>HYPERLINK("http://geochem.nrcan.gc.ca/cdogs/content/bdl/bdl211191_e.htm", "211191")</f>
        <v>211191</v>
      </c>
      <c r="J1116" s="1" t="str">
        <f>HYPERLINK("http://geochem.nrcan.gc.ca/cdogs/content/svy/svy210387_e.htm", "210387")</f>
        <v>210387</v>
      </c>
      <c r="K1116">
        <v>1</v>
      </c>
      <c r="L1116" t="s">
        <v>20</v>
      </c>
      <c r="O1116" t="s">
        <v>1934</v>
      </c>
      <c r="P1116" t="s">
        <v>4361</v>
      </c>
      <c r="Q1116" t="s">
        <v>4362</v>
      </c>
      <c r="R1116" t="s">
        <v>4363</v>
      </c>
      <c r="S1116" t="s">
        <v>4364</v>
      </c>
      <c r="T1116">
        <v>0</v>
      </c>
    </row>
    <row r="1117" spans="1:20" x14ac:dyDescent="0.3">
      <c r="A1117">
        <v>66.587522500000006</v>
      </c>
      <c r="B1117">
        <v>-88.470725799999997</v>
      </c>
      <c r="C1117" s="1" t="str">
        <f>HYPERLINK("http://geochem.nrcan.gc.ca/cdogs/content/kwd/kwd020044_e.htm", "Till")</f>
        <v>Till</v>
      </c>
      <c r="D1117" s="1" t="str">
        <f>HYPERLINK("http://geochem.nrcan.gc.ca/cdogs/content/kwd/kwd080107_e.htm", "Grain Mount: 0.25 – 0.50 mm (carbon coated)")</f>
        <v>Grain Mount: 0.25 – 0.50 mm (carbon coated)</v>
      </c>
      <c r="E1117" s="1" t="str">
        <f>HYPERLINK("http://geochem.nrcan.gc.ca/cdogs/content/dgp/dgp00002_e.htm", "Total")</f>
        <v>Total</v>
      </c>
      <c r="F1117" s="1" t="str">
        <f>HYPERLINK("http://geochem.nrcan.gc.ca/cdogs/content/agp/agp02249_e.htm", "WO3 | NONE | ELECTR PRB")</f>
        <v>WO3 | NONE | ELECTR PRB</v>
      </c>
      <c r="G1117" s="1" t="str">
        <f>HYPERLINK("http://geochem.nrcan.gc.ca/cdogs/content/mth/mth06860_e.htm", "6860")</f>
        <v>6860</v>
      </c>
      <c r="H1117" s="1" t="str">
        <f>HYPERLINK("http://geochem.nrcan.gc.ca/cdogs/content/bdl/bdl211191_e.htm", "211191")</f>
        <v>211191</v>
      </c>
      <c r="J1117" s="1" t="str">
        <f>HYPERLINK("http://geochem.nrcan.gc.ca/cdogs/content/svy/svy210387_e.htm", "210387")</f>
        <v>210387</v>
      </c>
      <c r="K1117">
        <v>1</v>
      </c>
      <c r="L1117" t="s">
        <v>20</v>
      </c>
      <c r="O1117" t="s">
        <v>4365</v>
      </c>
      <c r="P1117" t="s">
        <v>4366</v>
      </c>
      <c r="Q1117" t="s">
        <v>4367</v>
      </c>
      <c r="R1117" t="s">
        <v>4368</v>
      </c>
      <c r="S1117" t="s">
        <v>4369</v>
      </c>
      <c r="T1117">
        <v>0</v>
      </c>
    </row>
    <row r="1118" spans="1:20" x14ac:dyDescent="0.3">
      <c r="A1118">
        <v>66.587522500000006</v>
      </c>
      <c r="B1118">
        <v>-88.470725799999997</v>
      </c>
      <c r="C1118" s="1" t="str">
        <f>HYPERLINK("http://geochem.nrcan.gc.ca/cdogs/content/kwd/kwd020044_e.htm", "Till")</f>
        <v>Till</v>
      </c>
      <c r="D1118" s="1" t="str">
        <f>HYPERLINK("http://geochem.nrcan.gc.ca/cdogs/content/kwd/kwd080107_e.htm", "Grain Mount: 0.25 – 0.50 mm (carbon coated)")</f>
        <v>Grain Mount: 0.25 – 0.50 mm (carbon coated)</v>
      </c>
      <c r="E1118" s="1" t="str">
        <f>HYPERLINK("http://geochem.nrcan.gc.ca/cdogs/content/dgp/dgp00002_e.htm", "Total")</f>
        <v>Total</v>
      </c>
      <c r="F1118" s="1" t="str">
        <f>HYPERLINK("http://geochem.nrcan.gc.ca/cdogs/content/agp/agp02249_e.htm", "WO3 | NONE | ELECTR PRB")</f>
        <v>WO3 | NONE | ELECTR PRB</v>
      </c>
      <c r="G1118" s="1" t="str">
        <f>HYPERLINK("http://geochem.nrcan.gc.ca/cdogs/content/mth/mth06860_e.htm", "6860")</f>
        <v>6860</v>
      </c>
      <c r="H1118" s="1" t="str">
        <f>HYPERLINK("http://geochem.nrcan.gc.ca/cdogs/content/bdl/bdl211191_e.htm", "211191")</f>
        <v>211191</v>
      </c>
      <c r="J1118" s="1" t="str">
        <f>HYPERLINK("http://geochem.nrcan.gc.ca/cdogs/content/svy/svy210387_e.htm", "210387")</f>
        <v>210387</v>
      </c>
      <c r="K1118">
        <v>1</v>
      </c>
      <c r="L1118" t="s">
        <v>20</v>
      </c>
      <c r="O1118" t="s">
        <v>4365</v>
      </c>
      <c r="P1118" t="s">
        <v>4370</v>
      </c>
      <c r="Q1118" t="s">
        <v>4371</v>
      </c>
      <c r="R1118" t="s">
        <v>4372</v>
      </c>
      <c r="S1118" t="s">
        <v>4373</v>
      </c>
      <c r="T1118">
        <v>0</v>
      </c>
    </row>
    <row r="1119" spans="1:20" x14ac:dyDescent="0.3">
      <c r="A1119">
        <v>66.487675600000003</v>
      </c>
      <c r="B1119">
        <v>-88.691671299999996</v>
      </c>
      <c r="C1119" s="1" t="str">
        <f>HYPERLINK("http://geochem.nrcan.gc.ca/cdogs/content/kwd/kwd020044_e.htm", "Till")</f>
        <v>Till</v>
      </c>
      <c r="D1119" s="1" t="str">
        <f>HYPERLINK("http://geochem.nrcan.gc.ca/cdogs/content/kwd/kwd080107_e.htm", "Grain Mount: 0.25 – 0.50 mm (carbon coated)")</f>
        <v>Grain Mount: 0.25 – 0.50 mm (carbon coated)</v>
      </c>
      <c r="E1119" s="1" t="str">
        <f>HYPERLINK("http://geochem.nrcan.gc.ca/cdogs/content/dgp/dgp00002_e.htm", "Total")</f>
        <v>Total</v>
      </c>
      <c r="F1119" s="1" t="str">
        <f>HYPERLINK("http://geochem.nrcan.gc.ca/cdogs/content/agp/agp02249_e.htm", "WO3 | NONE | ELECTR PRB")</f>
        <v>WO3 | NONE | ELECTR PRB</v>
      </c>
      <c r="G1119" s="1" t="str">
        <f>HYPERLINK("http://geochem.nrcan.gc.ca/cdogs/content/mth/mth06860_e.htm", "6860")</f>
        <v>6860</v>
      </c>
      <c r="H1119" s="1" t="str">
        <f>HYPERLINK("http://geochem.nrcan.gc.ca/cdogs/content/bdl/bdl211191_e.htm", "211191")</f>
        <v>211191</v>
      </c>
      <c r="J1119" s="1" t="str">
        <f>HYPERLINK("http://geochem.nrcan.gc.ca/cdogs/content/svy/svy210387_e.htm", "210387")</f>
        <v>210387</v>
      </c>
      <c r="K1119">
        <v>1</v>
      </c>
      <c r="L1119" t="s">
        <v>20</v>
      </c>
      <c r="O1119" t="s">
        <v>1956</v>
      </c>
      <c r="P1119" t="s">
        <v>4374</v>
      </c>
      <c r="Q1119" t="s">
        <v>4375</v>
      </c>
      <c r="R1119" t="s">
        <v>4376</v>
      </c>
      <c r="S1119" t="s">
        <v>4377</v>
      </c>
      <c r="T1119">
        <v>0</v>
      </c>
    </row>
    <row r="1120" spans="1:20" x14ac:dyDescent="0.3">
      <c r="A1120">
        <v>66.487675600000003</v>
      </c>
      <c r="B1120">
        <v>-88.691671299999996</v>
      </c>
      <c r="C1120" s="1" t="str">
        <f>HYPERLINK("http://geochem.nrcan.gc.ca/cdogs/content/kwd/kwd020044_e.htm", "Till")</f>
        <v>Till</v>
      </c>
      <c r="D1120" s="1" t="str">
        <f>HYPERLINK("http://geochem.nrcan.gc.ca/cdogs/content/kwd/kwd080107_e.htm", "Grain Mount: 0.25 – 0.50 mm (carbon coated)")</f>
        <v>Grain Mount: 0.25 – 0.50 mm (carbon coated)</v>
      </c>
      <c r="E1120" s="1" t="str">
        <f>HYPERLINK("http://geochem.nrcan.gc.ca/cdogs/content/dgp/dgp00002_e.htm", "Total")</f>
        <v>Total</v>
      </c>
      <c r="F1120" s="1" t="str">
        <f>HYPERLINK("http://geochem.nrcan.gc.ca/cdogs/content/agp/agp02249_e.htm", "WO3 | NONE | ELECTR PRB")</f>
        <v>WO3 | NONE | ELECTR PRB</v>
      </c>
      <c r="G1120" s="1" t="str">
        <f>HYPERLINK("http://geochem.nrcan.gc.ca/cdogs/content/mth/mth06860_e.htm", "6860")</f>
        <v>6860</v>
      </c>
      <c r="H1120" s="1" t="str">
        <f>HYPERLINK("http://geochem.nrcan.gc.ca/cdogs/content/bdl/bdl211191_e.htm", "211191")</f>
        <v>211191</v>
      </c>
      <c r="J1120" s="1" t="str">
        <f>HYPERLINK("http://geochem.nrcan.gc.ca/cdogs/content/svy/svy210387_e.htm", "210387")</f>
        <v>210387</v>
      </c>
      <c r="K1120">
        <v>1</v>
      </c>
      <c r="L1120" t="s">
        <v>20</v>
      </c>
      <c r="O1120" t="s">
        <v>1956</v>
      </c>
      <c r="P1120" t="s">
        <v>4378</v>
      </c>
      <c r="Q1120" t="s">
        <v>4379</v>
      </c>
      <c r="R1120" t="s">
        <v>4380</v>
      </c>
      <c r="S1120" t="s">
        <v>4381</v>
      </c>
      <c r="T1120">
        <v>0</v>
      </c>
    </row>
    <row r="1121" spans="1:20" x14ac:dyDescent="0.3">
      <c r="A1121">
        <v>66.487675600000003</v>
      </c>
      <c r="B1121">
        <v>-88.691671299999996</v>
      </c>
      <c r="C1121" s="1" t="str">
        <f>HYPERLINK("http://geochem.nrcan.gc.ca/cdogs/content/kwd/kwd020044_e.htm", "Till")</f>
        <v>Till</v>
      </c>
      <c r="D1121" s="1" t="str">
        <f>HYPERLINK("http://geochem.nrcan.gc.ca/cdogs/content/kwd/kwd080107_e.htm", "Grain Mount: 0.25 – 0.50 mm (carbon coated)")</f>
        <v>Grain Mount: 0.25 – 0.50 mm (carbon coated)</v>
      </c>
      <c r="E1121" s="1" t="str">
        <f>HYPERLINK("http://geochem.nrcan.gc.ca/cdogs/content/dgp/dgp00002_e.htm", "Total")</f>
        <v>Total</v>
      </c>
      <c r="F1121" s="1" t="str">
        <f>HYPERLINK("http://geochem.nrcan.gc.ca/cdogs/content/agp/agp02249_e.htm", "WO3 | NONE | ELECTR PRB")</f>
        <v>WO3 | NONE | ELECTR PRB</v>
      </c>
      <c r="G1121" s="1" t="str">
        <f>HYPERLINK("http://geochem.nrcan.gc.ca/cdogs/content/mth/mth06860_e.htm", "6860")</f>
        <v>6860</v>
      </c>
      <c r="H1121" s="1" t="str">
        <f>HYPERLINK("http://geochem.nrcan.gc.ca/cdogs/content/bdl/bdl211191_e.htm", "211191")</f>
        <v>211191</v>
      </c>
      <c r="J1121" s="1" t="str">
        <f>HYPERLINK("http://geochem.nrcan.gc.ca/cdogs/content/svy/svy210387_e.htm", "210387")</f>
        <v>210387</v>
      </c>
      <c r="K1121">
        <v>1</v>
      </c>
      <c r="L1121" t="s">
        <v>20</v>
      </c>
      <c r="O1121" t="s">
        <v>1956</v>
      </c>
      <c r="P1121" t="s">
        <v>4382</v>
      </c>
      <c r="Q1121" t="s">
        <v>4383</v>
      </c>
      <c r="R1121" t="s">
        <v>4384</v>
      </c>
      <c r="S1121" t="s">
        <v>4385</v>
      </c>
      <c r="T1121">
        <v>0</v>
      </c>
    </row>
    <row r="1122" spans="1:20" x14ac:dyDescent="0.3">
      <c r="A1122">
        <v>66.487675600000003</v>
      </c>
      <c r="B1122">
        <v>-88.691671299999996</v>
      </c>
      <c r="C1122" s="1" t="str">
        <f>HYPERLINK("http://geochem.nrcan.gc.ca/cdogs/content/kwd/kwd020044_e.htm", "Till")</f>
        <v>Till</v>
      </c>
      <c r="D1122" s="1" t="str">
        <f>HYPERLINK("http://geochem.nrcan.gc.ca/cdogs/content/kwd/kwd080107_e.htm", "Grain Mount: 0.25 – 0.50 mm (carbon coated)")</f>
        <v>Grain Mount: 0.25 – 0.50 mm (carbon coated)</v>
      </c>
      <c r="E1122" s="1" t="str">
        <f>HYPERLINK("http://geochem.nrcan.gc.ca/cdogs/content/dgp/dgp00002_e.htm", "Total")</f>
        <v>Total</v>
      </c>
      <c r="F1122" s="1" t="str">
        <f>HYPERLINK("http://geochem.nrcan.gc.ca/cdogs/content/agp/agp02249_e.htm", "WO3 | NONE | ELECTR PRB")</f>
        <v>WO3 | NONE | ELECTR PRB</v>
      </c>
      <c r="G1122" s="1" t="str">
        <f>HYPERLINK("http://geochem.nrcan.gc.ca/cdogs/content/mth/mth06860_e.htm", "6860")</f>
        <v>6860</v>
      </c>
      <c r="H1122" s="1" t="str">
        <f>HYPERLINK("http://geochem.nrcan.gc.ca/cdogs/content/bdl/bdl211191_e.htm", "211191")</f>
        <v>211191</v>
      </c>
      <c r="J1122" s="1" t="str">
        <f>HYPERLINK("http://geochem.nrcan.gc.ca/cdogs/content/svy/svy210387_e.htm", "210387")</f>
        <v>210387</v>
      </c>
      <c r="K1122">
        <v>1</v>
      </c>
      <c r="L1122" t="s">
        <v>20</v>
      </c>
      <c r="O1122" t="s">
        <v>1956</v>
      </c>
      <c r="P1122" t="s">
        <v>4386</v>
      </c>
      <c r="Q1122" t="s">
        <v>4387</v>
      </c>
      <c r="R1122" t="s">
        <v>4388</v>
      </c>
      <c r="S1122" t="s">
        <v>4389</v>
      </c>
      <c r="T1122">
        <v>0</v>
      </c>
    </row>
    <row r="1123" spans="1:20" x14ac:dyDescent="0.3">
      <c r="A1123">
        <v>66.487675600000003</v>
      </c>
      <c r="B1123">
        <v>-88.691671299999996</v>
      </c>
      <c r="C1123" s="1" t="str">
        <f>HYPERLINK("http://geochem.nrcan.gc.ca/cdogs/content/kwd/kwd020044_e.htm", "Till")</f>
        <v>Till</v>
      </c>
      <c r="D1123" s="1" t="str">
        <f>HYPERLINK("http://geochem.nrcan.gc.ca/cdogs/content/kwd/kwd080107_e.htm", "Grain Mount: 0.25 – 0.50 mm (carbon coated)")</f>
        <v>Grain Mount: 0.25 – 0.50 mm (carbon coated)</v>
      </c>
      <c r="E1123" s="1" t="str">
        <f>HYPERLINK("http://geochem.nrcan.gc.ca/cdogs/content/dgp/dgp00002_e.htm", "Total")</f>
        <v>Total</v>
      </c>
      <c r="F1123" s="1" t="str">
        <f>HYPERLINK("http://geochem.nrcan.gc.ca/cdogs/content/agp/agp02249_e.htm", "WO3 | NONE | ELECTR PRB")</f>
        <v>WO3 | NONE | ELECTR PRB</v>
      </c>
      <c r="G1123" s="1" t="str">
        <f>HYPERLINK("http://geochem.nrcan.gc.ca/cdogs/content/mth/mth06860_e.htm", "6860")</f>
        <v>6860</v>
      </c>
      <c r="H1123" s="1" t="str">
        <f>HYPERLINK("http://geochem.nrcan.gc.ca/cdogs/content/bdl/bdl211191_e.htm", "211191")</f>
        <v>211191</v>
      </c>
      <c r="J1123" s="1" t="str">
        <f>HYPERLINK("http://geochem.nrcan.gc.ca/cdogs/content/svy/svy210387_e.htm", "210387")</f>
        <v>210387</v>
      </c>
      <c r="K1123">
        <v>1</v>
      </c>
      <c r="L1123" t="s">
        <v>20</v>
      </c>
      <c r="O1123" t="s">
        <v>1956</v>
      </c>
      <c r="P1123" t="s">
        <v>4390</v>
      </c>
      <c r="Q1123" t="s">
        <v>4391</v>
      </c>
      <c r="R1123" t="s">
        <v>4392</v>
      </c>
      <c r="S1123" t="s">
        <v>4393</v>
      </c>
      <c r="T1123">
        <v>0</v>
      </c>
    </row>
    <row r="1124" spans="1:20" x14ac:dyDescent="0.3">
      <c r="A1124">
        <v>66.487675600000003</v>
      </c>
      <c r="B1124">
        <v>-88.691671299999996</v>
      </c>
      <c r="C1124" s="1" t="str">
        <f>HYPERLINK("http://geochem.nrcan.gc.ca/cdogs/content/kwd/kwd020044_e.htm", "Till")</f>
        <v>Till</v>
      </c>
      <c r="D1124" s="1" t="str">
        <f>HYPERLINK("http://geochem.nrcan.gc.ca/cdogs/content/kwd/kwd080107_e.htm", "Grain Mount: 0.25 – 0.50 mm (carbon coated)")</f>
        <v>Grain Mount: 0.25 – 0.50 mm (carbon coated)</v>
      </c>
      <c r="E1124" s="1" t="str">
        <f>HYPERLINK("http://geochem.nrcan.gc.ca/cdogs/content/dgp/dgp00002_e.htm", "Total")</f>
        <v>Total</v>
      </c>
      <c r="F1124" s="1" t="str">
        <f>HYPERLINK("http://geochem.nrcan.gc.ca/cdogs/content/agp/agp02249_e.htm", "WO3 | NONE | ELECTR PRB")</f>
        <v>WO3 | NONE | ELECTR PRB</v>
      </c>
      <c r="G1124" s="1" t="str">
        <f>HYPERLINK("http://geochem.nrcan.gc.ca/cdogs/content/mth/mth06860_e.htm", "6860")</f>
        <v>6860</v>
      </c>
      <c r="H1124" s="1" t="str">
        <f>HYPERLINK("http://geochem.nrcan.gc.ca/cdogs/content/bdl/bdl211191_e.htm", "211191")</f>
        <v>211191</v>
      </c>
      <c r="J1124" s="1" t="str">
        <f>HYPERLINK("http://geochem.nrcan.gc.ca/cdogs/content/svy/svy210387_e.htm", "210387")</f>
        <v>210387</v>
      </c>
      <c r="K1124">
        <v>1</v>
      </c>
      <c r="L1124" t="s">
        <v>20</v>
      </c>
      <c r="O1124" t="s">
        <v>1956</v>
      </c>
      <c r="P1124" t="s">
        <v>4394</v>
      </c>
      <c r="Q1124" t="s">
        <v>4395</v>
      </c>
      <c r="R1124" t="s">
        <v>4396</v>
      </c>
      <c r="S1124" t="s">
        <v>4397</v>
      </c>
      <c r="T1124">
        <v>0</v>
      </c>
    </row>
    <row r="1125" spans="1:20" x14ac:dyDescent="0.3">
      <c r="A1125">
        <v>66.487675600000003</v>
      </c>
      <c r="B1125">
        <v>-88.691671299999996</v>
      </c>
      <c r="C1125" s="1" t="str">
        <f>HYPERLINK("http://geochem.nrcan.gc.ca/cdogs/content/kwd/kwd020044_e.htm", "Till")</f>
        <v>Till</v>
      </c>
      <c r="D1125" s="1" t="str">
        <f>HYPERLINK("http://geochem.nrcan.gc.ca/cdogs/content/kwd/kwd080107_e.htm", "Grain Mount: 0.25 – 0.50 mm (carbon coated)")</f>
        <v>Grain Mount: 0.25 – 0.50 mm (carbon coated)</v>
      </c>
      <c r="E1125" s="1" t="str">
        <f>HYPERLINK("http://geochem.nrcan.gc.ca/cdogs/content/dgp/dgp00002_e.htm", "Total")</f>
        <v>Total</v>
      </c>
      <c r="F1125" s="1" t="str">
        <f>HYPERLINK("http://geochem.nrcan.gc.ca/cdogs/content/agp/agp02249_e.htm", "WO3 | NONE | ELECTR PRB")</f>
        <v>WO3 | NONE | ELECTR PRB</v>
      </c>
      <c r="G1125" s="1" t="str">
        <f>HYPERLINK("http://geochem.nrcan.gc.ca/cdogs/content/mth/mth06860_e.htm", "6860")</f>
        <v>6860</v>
      </c>
      <c r="H1125" s="1" t="str">
        <f>HYPERLINK("http://geochem.nrcan.gc.ca/cdogs/content/bdl/bdl211191_e.htm", "211191")</f>
        <v>211191</v>
      </c>
      <c r="J1125" s="1" t="str">
        <f>HYPERLINK("http://geochem.nrcan.gc.ca/cdogs/content/svy/svy210387_e.htm", "210387")</f>
        <v>210387</v>
      </c>
      <c r="K1125">
        <v>1</v>
      </c>
      <c r="L1125" t="s">
        <v>20</v>
      </c>
      <c r="O1125" t="s">
        <v>1956</v>
      </c>
      <c r="P1125" t="s">
        <v>4398</v>
      </c>
      <c r="Q1125" t="s">
        <v>4399</v>
      </c>
      <c r="R1125" t="s">
        <v>4400</v>
      </c>
      <c r="S1125" t="s">
        <v>4401</v>
      </c>
      <c r="T1125">
        <v>0</v>
      </c>
    </row>
    <row r="1126" spans="1:20" x14ac:dyDescent="0.3">
      <c r="A1126">
        <v>66.487675600000003</v>
      </c>
      <c r="B1126">
        <v>-88.691671299999996</v>
      </c>
      <c r="C1126" s="1" t="str">
        <f>HYPERLINK("http://geochem.nrcan.gc.ca/cdogs/content/kwd/kwd020044_e.htm", "Till")</f>
        <v>Till</v>
      </c>
      <c r="D1126" s="1" t="str">
        <f>HYPERLINK("http://geochem.nrcan.gc.ca/cdogs/content/kwd/kwd080107_e.htm", "Grain Mount: 0.25 – 0.50 mm (carbon coated)")</f>
        <v>Grain Mount: 0.25 – 0.50 mm (carbon coated)</v>
      </c>
      <c r="E1126" s="1" t="str">
        <f>HYPERLINK("http://geochem.nrcan.gc.ca/cdogs/content/dgp/dgp00002_e.htm", "Total")</f>
        <v>Total</v>
      </c>
      <c r="F1126" s="1" t="str">
        <f>HYPERLINK("http://geochem.nrcan.gc.ca/cdogs/content/agp/agp02249_e.htm", "WO3 | NONE | ELECTR PRB")</f>
        <v>WO3 | NONE | ELECTR PRB</v>
      </c>
      <c r="G1126" s="1" t="str">
        <f>HYPERLINK("http://geochem.nrcan.gc.ca/cdogs/content/mth/mth06860_e.htm", "6860")</f>
        <v>6860</v>
      </c>
      <c r="H1126" s="1" t="str">
        <f>HYPERLINK("http://geochem.nrcan.gc.ca/cdogs/content/bdl/bdl211191_e.htm", "211191")</f>
        <v>211191</v>
      </c>
      <c r="J1126" s="1" t="str">
        <f>HYPERLINK("http://geochem.nrcan.gc.ca/cdogs/content/svy/svy210387_e.htm", "210387")</f>
        <v>210387</v>
      </c>
      <c r="K1126">
        <v>1</v>
      </c>
      <c r="L1126" t="s">
        <v>20</v>
      </c>
      <c r="O1126" t="s">
        <v>1956</v>
      </c>
      <c r="P1126" t="s">
        <v>4402</v>
      </c>
      <c r="Q1126" t="s">
        <v>4403</v>
      </c>
      <c r="R1126" t="s">
        <v>4404</v>
      </c>
      <c r="S1126" t="s">
        <v>4405</v>
      </c>
      <c r="T1126">
        <v>0</v>
      </c>
    </row>
    <row r="1127" spans="1:20" x14ac:dyDescent="0.3">
      <c r="A1127">
        <v>66.487675600000003</v>
      </c>
      <c r="B1127">
        <v>-88.691671299999996</v>
      </c>
      <c r="C1127" s="1" t="str">
        <f>HYPERLINK("http://geochem.nrcan.gc.ca/cdogs/content/kwd/kwd020044_e.htm", "Till")</f>
        <v>Till</v>
      </c>
      <c r="D1127" s="1" t="str">
        <f>HYPERLINK("http://geochem.nrcan.gc.ca/cdogs/content/kwd/kwd080107_e.htm", "Grain Mount: 0.25 – 0.50 mm (carbon coated)")</f>
        <v>Grain Mount: 0.25 – 0.50 mm (carbon coated)</v>
      </c>
      <c r="E1127" s="1" t="str">
        <f>HYPERLINK("http://geochem.nrcan.gc.ca/cdogs/content/dgp/dgp00002_e.htm", "Total")</f>
        <v>Total</v>
      </c>
      <c r="F1127" s="1" t="str">
        <f>HYPERLINK("http://geochem.nrcan.gc.ca/cdogs/content/agp/agp02249_e.htm", "WO3 | NONE | ELECTR PRB")</f>
        <v>WO3 | NONE | ELECTR PRB</v>
      </c>
      <c r="G1127" s="1" t="str">
        <f>HYPERLINK("http://geochem.nrcan.gc.ca/cdogs/content/mth/mth06860_e.htm", "6860")</f>
        <v>6860</v>
      </c>
      <c r="H1127" s="1" t="str">
        <f>HYPERLINK("http://geochem.nrcan.gc.ca/cdogs/content/bdl/bdl211191_e.htm", "211191")</f>
        <v>211191</v>
      </c>
      <c r="J1127" s="1" t="str">
        <f>HYPERLINK("http://geochem.nrcan.gc.ca/cdogs/content/svy/svy210387_e.htm", "210387")</f>
        <v>210387</v>
      </c>
      <c r="K1127">
        <v>1</v>
      </c>
      <c r="L1127" t="s">
        <v>20</v>
      </c>
      <c r="O1127" t="s">
        <v>1956</v>
      </c>
      <c r="P1127" t="s">
        <v>4406</v>
      </c>
      <c r="Q1127" t="s">
        <v>4407</v>
      </c>
      <c r="R1127" t="s">
        <v>4408</v>
      </c>
      <c r="S1127" t="s">
        <v>4409</v>
      </c>
      <c r="T1127">
        <v>0</v>
      </c>
    </row>
    <row r="1128" spans="1:20" x14ac:dyDescent="0.3">
      <c r="A1128">
        <v>66.487675600000003</v>
      </c>
      <c r="B1128">
        <v>-88.691671299999996</v>
      </c>
      <c r="C1128" s="1" t="str">
        <f>HYPERLINK("http://geochem.nrcan.gc.ca/cdogs/content/kwd/kwd020044_e.htm", "Till")</f>
        <v>Till</v>
      </c>
      <c r="D1128" s="1" t="str">
        <f>HYPERLINK("http://geochem.nrcan.gc.ca/cdogs/content/kwd/kwd080107_e.htm", "Grain Mount: 0.25 – 0.50 mm (carbon coated)")</f>
        <v>Grain Mount: 0.25 – 0.50 mm (carbon coated)</v>
      </c>
      <c r="E1128" s="1" t="str">
        <f>HYPERLINK("http://geochem.nrcan.gc.ca/cdogs/content/dgp/dgp00002_e.htm", "Total")</f>
        <v>Total</v>
      </c>
      <c r="F1128" s="1" t="str">
        <f>HYPERLINK("http://geochem.nrcan.gc.ca/cdogs/content/agp/agp02249_e.htm", "WO3 | NONE | ELECTR PRB")</f>
        <v>WO3 | NONE | ELECTR PRB</v>
      </c>
      <c r="G1128" s="1" t="str">
        <f>HYPERLINK("http://geochem.nrcan.gc.ca/cdogs/content/mth/mth06860_e.htm", "6860")</f>
        <v>6860</v>
      </c>
      <c r="H1128" s="1" t="str">
        <f>HYPERLINK("http://geochem.nrcan.gc.ca/cdogs/content/bdl/bdl211191_e.htm", "211191")</f>
        <v>211191</v>
      </c>
      <c r="J1128" s="1" t="str">
        <f>HYPERLINK("http://geochem.nrcan.gc.ca/cdogs/content/svy/svy210387_e.htm", "210387")</f>
        <v>210387</v>
      </c>
      <c r="K1128">
        <v>1</v>
      </c>
      <c r="L1128" t="s">
        <v>20</v>
      </c>
      <c r="O1128" t="s">
        <v>1956</v>
      </c>
      <c r="P1128" t="s">
        <v>4410</v>
      </c>
      <c r="Q1128" t="s">
        <v>4411</v>
      </c>
      <c r="R1128" t="s">
        <v>4412</v>
      </c>
      <c r="S1128" t="s">
        <v>4413</v>
      </c>
      <c r="T1128">
        <v>0</v>
      </c>
    </row>
    <row r="1129" spans="1:20" x14ac:dyDescent="0.3">
      <c r="A1129">
        <v>66.487675600000003</v>
      </c>
      <c r="B1129">
        <v>-88.691671299999996</v>
      </c>
      <c r="C1129" s="1" t="str">
        <f>HYPERLINK("http://geochem.nrcan.gc.ca/cdogs/content/kwd/kwd020044_e.htm", "Till")</f>
        <v>Till</v>
      </c>
      <c r="D1129" s="1" t="str">
        <f>HYPERLINK("http://geochem.nrcan.gc.ca/cdogs/content/kwd/kwd080107_e.htm", "Grain Mount: 0.25 – 0.50 mm (carbon coated)")</f>
        <v>Grain Mount: 0.25 – 0.50 mm (carbon coated)</v>
      </c>
      <c r="E1129" s="1" t="str">
        <f>HYPERLINK("http://geochem.nrcan.gc.ca/cdogs/content/dgp/dgp00002_e.htm", "Total")</f>
        <v>Total</v>
      </c>
      <c r="F1129" s="1" t="str">
        <f>HYPERLINK("http://geochem.nrcan.gc.ca/cdogs/content/agp/agp02249_e.htm", "WO3 | NONE | ELECTR PRB")</f>
        <v>WO3 | NONE | ELECTR PRB</v>
      </c>
      <c r="G1129" s="1" t="str">
        <f>HYPERLINK("http://geochem.nrcan.gc.ca/cdogs/content/mth/mth06860_e.htm", "6860")</f>
        <v>6860</v>
      </c>
      <c r="H1129" s="1" t="str">
        <f>HYPERLINK("http://geochem.nrcan.gc.ca/cdogs/content/bdl/bdl211191_e.htm", "211191")</f>
        <v>211191</v>
      </c>
      <c r="J1129" s="1" t="str">
        <f>HYPERLINK("http://geochem.nrcan.gc.ca/cdogs/content/svy/svy210387_e.htm", "210387")</f>
        <v>210387</v>
      </c>
      <c r="K1129">
        <v>1</v>
      </c>
      <c r="L1129" t="s">
        <v>20</v>
      </c>
      <c r="O1129" t="s">
        <v>1956</v>
      </c>
      <c r="P1129" t="s">
        <v>4414</v>
      </c>
      <c r="Q1129" t="s">
        <v>4415</v>
      </c>
      <c r="R1129" t="s">
        <v>4416</v>
      </c>
      <c r="S1129" t="s">
        <v>4417</v>
      </c>
      <c r="T1129">
        <v>0</v>
      </c>
    </row>
    <row r="1130" spans="1:20" x14ac:dyDescent="0.3">
      <c r="A1130">
        <v>66.487675600000003</v>
      </c>
      <c r="B1130">
        <v>-88.691671299999996</v>
      </c>
      <c r="C1130" s="1" t="str">
        <f>HYPERLINK("http://geochem.nrcan.gc.ca/cdogs/content/kwd/kwd020044_e.htm", "Till")</f>
        <v>Till</v>
      </c>
      <c r="D1130" s="1" t="str">
        <f>HYPERLINK("http://geochem.nrcan.gc.ca/cdogs/content/kwd/kwd080107_e.htm", "Grain Mount: 0.25 – 0.50 mm (carbon coated)")</f>
        <v>Grain Mount: 0.25 – 0.50 mm (carbon coated)</v>
      </c>
      <c r="E1130" s="1" t="str">
        <f>HYPERLINK("http://geochem.nrcan.gc.ca/cdogs/content/dgp/dgp00002_e.htm", "Total")</f>
        <v>Total</v>
      </c>
      <c r="F1130" s="1" t="str">
        <f>HYPERLINK("http://geochem.nrcan.gc.ca/cdogs/content/agp/agp02249_e.htm", "WO3 | NONE | ELECTR PRB")</f>
        <v>WO3 | NONE | ELECTR PRB</v>
      </c>
      <c r="G1130" s="1" t="str">
        <f>HYPERLINK("http://geochem.nrcan.gc.ca/cdogs/content/mth/mth06860_e.htm", "6860")</f>
        <v>6860</v>
      </c>
      <c r="H1130" s="1" t="str">
        <f>HYPERLINK("http://geochem.nrcan.gc.ca/cdogs/content/bdl/bdl211191_e.htm", "211191")</f>
        <v>211191</v>
      </c>
      <c r="J1130" s="1" t="str">
        <f>HYPERLINK("http://geochem.nrcan.gc.ca/cdogs/content/svy/svy210387_e.htm", "210387")</f>
        <v>210387</v>
      </c>
      <c r="K1130">
        <v>1</v>
      </c>
      <c r="L1130" t="s">
        <v>20</v>
      </c>
      <c r="O1130" t="s">
        <v>1956</v>
      </c>
      <c r="P1130" t="s">
        <v>4418</v>
      </c>
      <c r="Q1130" t="s">
        <v>4419</v>
      </c>
      <c r="R1130" t="s">
        <v>4420</v>
      </c>
      <c r="S1130" t="s">
        <v>4421</v>
      </c>
      <c r="T1130">
        <v>0</v>
      </c>
    </row>
    <row r="1131" spans="1:20" x14ac:dyDescent="0.3">
      <c r="A1131">
        <v>66.487675600000003</v>
      </c>
      <c r="B1131">
        <v>-88.691671299999996</v>
      </c>
      <c r="C1131" s="1" t="str">
        <f>HYPERLINK("http://geochem.nrcan.gc.ca/cdogs/content/kwd/kwd020044_e.htm", "Till")</f>
        <v>Till</v>
      </c>
      <c r="D1131" s="1" t="str">
        <f>HYPERLINK("http://geochem.nrcan.gc.ca/cdogs/content/kwd/kwd080107_e.htm", "Grain Mount: 0.25 – 0.50 mm (carbon coated)")</f>
        <v>Grain Mount: 0.25 – 0.50 mm (carbon coated)</v>
      </c>
      <c r="E1131" s="1" t="str">
        <f>HYPERLINK("http://geochem.nrcan.gc.ca/cdogs/content/dgp/dgp00002_e.htm", "Total")</f>
        <v>Total</v>
      </c>
      <c r="F1131" s="1" t="str">
        <f>HYPERLINK("http://geochem.nrcan.gc.ca/cdogs/content/agp/agp02249_e.htm", "WO3 | NONE | ELECTR PRB")</f>
        <v>WO3 | NONE | ELECTR PRB</v>
      </c>
      <c r="G1131" s="1" t="str">
        <f>HYPERLINK("http://geochem.nrcan.gc.ca/cdogs/content/mth/mth06860_e.htm", "6860")</f>
        <v>6860</v>
      </c>
      <c r="H1131" s="1" t="str">
        <f>HYPERLINK("http://geochem.nrcan.gc.ca/cdogs/content/bdl/bdl211191_e.htm", "211191")</f>
        <v>211191</v>
      </c>
      <c r="J1131" s="1" t="str">
        <f>HYPERLINK("http://geochem.nrcan.gc.ca/cdogs/content/svy/svy210387_e.htm", "210387")</f>
        <v>210387</v>
      </c>
      <c r="K1131">
        <v>1</v>
      </c>
      <c r="L1131" t="s">
        <v>20</v>
      </c>
      <c r="O1131" t="s">
        <v>1956</v>
      </c>
      <c r="P1131" t="s">
        <v>4422</v>
      </c>
      <c r="Q1131" t="s">
        <v>4423</v>
      </c>
      <c r="R1131" t="s">
        <v>4424</v>
      </c>
      <c r="S1131" t="s">
        <v>4425</v>
      </c>
      <c r="T1131">
        <v>0</v>
      </c>
    </row>
    <row r="1132" spans="1:20" x14ac:dyDescent="0.3">
      <c r="A1132">
        <v>66.487675600000003</v>
      </c>
      <c r="B1132">
        <v>-88.691671299999996</v>
      </c>
      <c r="C1132" s="1" t="str">
        <f>HYPERLINK("http://geochem.nrcan.gc.ca/cdogs/content/kwd/kwd020044_e.htm", "Till")</f>
        <v>Till</v>
      </c>
      <c r="D1132" s="1" t="str">
        <f>HYPERLINK("http://geochem.nrcan.gc.ca/cdogs/content/kwd/kwd080107_e.htm", "Grain Mount: 0.25 – 0.50 mm (carbon coated)")</f>
        <v>Grain Mount: 0.25 – 0.50 mm (carbon coated)</v>
      </c>
      <c r="E1132" s="1" t="str">
        <f>HYPERLINK("http://geochem.nrcan.gc.ca/cdogs/content/dgp/dgp00002_e.htm", "Total")</f>
        <v>Total</v>
      </c>
      <c r="F1132" s="1" t="str">
        <f>HYPERLINK("http://geochem.nrcan.gc.ca/cdogs/content/agp/agp02249_e.htm", "WO3 | NONE | ELECTR PRB")</f>
        <v>WO3 | NONE | ELECTR PRB</v>
      </c>
      <c r="G1132" s="1" t="str">
        <f>HYPERLINK("http://geochem.nrcan.gc.ca/cdogs/content/mth/mth06860_e.htm", "6860")</f>
        <v>6860</v>
      </c>
      <c r="H1132" s="1" t="str">
        <f>HYPERLINK("http://geochem.nrcan.gc.ca/cdogs/content/bdl/bdl211191_e.htm", "211191")</f>
        <v>211191</v>
      </c>
      <c r="J1132" s="1" t="str">
        <f>HYPERLINK("http://geochem.nrcan.gc.ca/cdogs/content/svy/svy210387_e.htm", "210387")</f>
        <v>210387</v>
      </c>
      <c r="K1132">
        <v>1</v>
      </c>
      <c r="L1132" t="s">
        <v>20</v>
      </c>
      <c r="O1132" t="s">
        <v>1956</v>
      </c>
      <c r="P1132" t="s">
        <v>4426</v>
      </c>
      <c r="Q1132" t="s">
        <v>4427</v>
      </c>
      <c r="R1132" t="s">
        <v>4428</v>
      </c>
      <c r="S1132" t="s">
        <v>4429</v>
      </c>
      <c r="T1132">
        <v>0</v>
      </c>
    </row>
    <row r="1133" spans="1:20" x14ac:dyDescent="0.3">
      <c r="A1133">
        <v>66.487675600000003</v>
      </c>
      <c r="B1133">
        <v>-88.691671299999996</v>
      </c>
      <c r="C1133" s="1" t="str">
        <f>HYPERLINK("http://geochem.nrcan.gc.ca/cdogs/content/kwd/kwd020044_e.htm", "Till")</f>
        <v>Till</v>
      </c>
      <c r="D1133" s="1" t="str">
        <f>HYPERLINK("http://geochem.nrcan.gc.ca/cdogs/content/kwd/kwd080107_e.htm", "Grain Mount: 0.25 – 0.50 mm (carbon coated)")</f>
        <v>Grain Mount: 0.25 – 0.50 mm (carbon coated)</v>
      </c>
      <c r="E1133" s="1" t="str">
        <f>HYPERLINK("http://geochem.nrcan.gc.ca/cdogs/content/dgp/dgp00002_e.htm", "Total")</f>
        <v>Total</v>
      </c>
      <c r="F1133" s="1" t="str">
        <f>HYPERLINK("http://geochem.nrcan.gc.ca/cdogs/content/agp/agp02249_e.htm", "WO3 | NONE | ELECTR PRB")</f>
        <v>WO3 | NONE | ELECTR PRB</v>
      </c>
      <c r="G1133" s="1" t="str">
        <f>HYPERLINK("http://geochem.nrcan.gc.ca/cdogs/content/mth/mth06860_e.htm", "6860")</f>
        <v>6860</v>
      </c>
      <c r="H1133" s="1" t="str">
        <f>HYPERLINK("http://geochem.nrcan.gc.ca/cdogs/content/bdl/bdl211191_e.htm", "211191")</f>
        <v>211191</v>
      </c>
      <c r="J1133" s="1" t="str">
        <f>HYPERLINK("http://geochem.nrcan.gc.ca/cdogs/content/svy/svy210387_e.htm", "210387")</f>
        <v>210387</v>
      </c>
      <c r="K1133">
        <v>1</v>
      </c>
      <c r="L1133" t="s">
        <v>20</v>
      </c>
      <c r="O1133" t="s">
        <v>1956</v>
      </c>
      <c r="P1133" t="s">
        <v>4430</v>
      </c>
      <c r="Q1133" t="s">
        <v>4431</v>
      </c>
      <c r="R1133" t="s">
        <v>4432</v>
      </c>
      <c r="S1133" t="s">
        <v>4433</v>
      </c>
      <c r="T1133">
        <v>0</v>
      </c>
    </row>
    <row r="1134" spans="1:20" x14ac:dyDescent="0.3">
      <c r="A1134">
        <v>66.487675600000003</v>
      </c>
      <c r="B1134">
        <v>-88.691671299999996</v>
      </c>
      <c r="C1134" s="1" t="str">
        <f>HYPERLINK("http://geochem.nrcan.gc.ca/cdogs/content/kwd/kwd020044_e.htm", "Till")</f>
        <v>Till</v>
      </c>
      <c r="D1134" s="1" t="str">
        <f>HYPERLINK("http://geochem.nrcan.gc.ca/cdogs/content/kwd/kwd080107_e.htm", "Grain Mount: 0.25 – 0.50 mm (carbon coated)")</f>
        <v>Grain Mount: 0.25 – 0.50 mm (carbon coated)</v>
      </c>
      <c r="E1134" s="1" t="str">
        <f>HYPERLINK("http://geochem.nrcan.gc.ca/cdogs/content/dgp/dgp00002_e.htm", "Total")</f>
        <v>Total</v>
      </c>
      <c r="F1134" s="1" t="str">
        <f>HYPERLINK("http://geochem.nrcan.gc.ca/cdogs/content/agp/agp02249_e.htm", "WO3 | NONE | ELECTR PRB")</f>
        <v>WO3 | NONE | ELECTR PRB</v>
      </c>
      <c r="G1134" s="1" t="str">
        <f>HYPERLINK("http://geochem.nrcan.gc.ca/cdogs/content/mth/mth06860_e.htm", "6860")</f>
        <v>6860</v>
      </c>
      <c r="H1134" s="1" t="str">
        <f>HYPERLINK("http://geochem.nrcan.gc.ca/cdogs/content/bdl/bdl211191_e.htm", "211191")</f>
        <v>211191</v>
      </c>
      <c r="J1134" s="1" t="str">
        <f>HYPERLINK("http://geochem.nrcan.gc.ca/cdogs/content/svy/svy210387_e.htm", "210387")</f>
        <v>210387</v>
      </c>
      <c r="K1134">
        <v>1</v>
      </c>
      <c r="L1134" t="s">
        <v>20</v>
      </c>
      <c r="O1134" t="s">
        <v>1956</v>
      </c>
      <c r="P1134" t="s">
        <v>4434</v>
      </c>
      <c r="Q1134" t="s">
        <v>4435</v>
      </c>
      <c r="R1134" t="s">
        <v>4436</v>
      </c>
      <c r="S1134" t="s">
        <v>4437</v>
      </c>
      <c r="T1134">
        <v>0</v>
      </c>
    </row>
    <row r="1135" spans="1:20" x14ac:dyDescent="0.3">
      <c r="A1135">
        <v>66.487675600000003</v>
      </c>
      <c r="B1135">
        <v>-88.691671299999996</v>
      </c>
      <c r="C1135" s="1" t="str">
        <f>HYPERLINK("http://geochem.nrcan.gc.ca/cdogs/content/kwd/kwd020044_e.htm", "Till")</f>
        <v>Till</v>
      </c>
      <c r="D1135" s="1" t="str">
        <f>HYPERLINK("http://geochem.nrcan.gc.ca/cdogs/content/kwd/kwd080107_e.htm", "Grain Mount: 0.25 – 0.50 mm (carbon coated)")</f>
        <v>Grain Mount: 0.25 – 0.50 mm (carbon coated)</v>
      </c>
      <c r="E1135" s="1" t="str">
        <f>HYPERLINK("http://geochem.nrcan.gc.ca/cdogs/content/dgp/dgp00002_e.htm", "Total")</f>
        <v>Total</v>
      </c>
      <c r="F1135" s="1" t="str">
        <f>HYPERLINK("http://geochem.nrcan.gc.ca/cdogs/content/agp/agp02249_e.htm", "WO3 | NONE | ELECTR PRB")</f>
        <v>WO3 | NONE | ELECTR PRB</v>
      </c>
      <c r="G1135" s="1" t="str">
        <f>HYPERLINK("http://geochem.nrcan.gc.ca/cdogs/content/mth/mth06860_e.htm", "6860")</f>
        <v>6860</v>
      </c>
      <c r="H1135" s="1" t="str">
        <f>HYPERLINK("http://geochem.nrcan.gc.ca/cdogs/content/bdl/bdl211191_e.htm", "211191")</f>
        <v>211191</v>
      </c>
      <c r="J1135" s="1" t="str">
        <f>HYPERLINK("http://geochem.nrcan.gc.ca/cdogs/content/svy/svy210387_e.htm", "210387")</f>
        <v>210387</v>
      </c>
      <c r="K1135">
        <v>1</v>
      </c>
      <c r="L1135" t="s">
        <v>20</v>
      </c>
      <c r="O1135" t="s">
        <v>1956</v>
      </c>
      <c r="P1135" t="s">
        <v>4438</v>
      </c>
      <c r="Q1135" t="s">
        <v>4439</v>
      </c>
      <c r="R1135" t="s">
        <v>4440</v>
      </c>
      <c r="S1135" t="s">
        <v>4441</v>
      </c>
      <c r="T1135">
        <v>0</v>
      </c>
    </row>
    <row r="1136" spans="1:20" x14ac:dyDescent="0.3">
      <c r="A1136">
        <v>66.487675600000003</v>
      </c>
      <c r="B1136">
        <v>-88.691671299999996</v>
      </c>
      <c r="C1136" s="1" t="str">
        <f>HYPERLINK("http://geochem.nrcan.gc.ca/cdogs/content/kwd/kwd020044_e.htm", "Till")</f>
        <v>Till</v>
      </c>
      <c r="D1136" s="1" t="str">
        <f>HYPERLINK("http://geochem.nrcan.gc.ca/cdogs/content/kwd/kwd080107_e.htm", "Grain Mount: 0.25 – 0.50 mm (carbon coated)")</f>
        <v>Grain Mount: 0.25 – 0.50 mm (carbon coated)</v>
      </c>
      <c r="E1136" s="1" t="str">
        <f>HYPERLINK("http://geochem.nrcan.gc.ca/cdogs/content/dgp/dgp00002_e.htm", "Total")</f>
        <v>Total</v>
      </c>
      <c r="F1136" s="1" t="str">
        <f>HYPERLINK("http://geochem.nrcan.gc.ca/cdogs/content/agp/agp02249_e.htm", "WO3 | NONE | ELECTR PRB")</f>
        <v>WO3 | NONE | ELECTR PRB</v>
      </c>
      <c r="G1136" s="1" t="str">
        <f>HYPERLINK("http://geochem.nrcan.gc.ca/cdogs/content/mth/mth06860_e.htm", "6860")</f>
        <v>6860</v>
      </c>
      <c r="H1136" s="1" t="str">
        <f>HYPERLINK("http://geochem.nrcan.gc.ca/cdogs/content/bdl/bdl211191_e.htm", "211191")</f>
        <v>211191</v>
      </c>
      <c r="J1136" s="1" t="str">
        <f>HYPERLINK("http://geochem.nrcan.gc.ca/cdogs/content/svy/svy210387_e.htm", "210387")</f>
        <v>210387</v>
      </c>
      <c r="K1136">
        <v>1</v>
      </c>
      <c r="L1136" t="s">
        <v>20</v>
      </c>
      <c r="O1136" t="s">
        <v>1956</v>
      </c>
      <c r="P1136" t="s">
        <v>4442</v>
      </c>
      <c r="Q1136" t="s">
        <v>4443</v>
      </c>
      <c r="R1136" t="s">
        <v>4444</v>
      </c>
      <c r="S1136" t="s">
        <v>4445</v>
      </c>
      <c r="T1136">
        <v>0</v>
      </c>
    </row>
    <row r="1137" spans="1:20" x14ac:dyDescent="0.3">
      <c r="A1137">
        <v>66.487675600000003</v>
      </c>
      <c r="B1137">
        <v>-88.691671299999996</v>
      </c>
      <c r="C1137" s="1" t="str">
        <f>HYPERLINK("http://geochem.nrcan.gc.ca/cdogs/content/kwd/kwd020044_e.htm", "Till")</f>
        <v>Till</v>
      </c>
      <c r="D1137" s="1" t="str">
        <f>HYPERLINK("http://geochem.nrcan.gc.ca/cdogs/content/kwd/kwd080107_e.htm", "Grain Mount: 0.25 – 0.50 mm (carbon coated)")</f>
        <v>Grain Mount: 0.25 – 0.50 mm (carbon coated)</v>
      </c>
      <c r="E1137" s="1" t="str">
        <f>HYPERLINK("http://geochem.nrcan.gc.ca/cdogs/content/dgp/dgp00002_e.htm", "Total")</f>
        <v>Total</v>
      </c>
      <c r="F1137" s="1" t="str">
        <f>HYPERLINK("http://geochem.nrcan.gc.ca/cdogs/content/agp/agp02249_e.htm", "WO3 | NONE | ELECTR PRB")</f>
        <v>WO3 | NONE | ELECTR PRB</v>
      </c>
      <c r="G1137" s="1" t="str">
        <f>HYPERLINK("http://geochem.nrcan.gc.ca/cdogs/content/mth/mth06860_e.htm", "6860")</f>
        <v>6860</v>
      </c>
      <c r="H1137" s="1" t="str">
        <f>HYPERLINK("http://geochem.nrcan.gc.ca/cdogs/content/bdl/bdl211191_e.htm", "211191")</f>
        <v>211191</v>
      </c>
      <c r="J1137" s="1" t="str">
        <f>HYPERLINK("http://geochem.nrcan.gc.ca/cdogs/content/svy/svy210387_e.htm", "210387")</f>
        <v>210387</v>
      </c>
      <c r="K1137">
        <v>1</v>
      </c>
      <c r="L1137" t="s">
        <v>20</v>
      </c>
      <c r="O1137" t="s">
        <v>1956</v>
      </c>
      <c r="P1137" t="s">
        <v>4446</v>
      </c>
      <c r="Q1137" t="s">
        <v>4447</v>
      </c>
      <c r="R1137" t="s">
        <v>4448</v>
      </c>
      <c r="S1137" t="s">
        <v>4449</v>
      </c>
      <c r="T1137">
        <v>0</v>
      </c>
    </row>
    <row r="1138" spans="1:20" x14ac:dyDescent="0.3">
      <c r="A1138">
        <v>66.487675600000003</v>
      </c>
      <c r="B1138">
        <v>-88.691671299999996</v>
      </c>
      <c r="C1138" s="1" t="str">
        <f>HYPERLINK("http://geochem.nrcan.gc.ca/cdogs/content/kwd/kwd020044_e.htm", "Till")</f>
        <v>Till</v>
      </c>
      <c r="D1138" s="1" t="str">
        <f>HYPERLINK("http://geochem.nrcan.gc.ca/cdogs/content/kwd/kwd080107_e.htm", "Grain Mount: 0.25 – 0.50 mm (carbon coated)")</f>
        <v>Grain Mount: 0.25 – 0.50 mm (carbon coated)</v>
      </c>
      <c r="E1138" s="1" t="str">
        <f>HYPERLINK("http://geochem.nrcan.gc.ca/cdogs/content/dgp/dgp00002_e.htm", "Total")</f>
        <v>Total</v>
      </c>
      <c r="F1138" s="1" t="str">
        <f>HYPERLINK("http://geochem.nrcan.gc.ca/cdogs/content/agp/agp02249_e.htm", "WO3 | NONE | ELECTR PRB")</f>
        <v>WO3 | NONE | ELECTR PRB</v>
      </c>
      <c r="G1138" s="1" t="str">
        <f>HYPERLINK("http://geochem.nrcan.gc.ca/cdogs/content/mth/mth06860_e.htm", "6860")</f>
        <v>6860</v>
      </c>
      <c r="H1138" s="1" t="str">
        <f>HYPERLINK("http://geochem.nrcan.gc.ca/cdogs/content/bdl/bdl211191_e.htm", "211191")</f>
        <v>211191</v>
      </c>
      <c r="J1138" s="1" t="str">
        <f>HYPERLINK("http://geochem.nrcan.gc.ca/cdogs/content/svy/svy210387_e.htm", "210387")</f>
        <v>210387</v>
      </c>
      <c r="K1138">
        <v>1</v>
      </c>
      <c r="L1138" t="s">
        <v>20</v>
      </c>
      <c r="O1138" t="s">
        <v>1956</v>
      </c>
      <c r="P1138" t="s">
        <v>4450</v>
      </c>
      <c r="Q1138" t="s">
        <v>4451</v>
      </c>
      <c r="R1138" t="s">
        <v>4452</v>
      </c>
      <c r="S1138" t="s">
        <v>4453</v>
      </c>
      <c r="T1138">
        <v>0</v>
      </c>
    </row>
    <row r="1139" spans="1:20" x14ac:dyDescent="0.3">
      <c r="A1139">
        <v>66.487675600000003</v>
      </c>
      <c r="B1139">
        <v>-88.691671299999996</v>
      </c>
      <c r="C1139" s="1" t="str">
        <f>HYPERLINK("http://geochem.nrcan.gc.ca/cdogs/content/kwd/kwd020044_e.htm", "Till")</f>
        <v>Till</v>
      </c>
      <c r="D1139" s="1" t="str">
        <f>HYPERLINK("http://geochem.nrcan.gc.ca/cdogs/content/kwd/kwd080107_e.htm", "Grain Mount: 0.25 – 0.50 mm (carbon coated)")</f>
        <v>Grain Mount: 0.25 – 0.50 mm (carbon coated)</v>
      </c>
      <c r="E1139" s="1" t="str">
        <f>HYPERLINK("http://geochem.nrcan.gc.ca/cdogs/content/dgp/dgp00002_e.htm", "Total")</f>
        <v>Total</v>
      </c>
      <c r="F1139" s="1" t="str">
        <f>HYPERLINK("http://geochem.nrcan.gc.ca/cdogs/content/agp/agp02249_e.htm", "WO3 | NONE | ELECTR PRB")</f>
        <v>WO3 | NONE | ELECTR PRB</v>
      </c>
      <c r="G1139" s="1" t="str">
        <f>HYPERLINK("http://geochem.nrcan.gc.ca/cdogs/content/mth/mth06860_e.htm", "6860")</f>
        <v>6860</v>
      </c>
      <c r="H1139" s="1" t="str">
        <f>HYPERLINK("http://geochem.nrcan.gc.ca/cdogs/content/bdl/bdl211191_e.htm", "211191")</f>
        <v>211191</v>
      </c>
      <c r="J1139" s="1" t="str">
        <f>HYPERLINK("http://geochem.nrcan.gc.ca/cdogs/content/svy/svy210387_e.htm", "210387")</f>
        <v>210387</v>
      </c>
      <c r="K1139">
        <v>1</v>
      </c>
      <c r="L1139" t="s">
        <v>20</v>
      </c>
      <c r="O1139" t="s">
        <v>1956</v>
      </c>
      <c r="P1139" t="s">
        <v>4454</v>
      </c>
      <c r="Q1139" t="s">
        <v>4455</v>
      </c>
      <c r="R1139" t="s">
        <v>4456</v>
      </c>
      <c r="S1139" t="s">
        <v>4457</v>
      </c>
      <c r="T1139">
        <v>0</v>
      </c>
    </row>
    <row r="1140" spans="1:20" x14ac:dyDescent="0.3">
      <c r="A1140">
        <v>66.487675600000003</v>
      </c>
      <c r="B1140">
        <v>-88.691671299999996</v>
      </c>
      <c r="C1140" s="1" t="str">
        <f>HYPERLINK("http://geochem.nrcan.gc.ca/cdogs/content/kwd/kwd020044_e.htm", "Till")</f>
        <v>Till</v>
      </c>
      <c r="D1140" s="1" t="str">
        <f>HYPERLINK("http://geochem.nrcan.gc.ca/cdogs/content/kwd/kwd080107_e.htm", "Grain Mount: 0.25 – 0.50 mm (carbon coated)")</f>
        <v>Grain Mount: 0.25 – 0.50 mm (carbon coated)</v>
      </c>
      <c r="E1140" s="1" t="str">
        <f>HYPERLINK("http://geochem.nrcan.gc.ca/cdogs/content/dgp/dgp00002_e.htm", "Total")</f>
        <v>Total</v>
      </c>
      <c r="F1140" s="1" t="str">
        <f>HYPERLINK("http://geochem.nrcan.gc.ca/cdogs/content/agp/agp02249_e.htm", "WO3 | NONE | ELECTR PRB")</f>
        <v>WO3 | NONE | ELECTR PRB</v>
      </c>
      <c r="G1140" s="1" t="str">
        <f>HYPERLINK("http://geochem.nrcan.gc.ca/cdogs/content/mth/mth06860_e.htm", "6860")</f>
        <v>6860</v>
      </c>
      <c r="H1140" s="1" t="str">
        <f>HYPERLINK("http://geochem.nrcan.gc.ca/cdogs/content/bdl/bdl211191_e.htm", "211191")</f>
        <v>211191</v>
      </c>
      <c r="J1140" s="1" t="str">
        <f>HYPERLINK("http://geochem.nrcan.gc.ca/cdogs/content/svy/svy210387_e.htm", "210387")</f>
        <v>210387</v>
      </c>
      <c r="K1140">
        <v>1</v>
      </c>
      <c r="L1140" t="s">
        <v>20</v>
      </c>
      <c r="O1140" t="s">
        <v>1956</v>
      </c>
      <c r="P1140" t="s">
        <v>4458</v>
      </c>
      <c r="Q1140" t="s">
        <v>4459</v>
      </c>
      <c r="R1140" t="s">
        <v>4460</v>
      </c>
      <c r="S1140" t="s">
        <v>4461</v>
      </c>
      <c r="T1140">
        <v>0</v>
      </c>
    </row>
    <row r="1141" spans="1:20" x14ac:dyDescent="0.3">
      <c r="A1141">
        <v>66.487675600000003</v>
      </c>
      <c r="B1141">
        <v>-88.691671299999996</v>
      </c>
      <c r="C1141" s="1" t="str">
        <f>HYPERLINK("http://geochem.nrcan.gc.ca/cdogs/content/kwd/kwd020044_e.htm", "Till")</f>
        <v>Till</v>
      </c>
      <c r="D1141" s="1" t="str">
        <f>HYPERLINK("http://geochem.nrcan.gc.ca/cdogs/content/kwd/kwd080107_e.htm", "Grain Mount: 0.25 – 0.50 mm (carbon coated)")</f>
        <v>Grain Mount: 0.25 – 0.50 mm (carbon coated)</v>
      </c>
      <c r="E1141" s="1" t="str">
        <f>HYPERLINK("http://geochem.nrcan.gc.ca/cdogs/content/dgp/dgp00002_e.htm", "Total")</f>
        <v>Total</v>
      </c>
      <c r="F1141" s="1" t="str">
        <f>HYPERLINK("http://geochem.nrcan.gc.ca/cdogs/content/agp/agp02249_e.htm", "WO3 | NONE | ELECTR PRB")</f>
        <v>WO3 | NONE | ELECTR PRB</v>
      </c>
      <c r="G1141" s="1" t="str">
        <f>HYPERLINK("http://geochem.nrcan.gc.ca/cdogs/content/mth/mth06860_e.htm", "6860")</f>
        <v>6860</v>
      </c>
      <c r="H1141" s="1" t="str">
        <f>HYPERLINK("http://geochem.nrcan.gc.ca/cdogs/content/bdl/bdl211191_e.htm", "211191")</f>
        <v>211191</v>
      </c>
      <c r="J1141" s="1" t="str">
        <f>HYPERLINK("http://geochem.nrcan.gc.ca/cdogs/content/svy/svy210387_e.htm", "210387")</f>
        <v>210387</v>
      </c>
      <c r="K1141">
        <v>1</v>
      </c>
      <c r="L1141" t="s">
        <v>20</v>
      </c>
      <c r="O1141" t="s">
        <v>1956</v>
      </c>
      <c r="P1141" t="s">
        <v>4462</v>
      </c>
      <c r="Q1141" t="s">
        <v>4463</v>
      </c>
      <c r="R1141" t="s">
        <v>4464</v>
      </c>
      <c r="S1141" t="s">
        <v>4465</v>
      </c>
      <c r="T1141">
        <v>0</v>
      </c>
    </row>
    <row r="1142" spans="1:20" x14ac:dyDescent="0.3">
      <c r="A1142">
        <v>66.487675600000003</v>
      </c>
      <c r="B1142">
        <v>-88.691671299999996</v>
      </c>
      <c r="C1142" s="1" t="str">
        <f>HYPERLINK("http://geochem.nrcan.gc.ca/cdogs/content/kwd/kwd020044_e.htm", "Till")</f>
        <v>Till</v>
      </c>
      <c r="D1142" s="1" t="str">
        <f>HYPERLINK("http://geochem.nrcan.gc.ca/cdogs/content/kwd/kwd080107_e.htm", "Grain Mount: 0.25 – 0.50 mm (carbon coated)")</f>
        <v>Grain Mount: 0.25 – 0.50 mm (carbon coated)</v>
      </c>
      <c r="E1142" s="1" t="str">
        <f>HYPERLINK("http://geochem.nrcan.gc.ca/cdogs/content/dgp/dgp00002_e.htm", "Total")</f>
        <v>Total</v>
      </c>
      <c r="F1142" s="1" t="str">
        <f>HYPERLINK("http://geochem.nrcan.gc.ca/cdogs/content/agp/agp02249_e.htm", "WO3 | NONE | ELECTR PRB")</f>
        <v>WO3 | NONE | ELECTR PRB</v>
      </c>
      <c r="G1142" s="1" t="str">
        <f>HYPERLINK("http://geochem.nrcan.gc.ca/cdogs/content/mth/mth06860_e.htm", "6860")</f>
        <v>6860</v>
      </c>
      <c r="H1142" s="1" t="str">
        <f>HYPERLINK("http://geochem.nrcan.gc.ca/cdogs/content/bdl/bdl211191_e.htm", "211191")</f>
        <v>211191</v>
      </c>
      <c r="J1142" s="1" t="str">
        <f>HYPERLINK("http://geochem.nrcan.gc.ca/cdogs/content/svy/svy210387_e.htm", "210387")</f>
        <v>210387</v>
      </c>
      <c r="K1142">
        <v>1</v>
      </c>
      <c r="L1142" t="s">
        <v>20</v>
      </c>
      <c r="O1142" t="s">
        <v>1956</v>
      </c>
      <c r="P1142" t="s">
        <v>4466</v>
      </c>
      <c r="Q1142" t="s">
        <v>4467</v>
      </c>
      <c r="R1142" t="s">
        <v>4468</v>
      </c>
      <c r="S1142" t="s">
        <v>4469</v>
      </c>
      <c r="T1142">
        <v>0</v>
      </c>
    </row>
    <row r="1143" spans="1:20" x14ac:dyDescent="0.3">
      <c r="A1143">
        <v>66.487675600000003</v>
      </c>
      <c r="B1143">
        <v>-88.691671299999996</v>
      </c>
      <c r="C1143" s="1" t="str">
        <f>HYPERLINK("http://geochem.nrcan.gc.ca/cdogs/content/kwd/kwd020044_e.htm", "Till")</f>
        <v>Till</v>
      </c>
      <c r="D1143" s="1" t="str">
        <f>HYPERLINK("http://geochem.nrcan.gc.ca/cdogs/content/kwd/kwd080107_e.htm", "Grain Mount: 0.25 – 0.50 mm (carbon coated)")</f>
        <v>Grain Mount: 0.25 – 0.50 mm (carbon coated)</v>
      </c>
      <c r="E1143" s="1" t="str">
        <f>HYPERLINK("http://geochem.nrcan.gc.ca/cdogs/content/dgp/dgp00002_e.htm", "Total")</f>
        <v>Total</v>
      </c>
      <c r="F1143" s="1" t="str">
        <f>HYPERLINK("http://geochem.nrcan.gc.ca/cdogs/content/agp/agp02249_e.htm", "WO3 | NONE | ELECTR PRB")</f>
        <v>WO3 | NONE | ELECTR PRB</v>
      </c>
      <c r="G1143" s="1" t="str">
        <f>HYPERLINK("http://geochem.nrcan.gc.ca/cdogs/content/mth/mth06860_e.htm", "6860")</f>
        <v>6860</v>
      </c>
      <c r="H1143" s="1" t="str">
        <f>HYPERLINK("http://geochem.nrcan.gc.ca/cdogs/content/bdl/bdl211191_e.htm", "211191")</f>
        <v>211191</v>
      </c>
      <c r="J1143" s="1" t="str">
        <f>HYPERLINK("http://geochem.nrcan.gc.ca/cdogs/content/svy/svy210387_e.htm", "210387")</f>
        <v>210387</v>
      </c>
      <c r="K1143">
        <v>1</v>
      </c>
      <c r="L1143" t="s">
        <v>20</v>
      </c>
      <c r="O1143" t="s">
        <v>1956</v>
      </c>
      <c r="P1143" t="s">
        <v>4470</v>
      </c>
      <c r="Q1143" t="s">
        <v>4471</v>
      </c>
      <c r="R1143" t="s">
        <v>4472</v>
      </c>
      <c r="S1143" t="s">
        <v>4473</v>
      </c>
      <c r="T1143">
        <v>0</v>
      </c>
    </row>
    <row r="1144" spans="1:20" x14ac:dyDescent="0.3">
      <c r="A1144">
        <v>66.487675600000003</v>
      </c>
      <c r="B1144">
        <v>-88.691671299999996</v>
      </c>
      <c r="C1144" s="1" t="str">
        <f>HYPERLINK("http://geochem.nrcan.gc.ca/cdogs/content/kwd/kwd020044_e.htm", "Till")</f>
        <v>Till</v>
      </c>
      <c r="D1144" s="1" t="str">
        <f>HYPERLINK("http://geochem.nrcan.gc.ca/cdogs/content/kwd/kwd080107_e.htm", "Grain Mount: 0.25 – 0.50 mm (carbon coated)")</f>
        <v>Grain Mount: 0.25 – 0.50 mm (carbon coated)</v>
      </c>
      <c r="E1144" s="1" t="str">
        <f>HYPERLINK("http://geochem.nrcan.gc.ca/cdogs/content/dgp/dgp00002_e.htm", "Total")</f>
        <v>Total</v>
      </c>
      <c r="F1144" s="1" t="str">
        <f>HYPERLINK("http://geochem.nrcan.gc.ca/cdogs/content/agp/agp02249_e.htm", "WO3 | NONE | ELECTR PRB")</f>
        <v>WO3 | NONE | ELECTR PRB</v>
      </c>
      <c r="G1144" s="1" t="str">
        <f>HYPERLINK("http://geochem.nrcan.gc.ca/cdogs/content/mth/mth06860_e.htm", "6860")</f>
        <v>6860</v>
      </c>
      <c r="H1144" s="1" t="str">
        <f>HYPERLINK("http://geochem.nrcan.gc.ca/cdogs/content/bdl/bdl211191_e.htm", "211191")</f>
        <v>211191</v>
      </c>
      <c r="J1144" s="1" t="str">
        <f>HYPERLINK("http://geochem.nrcan.gc.ca/cdogs/content/svy/svy210387_e.htm", "210387")</f>
        <v>210387</v>
      </c>
      <c r="K1144">
        <v>1</v>
      </c>
      <c r="L1144" t="s">
        <v>20</v>
      </c>
      <c r="O1144" t="s">
        <v>1956</v>
      </c>
      <c r="P1144" t="s">
        <v>4474</v>
      </c>
      <c r="Q1144" t="s">
        <v>4475</v>
      </c>
      <c r="R1144" t="s">
        <v>4476</v>
      </c>
      <c r="S1144" t="s">
        <v>4477</v>
      </c>
      <c r="T1144">
        <v>0</v>
      </c>
    </row>
    <row r="1145" spans="1:20" x14ac:dyDescent="0.3">
      <c r="A1145">
        <v>66.487675600000003</v>
      </c>
      <c r="B1145">
        <v>-88.691671299999996</v>
      </c>
      <c r="C1145" s="1" t="str">
        <f>HYPERLINK("http://geochem.nrcan.gc.ca/cdogs/content/kwd/kwd020044_e.htm", "Till")</f>
        <v>Till</v>
      </c>
      <c r="D1145" s="1" t="str">
        <f>HYPERLINK("http://geochem.nrcan.gc.ca/cdogs/content/kwd/kwd080107_e.htm", "Grain Mount: 0.25 – 0.50 mm (carbon coated)")</f>
        <v>Grain Mount: 0.25 – 0.50 mm (carbon coated)</v>
      </c>
      <c r="E1145" s="1" t="str">
        <f>HYPERLINK("http://geochem.nrcan.gc.ca/cdogs/content/dgp/dgp00002_e.htm", "Total")</f>
        <v>Total</v>
      </c>
      <c r="F1145" s="1" t="str">
        <f>HYPERLINK("http://geochem.nrcan.gc.ca/cdogs/content/agp/agp02249_e.htm", "WO3 | NONE | ELECTR PRB")</f>
        <v>WO3 | NONE | ELECTR PRB</v>
      </c>
      <c r="G1145" s="1" t="str">
        <f>HYPERLINK("http://geochem.nrcan.gc.ca/cdogs/content/mth/mth06860_e.htm", "6860")</f>
        <v>6860</v>
      </c>
      <c r="H1145" s="1" t="str">
        <f>HYPERLINK("http://geochem.nrcan.gc.ca/cdogs/content/bdl/bdl211191_e.htm", "211191")</f>
        <v>211191</v>
      </c>
      <c r="J1145" s="1" t="str">
        <f>HYPERLINK("http://geochem.nrcan.gc.ca/cdogs/content/svy/svy210387_e.htm", "210387")</f>
        <v>210387</v>
      </c>
      <c r="K1145">
        <v>1</v>
      </c>
      <c r="L1145" t="s">
        <v>20</v>
      </c>
      <c r="O1145" t="s">
        <v>1956</v>
      </c>
      <c r="P1145" t="s">
        <v>4478</v>
      </c>
      <c r="Q1145" t="s">
        <v>4479</v>
      </c>
      <c r="R1145" t="s">
        <v>4480</v>
      </c>
      <c r="S1145" t="s">
        <v>4481</v>
      </c>
      <c r="T1145">
        <v>0</v>
      </c>
    </row>
    <row r="1146" spans="1:20" x14ac:dyDescent="0.3">
      <c r="A1146">
        <v>66.487675600000003</v>
      </c>
      <c r="B1146">
        <v>-88.691671299999996</v>
      </c>
      <c r="C1146" s="1" t="str">
        <f>HYPERLINK("http://geochem.nrcan.gc.ca/cdogs/content/kwd/kwd020044_e.htm", "Till")</f>
        <v>Till</v>
      </c>
      <c r="D1146" s="1" t="str">
        <f>HYPERLINK("http://geochem.nrcan.gc.ca/cdogs/content/kwd/kwd080107_e.htm", "Grain Mount: 0.25 – 0.50 mm (carbon coated)")</f>
        <v>Grain Mount: 0.25 – 0.50 mm (carbon coated)</v>
      </c>
      <c r="E1146" s="1" t="str">
        <f>HYPERLINK("http://geochem.nrcan.gc.ca/cdogs/content/dgp/dgp00002_e.htm", "Total")</f>
        <v>Total</v>
      </c>
      <c r="F1146" s="1" t="str">
        <f>HYPERLINK("http://geochem.nrcan.gc.ca/cdogs/content/agp/agp02249_e.htm", "WO3 | NONE | ELECTR PRB")</f>
        <v>WO3 | NONE | ELECTR PRB</v>
      </c>
      <c r="G1146" s="1" t="str">
        <f>HYPERLINK("http://geochem.nrcan.gc.ca/cdogs/content/mth/mth06860_e.htm", "6860")</f>
        <v>6860</v>
      </c>
      <c r="H1146" s="1" t="str">
        <f>HYPERLINK("http://geochem.nrcan.gc.ca/cdogs/content/bdl/bdl211191_e.htm", "211191")</f>
        <v>211191</v>
      </c>
      <c r="J1146" s="1" t="str">
        <f>HYPERLINK("http://geochem.nrcan.gc.ca/cdogs/content/svy/svy210387_e.htm", "210387")</f>
        <v>210387</v>
      </c>
      <c r="K1146">
        <v>1</v>
      </c>
      <c r="L1146" t="s">
        <v>20</v>
      </c>
      <c r="O1146" t="s">
        <v>1956</v>
      </c>
      <c r="P1146" t="s">
        <v>4482</v>
      </c>
      <c r="Q1146" t="s">
        <v>4483</v>
      </c>
      <c r="R1146" t="s">
        <v>4484</v>
      </c>
      <c r="S1146" t="s">
        <v>4485</v>
      </c>
      <c r="T1146">
        <v>0</v>
      </c>
    </row>
    <row r="1147" spans="1:20" x14ac:dyDescent="0.3">
      <c r="A1147">
        <v>66.487675600000003</v>
      </c>
      <c r="B1147">
        <v>-88.691671299999996</v>
      </c>
      <c r="C1147" s="1" t="str">
        <f>HYPERLINK("http://geochem.nrcan.gc.ca/cdogs/content/kwd/kwd020044_e.htm", "Till")</f>
        <v>Till</v>
      </c>
      <c r="D1147" s="1" t="str">
        <f>HYPERLINK("http://geochem.nrcan.gc.ca/cdogs/content/kwd/kwd080107_e.htm", "Grain Mount: 0.25 – 0.50 mm (carbon coated)")</f>
        <v>Grain Mount: 0.25 – 0.50 mm (carbon coated)</v>
      </c>
      <c r="E1147" s="1" t="str">
        <f>HYPERLINK("http://geochem.nrcan.gc.ca/cdogs/content/dgp/dgp00002_e.htm", "Total")</f>
        <v>Total</v>
      </c>
      <c r="F1147" s="1" t="str">
        <f>HYPERLINK("http://geochem.nrcan.gc.ca/cdogs/content/agp/agp02249_e.htm", "WO3 | NONE | ELECTR PRB")</f>
        <v>WO3 | NONE | ELECTR PRB</v>
      </c>
      <c r="G1147" s="1" t="str">
        <f>HYPERLINK("http://geochem.nrcan.gc.ca/cdogs/content/mth/mth06860_e.htm", "6860")</f>
        <v>6860</v>
      </c>
      <c r="H1147" s="1" t="str">
        <f>HYPERLINK("http://geochem.nrcan.gc.ca/cdogs/content/bdl/bdl211191_e.htm", "211191")</f>
        <v>211191</v>
      </c>
      <c r="J1147" s="1" t="str">
        <f>HYPERLINK("http://geochem.nrcan.gc.ca/cdogs/content/svy/svy210387_e.htm", "210387")</f>
        <v>210387</v>
      </c>
      <c r="K1147">
        <v>1</v>
      </c>
      <c r="L1147" t="s">
        <v>20</v>
      </c>
      <c r="O1147" t="s">
        <v>1956</v>
      </c>
      <c r="P1147" t="s">
        <v>4486</v>
      </c>
      <c r="Q1147" t="s">
        <v>4487</v>
      </c>
      <c r="R1147" t="s">
        <v>4488</v>
      </c>
      <c r="S1147" t="s">
        <v>4489</v>
      </c>
      <c r="T1147">
        <v>0</v>
      </c>
    </row>
    <row r="1148" spans="1:20" x14ac:dyDescent="0.3">
      <c r="A1148">
        <v>66.487675600000003</v>
      </c>
      <c r="B1148">
        <v>-88.691671299999996</v>
      </c>
      <c r="C1148" s="1" t="str">
        <f>HYPERLINK("http://geochem.nrcan.gc.ca/cdogs/content/kwd/kwd020044_e.htm", "Till")</f>
        <v>Till</v>
      </c>
      <c r="D1148" s="1" t="str">
        <f>HYPERLINK("http://geochem.nrcan.gc.ca/cdogs/content/kwd/kwd080107_e.htm", "Grain Mount: 0.25 – 0.50 mm (carbon coated)")</f>
        <v>Grain Mount: 0.25 – 0.50 mm (carbon coated)</v>
      </c>
      <c r="E1148" s="1" t="str">
        <f>HYPERLINK("http://geochem.nrcan.gc.ca/cdogs/content/dgp/dgp00002_e.htm", "Total")</f>
        <v>Total</v>
      </c>
      <c r="F1148" s="1" t="str">
        <f>HYPERLINK("http://geochem.nrcan.gc.ca/cdogs/content/agp/agp02249_e.htm", "WO3 | NONE | ELECTR PRB")</f>
        <v>WO3 | NONE | ELECTR PRB</v>
      </c>
      <c r="G1148" s="1" t="str">
        <f>HYPERLINK("http://geochem.nrcan.gc.ca/cdogs/content/mth/mth06860_e.htm", "6860")</f>
        <v>6860</v>
      </c>
      <c r="H1148" s="1" t="str">
        <f>HYPERLINK("http://geochem.nrcan.gc.ca/cdogs/content/bdl/bdl211191_e.htm", "211191")</f>
        <v>211191</v>
      </c>
      <c r="J1148" s="1" t="str">
        <f>HYPERLINK("http://geochem.nrcan.gc.ca/cdogs/content/svy/svy210387_e.htm", "210387")</f>
        <v>210387</v>
      </c>
      <c r="K1148">
        <v>1</v>
      </c>
      <c r="L1148" t="s">
        <v>20</v>
      </c>
      <c r="O1148" t="s">
        <v>1956</v>
      </c>
      <c r="P1148" t="s">
        <v>4490</v>
      </c>
      <c r="Q1148" t="s">
        <v>4491</v>
      </c>
      <c r="R1148" t="s">
        <v>4492</v>
      </c>
      <c r="S1148" t="s">
        <v>4493</v>
      </c>
      <c r="T1148">
        <v>0</v>
      </c>
    </row>
    <row r="1149" spans="1:20" x14ac:dyDescent="0.3">
      <c r="A1149">
        <v>66.487675600000003</v>
      </c>
      <c r="B1149">
        <v>-88.691671299999996</v>
      </c>
      <c r="C1149" s="1" t="str">
        <f>HYPERLINK("http://geochem.nrcan.gc.ca/cdogs/content/kwd/kwd020044_e.htm", "Till")</f>
        <v>Till</v>
      </c>
      <c r="D1149" s="1" t="str">
        <f>HYPERLINK("http://geochem.nrcan.gc.ca/cdogs/content/kwd/kwd080107_e.htm", "Grain Mount: 0.25 – 0.50 mm (carbon coated)")</f>
        <v>Grain Mount: 0.25 – 0.50 mm (carbon coated)</v>
      </c>
      <c r="E1149" s="1" t="str">
        <f>HYPERLINK("http://geochem.nrcan.gc.ca/cdogs/content/dgp/dgp00002_e.htm", "Total")</f>
        <v>Total</v>
      </c>
      <c r="F1149" s="1" t="str">
        <f>HYPERLINK("http://geochem.nrcan.gc.ca/cdogs/content/agp/agp02249_e.htm", "WO3 | NONE | ELECTR PRB")</f>
        <v>WO3 | NONE | ELECTR PRB</v>
      </c>
      <c r="G1149" s="1" t="str">
        <f>HYPERLINK("http://geochem.nrcan.gc.ca/cdogs/content/mth/mth06860_e.htm", "6860")</f>
        <v>6860</v>
      </c>
      <c r="H1149" s="1" t="str">
        <f>HYPERLINK("http://geochem.nrcan.gc.ca/cdogs/content/bdl/bdl211191_e.htm", "211191")</f>
        <v>211191</v>
      </c>
      <c r="J1149" s="1" t="str">
        <f>HYPERLINK("http://geochem.nrcan.gc.ca/cdogs/content/svy/svy210387_e.htm", "210387")</f>
        <v>210387</v>
      </c>
      <c r="K1149">
        <v>1</v>
      </c>
      <c r="L1149" t="s">
        <v>20</v>
      </c>
      <c r="O1149" t="s">
        <v>1956</v>
      </c>
      <c r="P1149" t="s">
        <v>4494</v>
      </c>
      <c r="Q1149" t="s">
        <v>4495</v>
      </c>
      <c r="R1149" t="s">
        <v>4496</v>
      </c>
      <c r="S1149" t="s">
        <v>4497</v>
      </c>
      <c r="T1149">
        <v>0</v>
      </c>
    </row>
    <row r="1150" spans="1:20" x14ac:dyDescent="0.3">
      <c r="A1150">
        <v>66.487675600000003</v>
      </c>
      <c r="B1150">
        <v>-88.691671299999996</v>
      </c>
      <c r="C1150" s="1" t="str">
        <f>HYPERLINK("http://geochem.nrcan.gc.ca/cdogs/content/kwd/kwd020044_e.htm", "Till")</f>
        <v>Till</v>
      </c>
      <c r="D1150" s="1" t="str">
        <f>HYPERLINK("http://geochem.nrcan.gc.ca/cdogs/content/kwd/kwd080107_e.htm", "Grain Mount: 0.25 – 0.50 mm (carbon coated)")</f>
        <v>Grain Mount: 0.25 – 0.50 mm (carbon coated)</v>
      </c>
      <c r="E1150" s="1" t="str">
        <f>HYPERLINK("http://geochem.nrcan.gc.ca/cdogs/content/dgp/dgp00002_e.htm", "Total")</f>
        <v>Total</v>
      </c>
      <c r="F1150" s="1" t="str">
        <f>HYPERLINK("http://geochem.nrcan.gc.ca/cdogs/content/agp/agp02249_e.htm", "WO3 | NONE | ELECTR PRB")</f>
        <v>WO3 | NONE | ELECTR PRB</v>
      </c>
      <c r="G1150" s="1" t="str">
        <f>HYPERLINK("http://geochem.nrcan.gc.ca/cdogs/content/mth/mth06860_e.htm", "6860")</f>
        <v>6860</v>
      </c>
      <c r="H1150" s="1" t="str">
        <f>HYPERLINK("http://geochem.nrcan.gc.ca/cdogs/content/bdl/bdl211191_e.htm", "211191")</f>
        <v>211191</v>
      </c>
      <c r="J1150" s="1" t="str">
        <f>HYPERLINK("http://geochem.nrcan.gc.ca/cdogs/content/svy/svy210387_e.htm", "210387")</f>
        <v>210387</v>
      </c>
      <c r="K1150">
        <v>1</v>
      </c>
      <c r="L1150" t="s">
        <v>20</v>
      </c>
      <c r="O1150" t="s">
        <v>1956</v>
      </c>
      <c r="P1150" t="s">
        <v>4498</v>
      </c>
      <c r="Q1150" t="s">
        <v>4499</v>
      </c>
      <c r="R1150" t="s">
        <v>4500</v>
      </c>
      <c r="S1150" t="s">
        <v>4501</v>
      </c>
      <c r="T1150">
        <v>0</v>
      </c>
    </row>
    <row r="1151" spans="1:20" x14ac:dyDescent="0.3">
      <c r="A1151">
        <v>66.487675600000003</v>
      </c>
      <c r="B1151">
        <v>-88.691671299999996</v>
      </c>
      <c r="C1151" s="1" t="str">
        <f>HYPERLINK("http://geochem.nrcan.gc.ca/cdogs/content/kwd/kwd020044_e.htm", "Till")</f>
        <v>Till</v>
      </c>
      <c r="D1151" s="1" t="str">
        <f>HYPERLINK("http://geochem.nrcan.gc.ca/cdogs/content/kwd/kwd080107_e.htm", "Grain Mount: 0.25 – 0.50 mm (carbon coated)")</f>
        <v>Grain Mount: 0.25 – 0.50 mm (carbon coated)</v>
      </c>
      <c r="E1151" s="1" t="str">
        <f>HYPERLINK("http://geochem.nrcan.gc.ca/cdogs/content/dgp/dgp00002_e.htm", "Total")</f>
        <v>Total</v>
      </c>
      <c r="F1151" s="1" t="str">
        <f>HYPERLINK("http://geochem.nrcan.gc.ca/cdogs/content/agp/agp02249_e.htm", "WO3 | NONE | ELECTR PRB")</f>
        <v>WO3 | NONE | ELECTR PRB</v>
      </c>
      <c r="G1151" s="1" t="str">
        <f>HYPERLINK("http://geochem.nrcan.gc.ca/cdogs/content/mth/mth06860_e.htm", "6860")</f>
        <v>6860</v>
      </c>
      <c r="H1151" s="1" t="str">
        <f>HYPERLINK("http://geochem.nrcan.gc.ca/cdogs/content/bdl/bdl211191_e.htm", "211191")</f>
        <v>211191</v>
      </c>
      <c r="J1151" s="1" t="str">
        <f>HYPERLINK("http://geochem.nrcan.gc.ca/cdogs/content/svy/svy210387_e.htm", "210387")</f>
        <v>210387</v>
      </c>
      <c r="K1151">
        <v>1</v>
      </c>
      <c r="L1151" t="s">
        <v>20</v>
      </c>
      <c r="O1151" t="s">
        <v>1956</v>
      </c>
      <c r="P1151" t="s">
        <v>4502</v>
      </c>
      <c r="Q1151" t="s">
        <v>4503</v>
      </c>
      <c r="R1151" t="s">
        <v>4504</v>
      </c>
      <c r="S1151" t="s">
        <v>4505</v>
      </c>
      <c r="T1151">
        <v>0</v>
      </c>
    </row>
    <row r="1152" spans="1:20" x14ac:dyDescent="0.3">
      <c r="A1152">
        <v>66.487675600000003</v>
      </c>
      <c r="B1152">
        <v>-88.691671299999996</v>
      </c>
      <c r="C1152" s="1" t="str">
        <f>HYPERLINK("http://geochem.nrcan.gc.ca/cdogs/content/kwd/kwd020044_e.htm", "Till")</f>
        <v>Till</v>
      </c>
      <c r="D1152" s="1" t="str">
        <f>HYPERLINK("http://geochem.nrcan.gc.ca/cdogs/content/kwd/kwd080107_e.htm", "Grain Mount: 0.25 – 0.50 mm (carbon coated)")</f>
        <v>Grain Mount: 0.25 – 0.50 mm (carbon coated)</v>
      </c>
      <c r="E1152" s="1" t="str">
        <f>HYPERLINK("http://geochem.nrcan.gc.ca/cdogs/content/dgp/dgp00002_e.htm", "Total")</f>
        <v>Total</v>
      </c>
      <c r="F1152" s="1" t="str">
        <f>HYPERLINK("http://geochem.nrcan.gc.ca/cdogs/content/agp/agp02249_e.htm", "WO3 | NONE | ELECTR PRB")</f>
        <v>WO3 | NONE | ELECTR PRB</v>
      </c>
      <c r="G1152" s="1" t="str">
        <f>HYPERLINK("http://geochem.nrcan.gc.ca/cdogs/content/mth/mth06860_e.htm", "6860")</f>
        <v>6860</v>
      </c>
      <c r="H1152" s="1" t="str">
        <f>HYPERLINK("http://geochem.nrcan.gc.ca/cdogs/content/bdl/bdl211191_e.htm", "211191")</f>
        <v>211191</v>
      </c>
      <c r="J1152" s="1" t="str">
        <f>HYPERLINK("http://geochem.nrcan.gc.ca/cdogs/content/svy/svy210387_e.htm", "210387")</f>
        <v>210387</v>
      </c>
      <c r="K1152">
        <v>1</v>
      </c>
      <c r="L1152" t="s">
        <v>20</v>
      </c>
      <c r="O1152" t="s">
        <v>1956</v>
      </c>
      <c r="P1152" t="s">
        <v>4506</v>
      </c>
      <c r="Q1152" t="s">
        <v>4507</v>
      </c>
      <c r="R1152" t="s">
        <v>4508</v>
      </c>
      <c r="S1152" t="s">
        <v>4509</v>
      </c>
      <c r="T1152">
        <v>0</v>
      </c>
    </row>
    <row r="1153" spans="1:20" x14ac:dyDescent="0.3">
      <c r="A1153">
        <v>66.487675600000003</v>
      </c>
      <c r="B1153">
        <v>-88.691671299999996</v>
      </c>
      <c r="C1153" s="1" t="str">
        <f>HYPERLINK("http://geochem.nrcan.gc.ca/cdogs/content/kwd/kwd020044_e.htm", "Till")</f>
        <v>Till</v>
      </c>
      <c r="D1153" s="1" t="str">
        <f>HYPERLINK("http://geochem.nrcan.gc.ca/cdogs/content/kwd/kwd080107_e.htm", "Grain Mount: 0.25 – 0.50 mm (carbon coated)")</f>
        <v>Grain Mount: 0.25 – 0.50 mm (carbon coated)</v>
      </c>
      <c r="E1153" s="1" t="str">
        <f>HYPERLINK("http://geochem.nrcan.gc.ca/cdogs/content/dgp/dgp00002_e.htm", "Total")</f>
        <v>Total</v>
      </c>
      <c r="F1153" s="1" t="str">
        <f>HYPERLINK("http://geochem.nrcan.gc.ca/cdogs/content/agp/agp02249_e.htm", "WO3 | NONE | ELECTR PRB")</f>
        <v>WO3 | NONE | ELECTR PRB</v>
      </c>
      <c r="G1153" s="1" t="str">
        <f>HYPERLINK("http://geochem.nrcan.gc.ca/cdogs/content/mth/mth06860_e.htm", "6860")</f>
        <v>6860</v>
      </c>
      <c r="H1153" s="1" t="str">
        <f>HYPERLINK("http://geochem.nrcan.gc.ca/cdogs/content/bdl/bdl211191_e.htm", "211191")</f>
        <v>211191</v>
      </c>
      <c r="J1153" s="1" t="str">
        <f>HYPERLINK("http://geochem.nrcan.gc.ca/cdogs/content/svy/svy210387_e.htm", "210387")</f>
        <v>210387</v>
      </c>
      <c r="K1153">
        <v>1</v>
      </c>
      <c r="L1153" t="s">
        <v>20</v>
      </c>
      <c r="O1153" t="s">
        <v>1956</v>
      </c>
      <c r="P1153" t="s">
        <v>4510</v>
      </c>
      <c r="Q1153" t="s">
        <v>4511</v>
      </c>
      <c r="R1153" t="s">
        <v>4512</v>
      </c>
      <c r="S1153" t="s">
        <v>4513</v>
      </c>
      <c r="T1153">
        <v>0</v>
      </c>
    </row>
    <row r="1154" spans="1:20" x14ac:dyDescent="0.3">
      <c r="A1154">
        <v>66.487675600000003</v>
      </c>
      <c r="B1154">
        <v>-88.691671299999996</v>
      </c>
      <c r="C1154" s="1" t="str">
        <f>HYPERLINK("http://geochem.nrcan.gc.ca/cdogs/content/kwd/kwd020044_e.htm", "Till")</f>
        <v>Till</v>
      </c>
      <c r="D1154" s="1" t="str">
        <f>HYPERLINK("http://geochem.nrcan.gc.ca/cdogs/content/kwd/kwd080107_e.htm", "Grain Mount: 0.25 – 0.50 mm (carbon coated)")</f>
        <v>Grain Mount: 0.25 – 0.50 mm (carbon coated)</v>
      </c>
      <c r="E1154" s="1" t="str">
        <f>HYPERLINK("http://geochem.nrcan.gc.ca/cdogs/content/dgp/dgp00002_e.htm", "Total")</f>
        <v>Total</v>
      </c>
      <c r="F1154" s="1" t="str">
        <f>HYPERLINK("http://geochem.nrcan.gc.ca/cdogs/content/agp/agp02249_e.htm", "WO3 | NONE | ELECTR PRB")</f>
        <v>WO3 | NONE | ELECTR PRB</v>
      </c>
      <c r="G1154" s="1" t="str">
        <f>HYPERLINK("http://geochem.nrcan.gc.ca/cdogs/content/mth/mth06860_e.htm", "6860")</f>
        <v>6860</v>
      </c>
      <c r="H1154" s="1" t="str">
        <f>HYPERLINK("http://geochem.nrcan.gc.ca/cdogs/content/bdl/bdl211191_e.htm", "211191")</f>
        <v>211191</v>
      </c>
      <c r="J1154" s="1" t="str">
        <f>HYPERLINK("http://geochem.nrcan.gc.ca/cdogs/content/svy/svy210387_e.htm", "210387")</f>
        <v>210387</v>
      </c>
      <c r="K1154">
        <v>1</v>
      </c>
      <c r="L1154" t="s">
        <v>20</v>
      </c>
      <c r="O1154" t="s">
        <v>1956</v>
      </c>
      <c r="P1154" t="s">
        <v>4514</v>
      </c>
      <c r="Q1154" t="s">
        <v>4515</v>
      </c>
      <c r="R1154" t="s">
        <v>4516</v>
      </c>
      <c r="S1154" t="s">
        <v>4517</v>
      </c>
      <c r="T1154">
        <v>0</v>
      </c>
    </row>
    <row r="1155" spans="1:20" x14ac:dyDescent="0.3">
      <c r="A1155">
        <v>66.487675600000003</v>
      </c>
      <c r="B1155">
        <v>-88.691671299999996</v>
      </c>
      <c r="C1155" s="1" t="str">
        <f>HYPERLINK("http://geochem.nrcan.gc.ca/cdogs/content/kwd/kwd020044_e.htm", "Till")</f>
        <v>Till</v>
      </c>
      <c r="D1155" s="1" t="str">
        <f>HYPERLINK("http://geochem.nrcan.gc.ca/cdogs/content/kwd/kwd080107_e.htm", "Grain Mount: 0.25 – 0.50 mm (carbon coated)")</f>
        <v>Grain Mount: 0.25 – 0.50 mm (carbon coated)</v>
      </c>
      <c r="E1155" s="1" t="str">
        <f>HYPERLINK("http://geochem.nrcan.gc.ca/cdogs/content/dgp/dgp00002_e.htm", "Total")</f>
        <v>Total</v>
      </c>
      <c r="F1155" s="1" t="str">
        <f>HYPERLINK("http://geochem.nrcan.gc.ca/cdogs/content/agp/agp02249_e.htm", "WO3 | NONE | ELECTR PRB")</f>
        <v>WO3 | NONE | ELECTR PRB</v>
      </c>
      <c r="G1155" s="1" t="str">
        <f>HYPERLINK("http://geochem.nrcan.gc.ca/cdogs/content/mth/mth06860_e.htm", "6860")</f>
        <v>6860</v>
      </c>
      <c r="H1155" s="1" t="str">
        <f>HYPERLINK("http://geochem.nrcan.gc.ca/cdogs/content/bdl/bdl211191_e.htm", "211191")</f>
        <v>211191</v>
      </c>
      <c r="J1155" s="1" t="str">
        <f>HYPERLINK("http://geochem.nrcan.gc.ca/cdogs/content/svy/svy210387_e.htm", "210387")</f>
        <v>210387</v>
      </c>
      <c r="K1155">
        <v>1</v>
      </c>
      <c r="L1155" t="s">
        <v>20</v>
      </c>
      <c r="O1155" t="s">
        <v>1956</v>
      </c>
      <c r="P1155" t="s">
        <v>4518</v>
      </c>
      <c r="Q1155" t="s">
        <v>4519</v>
      </c>
      <c r="R1155" t="s">
        <v>4520</v>
      </c>
      <c r="S1155" t="s">
        <v>4521</v>
      </c>
      <c r="T1155">
        <v>0</v>
      </c>
    </row>
    <row r="1156" spans="1:20" x14ac:dyDescent="0.3">
      <c r="A1156">
        <v>66.487675600000003</v>
      </c>
      <c r="B1156">
        <v>-88.691671299999996</v>
      </c>
      <c r="C1156" s="1" t="str">
        <f>HYPERLINK("http://geochem.nrcan.gc.ca/cdogs/content/kwd/kwd020044_e.htm", "Till")</f>
        <v>Till</v>
      </c>
      <c r="D1156" s="1" t="str">
        <f>HYPERLINK("http://geochem.nrcan.gc.ca/cdogs/content/kwd/kwd080107_e.htm", "Grain Mount: 0.25 – 0.50 mm (carbon coated)")</f>
        <v>Grain Mount: 0.25 – 0.50 mm (carbon coated)</v>
      </c>
      <c r="E1156" s="1" t="str">
        <f>HYPERLINK("http://geochem.nrcan.gc.ca/cdogs/content/dgp/dgp00002_e.htm", "Total")</f>
        <v>Total</v>
      </c>
      <c r="F1156" s="1" t="str">
        <f>HYPERLINK("http://geochem.nrcan.gc.ca/cdogs/content/agp/agp02249_e.htm", "WO3 | NONE | ELECTR PRB")</f>
        <v>WO3 | NONE | ELECTR PRB</v>
      </c>
      <c r="G1156" s="1" t="str">
        <f>HYPERLINK("http://geochem.nrcan.gc.ca/cdogs/content/mth/mth06860_e.htm", "6860")</f>
        <v>6860</v>
      </c>
      <c r="H1156" s="1" t="str">
        <f>HYPERLINK("http://geochem.nrcan.gc.ca/cdogs/content/bdl/bdl211191_e.htm", "211191")</f>
        <v>211191</v>
      </c>
      <c r="J1156" s="1" t="str">
        <f>HYPERLINK("http://geochem.nrcan.gc.ca/cdogs/content/svy/svy210387_e.htm", "210387")</f>
        <v>210387</v>
      </c>
      <c r="K1156">
        <v>1</v>
      </c>
      <c r="L1156" t="s">
        <v>20</v>
      </c>
      <c r="O1156" t="s">
        <v>1956</v>
      </c>
      <c r="P1156" t="s">
        <v>4522</v>
      </c>
      <c r="Q1156" t="s">
        <v>4523</v>
      </c>
      <c r="R1156" t="s">
        <v>4524</v>
      </c>
      <c r="S1156" t="s">
        <v>4525</v>
      </c>
      <c r="T1156">
        <v>0</v>
      </c>
    </row>
    <row r="1157" spans="1:20" x14ac:dyDescent="0.3">
      <c r="A1157">
        <v>66.487675600000003</v>
      </c>
      <c r="B1157">
        <v>-88.691671299999996</v>
      </c>
      <c r="C1157" s="1" t="str">
        <f>HYPERLINK("http://geochem.nrcan.gc.ca/cdogs/content/kwd/kwd020044_e.htm", "Till")</f>
        <v>Till</v>
      </c>
      <c r="D1157" s="1" t="str">
        <f>HYPERLINK("http://geochem.nrcan.gc.ca/cdogs/content/kwd/kwd080107_e.htm", "Grain Mount: 0.25 – 0.50 mm (carbon coated)")</f>
        <v>Grain Mount: 0.25 – 0.50 mm (carbon coated)</v>
      </c>
      <c r="E1157" s="1" t="str">
        <f>HYPERLINK("http://geochem.nrcan.gc.ca/cdogs/content/dgp/dgp00002_e.htm", "Total")</f>
        <v>Total</v>
      </c>
      <c r="F1157" s="1" t="str">
        <f>HYPERLINK("http://geochem.nrcan.gc.ca/cdogs/content/agp/agp02249_e.htm", "WO3 | NONE | ELECTR PRB")</f>
        <v>WO3 | NONE | ELECTR PRB</v>
      </c>
      <c r="G1157" s="1" t="str">
        <f>HYPERLINK("http://geochem.nrcan.gc.ca/cdogs/content/mth/mth06860_e.htm", "6860")</f>
        <v>6860</v>
      </c>
      <c r="H1157" s="1" t="str">
        <f>HYPERLINK("http://geochem.nrcan.gc.ca/cdogs/content/bdl/bdl211191_e.htm", "211191")</f>
        <v>211191</v>
      </c>
      <c r="J1157" s="1" t="str">
        <f>HYPERLINK("http://geochem.nrcan.gc.ca/cdogs/content/svy/svy210387_e.htm", "210387")</f>
        <v>210387</v>
      </c>
      <c r="K1157">
        <v>1</v>
      </c>
      <c r="L1157" t="s">
        <v>20</v>
      </c>
      <c r="O1157" t="s">
        <v>1956</v>
      </c>
      <c r="P1157" t="s">
        <v>4526</v>
      </c>
      <c r="Q1157" t="s">
        <v>4527</v>
      </c>
      <c r="R1157" t="s">
        <v>4528</v>
      </c>
      <c r="S1157" t="s">
        <v>4529</v>
      </c>
      <c r="T1157">
        <v>0</v>
      </c>
    </row>
    <row r="1158" spans="1:20" x14ac:dyDescent="0.3">
      <c r="A1158">
        <v>66.487675600000003</v>
      </c>
      <c r="B1158">
        <v>-88.691671299999996</v>
      </c>
      <c r="C1158" s="1" t="str">
        <f>HYPERLINK("http://geochem.nrcan.gc.ca/cdogs/content/kwd/kwd020044_e.htm", "Till")</f>
        <v>Till</v>
      </c>
      <c r="D1158" s="1" t="str">
        <f>HYPERLINK("http://geochem.nrcan.gc.ca/cdogs/content/kwd/kwd080107_e.htm", "Grain Mount: 0.25 – 0.50 mm (carbon coated)")</f>
        <v>Grain Mount: 0.25 – 0.50 mm (carbon coated)</v>
      </c>
      <c r="E1158" s="1" t="str">
        <f>HYPERLINK("http://geochem.nrcan.gc.ca/cdogs/content/dgp/dgp00002_e.htm", "Total")</f>
        <v>Total</v>
      </c>
      <c r="F1158" s="1" t="str">
        <f>HYPERLINK("http://geochem.nrcan.gc.ca/cdogs/content/agp/agp02249_e.htm", "WO3 | NONE | ELECTR PRB")</f>
        <v>WO3 | NONE | ELECTR PRB</v>
      </c>
      <c r="G1158" s="1" t="str">
        <f>HYPERLINK("http://geochem.nrcan.gc.ca/cdogs/content/mth/mth06860_e.htm", "6860")</f>
        <v>6860</v>
      </c>
      <c r="H1158" s="1" t="str">
        <f>HYPERLINK("http://geochem.nrcan.gc.ca/cdogs/content/bdl/bdl211191_e.htm", "211191")</f>
        <v>211191</v>
      </c>
      <c r="J1158" s="1" t="str">
        <f>HYPERLINK("http://geochem.nrcan.gc.ca/cdogs/content/svy/svy210387_e.htm", "210387")</f>
        <v>210387</v>
      </c>
      <c r="K1158">
        <v>1</v>
      </c>
      <c r="L1158" t="s">
        <v>20</v>
      </c>
      <c r="O1158" t="s">
        <v>1956</v>
      </c>
      <c r="P1158" t="s">
        <v>4530</v>
      </c>
      <c r="Q1158" t="s">
        <v>4531</v>
      </c>
      <c r="R1158" t="s">
        <v>4532</v>
      </c>
      <c r="S1158" t="s">
        <v>4533</v>
      </c>
      <c r="T1158">
        <v>0</v>
      </c>
    </row>
    <row r="1159" spans="1:20" x14ac:dyDescent="0.3">
      <c r="A1159">
        <v>66.191118599999996</v>
      </c>
      <c r="B1159">
        <v>-86.674583299999995</v>
      </c>
      <c r="C1159" s="1" t="str">
        <f>HYPERLINK("http://geochem.nrcan.gc.ca/cdogs/content/kwd/kwd020044_e.htm", "Till")</f>
        <v>Till</v>
      </c>
      <c r="D1159" s="1" t="str">
        <f>HYPERLINK("http://geochem.nrcan.gc.ca/cdogs/content/kwd/kwd080107_e.htm", "Grain Mount: 0.25 – 0.50 mm (carbon coated)")</f>
        <v>Grain Mount: 0.25 – 0.50 mm (carbon coated)</v>
      </c>
      <c r="E1159" s="1" t="str">
        <f>HYPERLINK("http://geochem.nrcan.gc.ca/cdogs/content/dgp/dgp00002_e.htm", "Total")</f>
        <v>Total</v>
      </c>
      <c r="F1159" s="1" t="str">
        <f>HYPERLINK("http://geochem.nrcan.gc.ca/cdogs/content/agp/agp02249_e.htm", "WO3 | NONE | ELECTR PRB")</f>
        <v>WO3 | NONE | ELECTR PRB</v>
      </c>
      <c r="G1159" s="1" t="str">
        <f>HYPERLINK("http://geochem.nrcan.gc.ca/cdogs/content/mth/mth06860_e.htm", "6860")</f>
        <v>6860</v>
      </c>
      <c r="H1159" s="1" t="str">
        <f>HYPERLINK("http://geochem.nrcan.gc.ca/cdogs/content/bdl/bdl211191_e.htm", "211191")</f>
        <v>211191</v>
      </c>
      <c r="J1159" s="1" t="str">
        <f>HYPERLINK("http://geochem.nrcan.gc.ca/cdogs/content/svy/svy210387_e.htm", "210387")</f>
        <v>210387</v>
      </c>
      <c r="K1159">
        <v>1</v>
      </c>
      <c r="L1159" t="s">
        <v>20</v>
      </c>
      <c r="O1159" t="s">
        <v>1966</v>
      </c>
      <c r="P1159" t="s">
        <v>4534</v>
      </c>
      <c r="Q1159" t="s">
        <v>4535</v>
      </c>
      <c r="R1159" t="s">
        <v>4536</v>
      </c>
      <c r="S1159" t="s">
        <v>4537</v>
      </c>
      <c r="T1159">
        <v>0</v>
      </c>
    </row>
    <row r="1160" spans="1:20" x14ac:dyDescent="0.3">
      <c r="A1160">
        <v>66.191118599999996</v>
      </c>
      <c r="B1160">
        <v>-86.674583299999995</v>
      </c>
      <c r="C1160" s="1" t="str">
        <f>HYPERLINK("http://geochem.nrcan.gc.ca/cdogs/content/kwd/kwd020044_e.htm", "Till")</f>
        <v>Till</v>
      </c>
      <c r="D1160" s="1" t="str">
        <f>HYPERLINK("http://geochem.nrcan.gc.ca/cdogs/content/kwd/kwd080107_e.htm", "Grain Mount: 0.25 – 0.50 mm (carbon coated)")</f>
        <v>Grain Mount: 0.25 – 0.50 mm (carbon coated)</v>
      </c>
      <c r="E1160" s="1" t="str">
        <f>HYPERLINK("http://geochem.nrcan.gc.ca/cdogs/content/dgp/dgp00002_e.htm", "Total")</f>
        <v>Total</v>
      </c>
      <c r="F1160" s="1" t="str">
        <f>HYPERLINK("http://geochem.nrcan.gc.ca/cdogs/content/agp/agp02249_e.htm", "WO3 | NONE | ELECTR PRB")</f>
        <v>WO3 | NONE | ELECTR PRB</v>
      </c>
      <c r="G1160" s="1" t="str">
        <f>HYPERLINK("http://geochem.nrcan.gc.ca/cdogs/content/mth/mth06860_e.htm", "6860")</f>
        <v>6860</v>
      </c>
      <c r="H1160" s="1" t="str">
        <f>HYPERLINK("http://geochem.nrcan.gc.ca/cdogs/content/bdl/bdl211191_e.htm", "211191")</f>
        <v>211191</v>
      </c>
      <c r="J1160" s="1" t="str">
        <f>HYPERLINK("http://geochem.nrcan.gc.ca/cdogs/content/svy/svy210387_e.htm", "210387")</f>
        <v>210387</v>
      </c>
      <c r="K1160">
        <v>1</v>
      </c>
      <c r="L1160" t="s">
        <v>20</v>
      </c>
      <c r="O1160" t="s">
        <v>1966</v>
      </c>
      <c r="P1160" t="s">
        <v>4538</v>
      </c>
      <c r="Q1160" t="s">
        <v>4539</v>
      </c>
      <c r="R1160" t="s">
        <v>4540</v>
      </c>
      <c r="S1160" t="s">
        <v>4541</v>
      </c>
      <c r="T1160">
        <v>0</v>
      </c>
    </row>
    <row r="1161" spans="1:20" x14ac:dyDescent="0.3">
      <c r="A1161">
        <v>66.191118599999996</v>
      </c>
      <c r="B1161">
        <v>-86.674583299999995</v>
      </c>
      <c r="C1161" s="1" t="str">
        <f>HYPERLINK("http://geochem.nrcan.gc.ca/cdogs/content/kwd/kwd020044_e.htm", "Till")</f>
        <v>Till</v>
      </c>
      <c r="D1161" s="1" t="str">
        <f>HYPERLINK("http://geochem.nrcan.gc.ca/cdogs/content/kwd/kwd080107_e.htm", "Grain Mount: 0.25 – 0.50 mm (carbon coated)")</f>
        <v>Grain Mount: 0.25 – 0.50 mm (carbon coated)</v>
      </c>
      <c r="E1161" s="1" t="str">
        <f>HYPERLINK("http://geochem.nrcan.gc.ca/cdogs/content/dgp/dgp00002_e.htm", "Total")</f>
        <v>Total</v>
      </c>
      <c r="F1161" s="1" t="str">
        <f>HYPERLINK("http://geochem.nrcan.gc.ca/cdogs/content/agp/agp02249_e.htm", "WO3 | NONE | ELECTR PRB")</f>
        <v>WO3 | NONE | ELECTR PRB</v>
      </c>
      <c r="G1161" s="1" t="str">
        <f>HYPERLINK("http://geochem.nrcan.gc.ca/cdogs/content/mth/mth06860_e.htm", "6860")</f>
        <v>6860</v>
      </c>
      <c r="H1161" s="1" t="str">
        <f>HYPERLINK("http://geochem.nrcan.gc.ca/cdogs/content/bdl/bdl211191_e.htm", "211191")</f>
        <v>211191</v>
      </c>
      <c r="J1161" s="1" t="str">
        <f>HYPERLINK("http://geochem.nrcan.gc.ca/cdogs/content/svy/svy210387_e.htm", "210387")</f>
        <v>210387</v>
      </c>
      <c r="K1161">
        <v>1</v>
      </c>
      <c r="L1161" t="s">
        <v>20</v>
      </c>
      <c r="O1161" t="s">
        <v>1966</v>
      </c>
      <c r="P1161" t="s">
        <v>4542</v>
      </c>
      <c r="Q1161" t="s">
        <v>4543</v>
      </c>
      <c r="R1161" t="s">
        <v>4544</v>
      </c>
      <c r="S1161" t="s">
        <v>4545</v>
      </c>
      <c r="T1161">
        <v>0</v>
      </c>
    </row>
    <row r="1162" spans="1:20" x14ac:dyDescent="0.3">
      <c r="A1162">
        <v>66.191118599999996</v>
      </c>
      <c r="B1162">
        <v>-86.674583299999995</v>
      </c>
      <c r="C1162" s="1" t="str">
        <f>HYPERLINK("http://geochem.nrcan.gc.ca/cdogs/content/kwd/kwd020044_e.htm", "Till")</f>
        <v>Till</v>
      </c>
      <c r="D1162" s="1" t="str">
        <f>HYPERLINK("http://geochem.nrcan.gc.ca/cdogs/content/kwd/kwd080107_e.htm", "Grain Mount: 0.25 – 0.50 mm (carbon coated)")</f>
        <v>Grain Mount: 0.25 – 0.50 mm (carbon coated)</v>
      </c>
      <c r="E1162" s="1" t="str">
        <f>HYPERLINK("http://geochem.nrcan.gc.ca/cdogs/content/dgp/dgp00002_e.htm", "Total")</f>
        <v>Total</v>
      </c>
      <c r="F1162" s="1" t="str">
        <f>HYPERLINK("http://geochem.nrcan.gc.ca/cdogs/content/agp/agp02249_e.htm", "WO3 | NONE | ELECTR PRB")</f>
        <v>WO3 | NONE | ELECTR PRB</v>
      </c>
      <c r="G1162" s="1" t="str">
        <f>HYPERLINK("http://geochem.nrcan.gc.ca/cdogs/content/mth/mth06860_e.htm", "6860")</f>
        <v>6860</v>
      </c>
      <c r="H1162" s="1" t="str">
        <f>HYPERLINK("http://geochem.nrcan.gc.ca/cdogs/content/bdl/bdl211191_e.htm", "211191")</f>
        <v>211191</v>
      </c>
      <c r="J1162" s="1" t="str">
        <f>HYPERLINK("http://geochem.nrcan.gc.ca/cdogs/content/svy/svy210387_e.htm", "210387")</f>
        <v>210387</v>
      </c>
      <c r="K1162">
        <v>1</v>
      </c>
      <c r="L1162" t="s">
        <v>20</v>
      </c>
      <c r="O1162" t="s">
        <v>1966</v>
      </c>
      <c r="P1162" t="s">
        <v>4546</v>
      </c>
      <c r="Q1162" t="s">
        <v>4547</v>
      </c>
      <c r="R1162" t="s">
        <v>4548</v>
      </c>
      <c r="S1162" t="s">
        <v>4549</v>
      </c>
      <c r="T1162">
        <v>0</v>
      </c>
    </row>
    <row r="1163" spans="1:20" x14ac:dyDescent="0.3">
      <c r="A1163">
        <v>66.191118599999996</v>
      </c>
      <c r="B1163">
        <v>-86.674583299999995</v>
      </c>
      <c r="C1163" s="1" t="str">
        <f>HYPERLINK("http://geochem.nrcan.gc.ca/cdogs/content/kwd/kwd020044_e.htm", "Till")</f>
        <v>Till</v>
      </c>
      <c r="D1163" s="1" t="str">
        <f>HYPERLINK("http://geochem.nrcan.gc.ca/cdogs/content/kwd/kwd080107_e.htm", "Grain Mount: 0.25 – 0.50 mm (carbon coated)")</f>
        <v>Grain Mount: 0.25 – 0.50 mm (carbon coated)</v>
      </c>
      <c r="E1163" s="1" t="str">
        <f>HYPERLINK("http://geochem.nrcan.gc.ca/cdogs/content/dgp/dgp00002_e.htm", "Total")</f>
        <v>Total</v>
      </c>
      <c r="F1163" s="1" t="str">
        <f>HYPERLINK("http://geochem.nrcan.gc.ca/cdogs/content/agp/agp02249_e.htm", "WO3 | NONE | ELECTR PRB")</f>
        <v>WO3 | NONE | ELECTR PRB</v>
      </c>
      <c r="G1163" s="1" t="str">
        <f>HYPERLINK("http://geochem.nrcan.gc.ca/cdogs/content/mth/mth06860_e.htm", "6860")</f>
        <v>6860</v>
      </c>
      <c r="H1163" s="1" t="str">
        <f>HYPERLINK("http://geochem.nrcan.gc.ca/cdogs/content/bdl/bdl211191_e.htm", "211191")</f>
        <v>211191</v>
      </c>
      <c r="J1163" s="1" t="str">
        <f>HYPERLINK("http://geochem.nrcan.gc.ca/cdogs/content/svy/svy210387_e.htm", "210387")</f>
        <v>210387</v>
      </c>
      <c r="K1163">
        <v>1</v>
      </c>
      <c r="L1163" t="s">
        <v>20</v>
      </c>
      <c r="O1163" t="s">
        <v>1966</v>
      </c>
      <c r="P1163" t="s">
        <v>4550</v>
      </c>
      <c r="Q1163" t="s">
        <v>4551</v>
      </c>
      <c r="R1163" t="s">
        <v>4552</v>
      </c>
      <c r="S1163" t="s">
        <v>4553</v>
      </c>
      <c r="T1163">
        <v>0</v>
      </c>
    </row>
    <row r="1164" spans="1:20" x14ac:dyDescent="0.3">
      <c r="A1164">
        <v>66.191118599999996</v>
      </c>
      <c r="B1164">
        <v>-86.674583299999995</v>
      </c>
      <c r="C1164" s="1" t="str">
        <f>HYPERLINK("http://geochem.nrcan.gc.ca/cdogs/content/kwd/kwd020044_e.htm", "Till")</f>
        <v>Till</v>
      </c>
      <c r="D1164" s="1" t="str">
        <f>HYPERLINK("http://geochem.nrcan.gc.ca/cdogs/content/kwd/kwd080107_e.htm", "Grain Mount: 0.25 – 0.50 mm (carbon coated)")</f>
        <v>Grain Mount: 0.25 – 0.50 mm (carbon coated)</v>
      </c>
      <c r="E1164" s="1" t="str">
        <f>HYPERLINK("http://geochem.nrcan.gc.ca/cdogs/content/dgp/dgp00002_e.htm", "Total")</f>
        <v>Total</v>
      </c>
      <c r="F1164" s="1" t="str">
        <f>HYPERLINK("http://geochem.nrcan.gc.ca/cdogs/content/agp/agp02249_e.htm", "WO3 | NONE | ELECTR PRB")</f>
        <v>WO3 | NONE | ELECTR PRB</v>
      </c>
      <c r="G1164" s="1" t="str">
        <f>HYPERLINK("http://geochem.nrcan.gc.ca/cdogs/content/mth/mth06860_e.htm", "6860")</f>
        <v>6860</v>
      </c>
      <c r="H1164" s="1" t="str">
        <f>HYPERLINK("http://geochem.nrcan.gc.ca/cdogs/content/bdl/bdl211191_e.htm", "211191")</f>
        <v>211191</v>
      </c>
      <c r="J1164" s="1" t="str">
        <f>HYPERLINK("http://geochem.nrcan.gc.ca/cdogs/content/svy/svy210387_e.htm", "210387")</f>
        <v>210387</v>
      </c>
      <c r="K1164">
        <v>1</v>
      </c>
      <c r="L1164" t="s">
        <v>20</v>
      </c>
      <c r="O1164" t="s">
        <v>1966</v>
      </c>
      <c r="P1164" t="s">
        <v>4554</v>
      </c>
      <c r="Q1164" t="s">
        <v>4555</v>
      </c>
      <c r="R1164" t="s">
        <v>4556</v>
      </c>
      <c r="S1164" t="s">
        <v>4557</v>
      </c>
      <c r="T1164">
        <v>0</v>
      </c>
    </row>
    <row r="1165" spans="1:20" x14ac:dyDescent="0.3">
      <c r="A1165">
        <v>66.191118599999996</v>
      </c>
      <c r="B1165">
        <v>-86.674583299999995</v>
      </c>
      <c r="C1165" s="1" t="str">
        <f>HYPERLINK("http://geochem.nrcan.gc.ca/cdogs/content/kwd/kwd020044_e.htm", "Till")</f>
        <v>Till</v>
      </c>
      <c r="D1165" s="1" t="str">
        <f>HYPERLINK("http://geochem.nrcan.gc.ca/cdogs/content/kwd/kwd080107_e.htm", "Grain Mount: 0.25 – 0.50 mm (carbon coated)")</f>
        <v>Grain Mount: 0.25 – 0.50 mm (carbon coated)</v>
      </c>
      <c r="E1165" s="1" t="str">
        <f>HYPERLINK("http://geochem.nrcan.gc.ca/cdogs/content/dgp/dgp00002_e.htm", "Total")</f>
        <v>Total</v>
      </c>
      <c r="F1165" s="1" t="str">
        <f>HYPERLINK("http://geochem.nrcan.gc.ca/cdogs/content/agp/agp02249_e.htm", "WO3 | NONE | ELECTR PRB")</f>
        <v>WO3 | NONE | ELECTR PRB</v>
      </c>
      <c r="G1165" s="1" t="str">
        <f>HYPERLINK("http://geochem.nrcan.gc.ca/cdogs/content/mth/mth06860_e.htm", "6860")</f>
        <v>6860</v>
      </c>
      <c r="H1165" s="1" t="str">
        <f>HYPERLINK("http://geochem.nrcan.gc.ca/cdogs/content/bdl/bdl211191_e.htm", "211191")</f>
        <v>211191</v>
      </c>
      <c r="J1165" s="1" t="str">
        <f>HYPERLINK("http://geochem.nrcan.gc.ca/cdogs/content/svy/svy210387_e.htm", "210387")</f>
        <v>210387</v>
      </c>
      <c r="K1165">
        <v>1</v>
      </c>
      <c r="L1165" t="s">
        <v>20</v>
      </c>
      <c r="O1165" t="s">
        <v>1966</v>
      </c>
      <c r="P1165" t="s">
        <v>4558</v>
      </c>
      <c r="Q1165" t="s">
        <v>4559</v>
      </c>
      <c r="R1165" t="s">
        <v>4560</v>
      </c>
      <c r="S1165" t="s">
        <v>4561</v>
      </c>
      <c r="T1165">
        <v>0</v>
      </c>
    </row>
    <row r="1166" spans="1:20" x14ac:dyDescent="0.3">
      <c r="A1166">
        <v>66.191118599999996</v>
      </c>
      <c r="B1166">
        <v>-86.674583299999995</v>
      </c>
      <c r="C1166" s="1" t="str">
        <f>HYPERLINK("http://geochem.nrcan.gc.ca/cdogs/content/kwd/kwd020044_e.htm", "Till")</f>
        <v>Till</v>
      </c>
      <c r="D1166" s="1" t="str">
        <f>HYPERLINK("http://geochem.nrcan.gc.ca/cdogs/content/kwd/kwd080107_e.htm", "Grain Mount: 0.25 – 0.50 mm (carbon coated)")</f>
        <v>Grain Mount: 0.25 – 0.50 mm (carbon coated)</v>
      </c>
      <c r="E1166" s="1" t="str">
        <f>HYPERLINK("http://geochem.nrcan.gc.ca/cdogs/content/dgp/dgp00002_e.htm", "Total")</f>
        <v>Total</v>
      </c>
      <c r="F1166" s="1" t="str">
        <f>HYPERLINK("http://geochem.nrcan.gc.ca/cdogs/content/agp/agp02249_e.htm", "WO3 | NONE | ELECTR PRB")</f>
        <v>WO3 | NONE | ELECTR PRB</v>
      </c>
      <c r="G1166" s="1" t="str">
        <f>HYPERLINK("http://geochem.nrcan.gc.ca/cdogs/content/mth/mth06860_e.htm", "6860")</f>
        <v>6860</v>
      </c>
      <c r="H1166" s="1" t="str">
        <f>HYPERLINK("http://geochem.nrcan.gc.ca/cdogs/content/bdl/bdl211191_e.htm", "211191")</f>
        <v>211191</v>
      </c>
      <c r="J1166" s="1" t="str">
        <f>HYPERLINK("http://geochem.nrcan.gc.ca/cdogs/content/svy/svy210387_e.htm", "210387")</f>
        <v>210387</v>
      </c>
      <c r="K1166">
        <v>1</v>
      </c>
      <c r="L1166" t="s">
        <v>20</v>
      </c>
      <c r="O1166" t="s">
        <v>1966</v>
      </c>
      <c r="P1166" t="s">
        <v>4562</v>
      </c>
      <c r="Q1166" t="s">
        <v>4563</v>
      </c>
      <c r="R1166" t="s">
        <v>4564</v>
      </c>
      <c r="S1166" t="s">
        <v>4565</v>
      </c>
      <c r="T1166">
        <v>0</v>
      </c>
    </row>
    <row r="1167" spans="1:20" x14ac:dyDescent="0.3">
      <c r="A1167">
        <v>66.191118599999996</v>
      </c>
      <c r="B1167">
        <v>-86.674583299999995</v>
      </c>
      <c r="C1167" s="1" t="str">
        <f>HYPERLINK("http://geochem.nrcan.gc.ca/cdogs/content/kwd/kwd020044_e.htm", "Till")</f>
        <v>Till</v>
      </c>
      <c r="D1167" s="1" t="str">
        <f>HYPERLINK("http://geochem.nrcan.gc.ca/cdogs/content/kwd/kwd080107_e.htm", "Grain Mount: 0.25 – 0.50 mm (carbon coated)")</f>
        <v>Grain Mount: 0.25 – 0.50 mm (carbon coated)</v>
      </c>
      <c r="E1167" s="1" t="str">
        <f>HYPERLINK("http://geochem.nrcan.gc.ca/cdogs/content/dgp/dgp00002_e.htm", "Total")</f>
        <v>Total</v>
      </c>
      <c r="F1167" s="1" t="str">
        <f>HYPERLINK("http://geochem.nrcan.gc.ca/cdogs/content/agp/agp02249_e.htm", "WO3 | NONE | ELECTR PRB")</f>
        <v>WO3 | NONE | ELECTR PRB</v>
      </c>
      <c r="G1167" s="1" t="str">
        <f>HYPERLINK("http://geochem.nrcan.gc.ca/cdogs/content/mth/mth06860_e.htm", "6860")</f>
        <v>6860</v>
      </c>
      <c r="H1167" s="1" t="str">
        <f>HYPERLINK("http://geochem.nrcan.gc.ca/cdogs/content/bdl/bdl211191_e.htm", "211191")</f>
        <v>211191</v>
      </c>
      <c r="J1167" s="1" t="str">
        <f>HYPERLINK("http://geochem.nrcan.gc.ca/cdogs/content/svy/svy210387_e.htm", "210387")</f>
        <v>210387</v>
      </c>
      <c r="K1167">
        <v>1</v>
      </c>
      <c r="L1167" t="s">
        <v>20</v>
      </c>
      <c r="O1167" t="s">
        <v>1966</v>
      </c>
      <c r="P1167" t="s">
        <v>4566</v>
      </c>
      <c r="Q1167" t="s">
        <v>4567</v>
      </c>
      <c r="R1167" t="s">
        <v>4568</v>
      </c>
      <c r="S1167" t="s">
        <v>4569</v>
      </c>
      <c r="T1167">
        <v>0</v>
      </c>
    </row>
    <row r="1168" spans="1:20" x14ac:dyDescent="0.3">
      <c r="A1168">
        <v>66.191118599999996</v>
      </c>
      <c r="B1168">
        <v>-86.674583299999995</v>
      </c>
      <c r="C1168" s="1" t="str">
        <f>HYPERLINK("http://geochem.nrcan.gc.ca/cdogs/content/kwd/kwd020044_e.htm", "Till")</f>
        <v>Till</v>
      </c>
      <c r="D1168" s="1" t="str">
        <f>HYPERLINK("http://geochem.nrcan.gc.ca/cdogs/content/kwd/kwd080107_e.htm", "Grain Mount: 0.25 – 0.50 mm (carbon coated)")</f>
        <v>Grain Mount: 0.25 – 0.50 mm (carbon coated)</v>
      </c>
      <c r="E1168" s="1" t="str">
        <f>HYPERLINK("http://geochem.nrcan.gc.ca/cdogs/content/dgp/dgp00002_e.htm", "Total")</f>
        <v>Total</v>
      </c>
      <c r="F1168" s="1" t="str">
        <f>HYPERLINK("http://geochem.nrcan.gc.ca/cdogs/content/agp/agp02249_e.htm", "WO3 | NONE | ELECTR PRB")</f>
        <v>WO3 | NONE | ELECTR PRB</v>
      </c>
      <c r="G1168" s="1" t="str">
        <f>HYPERLINK("http://geochem.nrcan.gc.ca/cdogs/content/mth/mth06860_e.htm", "6860")</f>
        <v>6860</v>
      </c>
      <c r="H1168" s="1" t="str">
        <f>HYPERLINK("http://geochem.nrcan.gc.ca/cdogs/content/bdl/bdl211191_e.htm", "211191")</f>
        <v>211191</v>
      </c>
      <c r="J1168" s="1" t="str">
        <f>HYPERLINK("http://geochem.nrcan.gc.ca/cdogs/content/svy/svy210387_e.htm", "210387")</f>
        <v>210387</v>
      </c>
      <c r="K1168">
        <v>1</v>
      </c>
      <c r="L1168" t="s">
        <v>20</v>
      </c>
      <c r="O1168" t="s">
        <v>1966</v>
      </c>
      <c r="P1168" t="s">
        <v>4570</v>
      </c>
      <c r="Q1168" t="s">
        <v>4571</v>
      </c>
      <c r="R1168" t="s">
        <v>4572</v>
      </c>
      <c r="S1168" t="s">
        <v>4573</v>
      </c>
      <c r="T1168">
        <v>0</v>
      </c>
    </row>
    <row r="1169" spans="1:20" x14ac:dyDescent="0.3">
      <c r="A1169">
        <v>66.191118599999996</v>
      </c>
      <c r="B1169">
        <v>-86.674583299999995</v>
      </c>
      <c r="C1169" s="1" t="str">
        <f>HYPERLINK("http://geochem.nrcan.gc.ca/cdogs/content/kwd/kwd020044_e.htm", "Till")</f>
        <v>Till</v>
      </c>
      <c r="D1169" s="1" t="str">
        <f>HYPERLINK("http://geochem.nrcan.gc.ca/cdogs/content/kwd/kwd080107_e.htm", "Grain Mount: 0.25 – 0.50 mm (carbon coated)")</f>
        <v>Grain Mount: 0.25 – 0.50 mm (carbon coated)</v>
      </c>
      <c r="E1169" s="1" t="str">
        <f>HYPERLINK("http://geochem.nrcan.gc.ca/cdogs/content/dgp/dgp00002_e.htm", "Total")</f>
        <v>Total</v>
      </c>
      <c r="F1169" s="1" t="str">
        <f>HYPERLINK("http://geochem.nrcan.gc.ca/cdogs/content/agp/agp02249_e.htm", "WO3 | NONE | ELECTR PRB")</f>
        <v>WO3 | NONE | ELECTR PRB</v>
      </c>
      <c r="G1169" s="1" t="str">
        <f>HYPERLINK("http://geochem.nrcan.gc.ca/cdogs/content/mth/mth06860_e.htm", "6860")</f>
        <v>6860</v>
      </c>
      <c r="H1169" s="1" t="str">
        <f>HYPERLINK("http://geochem.nrcan.gc.ca/cdogs/content/bdl/bdl211191_e.htm", "211191")</f>
        <v>211191</v>
      </c>
      <c r="J1169" s="1" t="str">
        <f>HYPERLINK("http://geochem.nrcan.gc.ca/cdogs/content/svy/svy210387_e.htm", "210387")</f>
        <v>210387</v>
      </c>
      <c r="K1169">
        <v>1</v>
      </c>
      <c r="L1169" t="s">
        <v>20</v>
      </c>
      <c r="O1169" t="s">
        <v>1966</v>
      </c>
      <c r="P1169" t="s">
        <v>4574</v>
      </c>
      <c r="Q1169" t="s">
        <v>4575</v>
      </c>
      <c r="R1169" t="s">
        <v>4576</v>
      </c>
      <c r="S1169" t="s">
        <v>4577</v>
      </c>
      <c r="T1169">
        <v>0</v>
      </c>
    </row>
    <row r="1170" spans="1:20" x14ac:dyDescent="0.3">
      <c r="A1170">
        <v>66.191118599999996</v>
      </c>
      <c r="B1170">
        <v>-86.674583299999995</v>
      </c>
      <c r="C1170" s="1" t="str">
        <f>HYPERLINK("http://geochem.nrcan.gc.ca/cdogs/content/kwd/kwd020044_e.htm", "Till")</f>
        <v>Till</v>
      </c>
      <c r="D1170" s="1" t="str">
        <f>HYPERLINK("http://geochem.nrcan.gc.ca/cdogs/content/kwd/kwd080107_e.htm", "Grain Mount: 0.25 – 0.50 mm (carbon coated)")</f>
        <v>Grain Mount: 0.25 – 0.50 mm (carbon coated)</v>
      </c>
      <c r="E1170" s="1" t="str">
        <f>HYPERLINK("http://geochem.nrcan.gc.ca/cdogs/content/dgp/dgp00002_e.htm", "Total")</f>
        <v>Total</v>
      </c>
      <c r="F1170" s="1" t="str">
        <f>HYPERLINK("http://geochem.nrcan.gc.ca/cdogs/content/agp/agp02249_e.htm", "WO3 | NONE | ELECTR PRB")</f>
        <v>WO3 | NONE | ELECTR PRB</v>
      </c>
      <c r="G1170" s="1" t="str">
        <f>HYPERLINK("http://geochem.nrcan.gc.ca/cdogs/content/mth/mth06860_e.htm", "6860")</f>
        <v>6860</v>
      </c>
      <c r="H1170" s="1" t="str">
        <f>HYPERLINK("http://geochem.nrcan.gc.ca/cdogs/content/bdl/bdl211191_e.htm", "211191")</f>
        <v>211191</v>
      </c>
      <c r="J1170" s="1" t="str">
        <f>HYPERLINK("http://geochem.nrcan.gc.ca/cdogs/content/svy/svy210387_e.htm", "210387")</f>
        <v>210387</v>
      </c>
      <c r="K1170">
        <v>1</v>
      </c>
      <c r="L1170" t="s">
        <v>20</v>
      </c>
      <c r="O1170" t="s">
        <v>1966</v>
      </c>
      <c r="P1170" t="s">
        <v>4578</v>
      </c>
      <c r="Q1170" t="s">
        <v>4579</v>
      </c>
      <c r="R1170" t="s">
        <v>4580</v>
      </c>
      <c r="S1170" t="s">
        <v>4581</v>
      </c>
      <c r="T1170">
        <v>0</v>
      </c>
    </row>
    <row r="1171" spans="1:20" x14ac:dyDescent="0.3">
      <c r="A1171">
        <v>66.191118599999996</v>
      </c>
      <c r="B1171">
        <v>-86.674583299999995</v>
      </c>
      <c r="C1171" s="1" t="str">
        <f>HYPERLINK("http://geochem.nrcan.gc.ca/cdogs/content/kwd/kwd020044_e.htm", "Till")</f>
        <v>Till</v>
      </c>
      <c r="D1171" s="1" t="str">
        <f>HYPERLINK("http://geochem.nrcan.gc.ca/cdogs/content/kwd/kwd080107_e.htm", "Grain Mount: 0.25 – 0.50 mm (carbon coated)")</f>
        <v>Grain Mount: 0.25 – 0.50 mm (carbon coated)</v>
      </c>
      <c r="E1171" s="1" t="str">
        <f>HYPERLINK("http://geochem.nrcan.gc.ca/cdogs/content/dgp/dgp00002_e.htm", "Total")</f>
        <v>Total</v>
      </c>
      <c r="F1171" s="1" t="str">
        <f>HYPERLINK("http://geochem.nrcan.gc.ca/cdogs/content/agp/agp02249_e.htm", "WO3 | NONE | ELECTR PRB")</f>
        <v>WO3 | NONE | ELECTR PRB</v>
      </c>
      <c r="G1171" s="1" t="str">
        <f>HYPERLINK("http://geochem.nrcan.gc.ca/cdogs/content/mth/mth06860_e.htm", "6860")</f>
        <v>6860</v>
      </c>
      <c r="H1171" s="1" t="str">
        <f>HYPERLINK("http://geochem.nrcan.gc.ca/cdogs/content/bdl/bdl211191_e.htm", "211191")</f>
        <v>211191</v>
      </c>
      <c r="J1171" s="1" t="str">
        <f>HYPERLINK("http://geochem.nrcan.gc.ca/cdogs/content/svy/svy210387_e.htm", "210387")</f>
        <v>210387</v>
      </c>
      <c r="K1171">
        <v>1</v>
      </c>
      <c r="L1171" t="s">
        <v>20</v>
      </c>
      <c r="O1171" t="s">
        <v>1966</v>
      </c>
      <c r="P1171" t="s">
        <v>4582</v>
      </c>
      <c r="Q1171" t="s">
        <v>4583</v>
      </c>
      <c r="R1171" t="s">
        <v>4584</v>
      </c>
      <c r="S1171" t="s">
        <v>4585</v>
      </c>
      <c r="T1171">
        <v>0</v>
      </c>
    </row>
    <row r="1172" spans="1:20" x14ac:dyDescent="0.3">
      <c r="A1172">
        <v>66.191118599999996</v>
      </c>
      <c r="B1172">
        <v>-86.674583299999995</v>
      </c>
      <c r="C1172" s="1" t="str">
        <f>HYPERLINK("http://geochem.nrcan.gc.ca/cdogs/content/kwd/kwd020044_e.htm", "Till")</f>
        <v>Till</v>
      </c>
      <c r="D1172" s="1" t="str">
        <f>HYPERLINK("http://geochem.nrcan.gc.ca/cdogs/content/kwd/kwd080107_e.htm", "Grain Mount: 0.25 – 0.50 mm (carbon coated)")</f>
        <v>Grain Mount: 0.25 – 0.50 mm (carbon coated)</v>
      </c>
      <c r="E1172" s="1" t="str">
        <f>HYPERLINK("http://geochem.nrcan.gc.ca/cdogs/content/dgp/dgp00002_e.htm", "Total")</f>
        <v>Total</v>
      </c>
      <c r="F1172" s="1" t="str">
        <f>HYPERLINK("http://geochem.nrcan.gc.ca/cdogs/content/agp/agp02249_e.htm", "WO3 | NONE | ELECTR PRB")</f>
        <v>WO3 | NONE | ELECTR PRB</v>
      </c>
      <c r="G1172" s="1" t="str">
        <f>HYPERLINK("http://geochem.nrcan.gc.ca/cdogs/content/mth/mth06860_e.htm", "6860")</f>
        <v>6860</v>
      </c>
      <c r="H1172" s="1" t="str">
        <f>HYPERLINK("http://geochem.nrcan.gc.ca/cdogs/content/bdl/bdl211191_e.htm", "211191")</f>
        <v>211191</v>
      </c>
      <c r="J1172" s="1" t="str">
        <f>HYPERLINK("http://geochem.nrcan.gc.ca/cdogs/content/svy/svy210387_e.htm", "210387")</f>
        <v>210387</v>
      </c>
      <c r="K1172">
        <v>1</v>
      </c>
      <c r="L1172" t="s">
        <v>20</v>
      </c>
      <c r="O1172" t="s">
        <v>1966</v>
      </c>
      <c r="P1172" t="s">
        <v>4586</v>
      </c>
      <c r="Q1172" t="s">
        <v>4587</v>
      </c>
      <c r="R1172" t="s">
        <v>4588</v>
      </c>
      <c r="S1172" t="s">
        <v>4589</v>
      </c>
      <c r="T1172">
        <v>0</v>
      </c>
    </row>
    <row r="1173" spans="1:20" x14ac:dyDescent="0.3">
      <c r="A1173">
        <v>66.191118599999996</v>
      </c>
      <c r="B1173">
        <v>-86.674583299999995</v>
      </c>
      <c r="C1173" s="1" t="str">
        <f>HYPERLINK("http://geochem.nrcan.gc.ca/cdogs/content/kwd/kwd020044_e.htm", "Till")</f>
        <v>Till</v>
      </c>
      <c r="D1173" s="1" t="str">
        <f>HYPERLINK("http://geochem.nrcan.gc.ca/cdogs/content/kwd/kwd080107_e.htm", "Grain Mount: 0.25 – 0.50 mm (carbon coated)")</f>
        <v>Grain Mount: 0.25 – 0.50 mm (carbon coated)</v>
      </c>
      <c r="E1173" s="1" t="str">
        <f>HYPERLINK("http://geochem.nrcan.gc.ca/cdogs/content/dgp/dgp00002_e.htm", "Total")</f>
        <v>Total</v>
      </c>
      <c r="F1173" s="1" t="str">
        <f>HYPERLINK("http://geochem.nrcan.gc.ca/cdogs/content/agp/agp02249_e.htm", "WO3 | NONE | ELECTR PRB")</f>
        <v>WO3 | NONE | ELECTR PRB</v>
      </c>
      <c r="G1173" s="1" t="str">
        <f>HYPERLINK("http://geochem.nrcan.gc.ca/cdogs/content/mth/mth06860_e.htm", "6860")</f>
        <v>6860</v>
      </c>
      <c r="H1173" s="1" t="str">
        <f>HYPERLINK("http://geochem.nrcan.gc.ca/cdogs/content/bdl/bdl211191_e.htm", "211191")</f>
        <v>211191</v>
      </c>
      <c r="J1173" s="1" t="str">
        <f>HYPERLINK("http://geochem.nrcan.gc.ca/cdogs/content/svy/svy210387_e.htm", "210387")</f>
        <v>210387</v>
      </c>
      <c r="K1173">
        <v>1</v>
      </c>
      <c r="L1173" t="s">
        <v>20</v>
      </c>
      <c r="O1173" t="s">
        <v>1966</v>
      </c>
      <c r="P1173" t="s">
        <v>4590</v>
      </c>
      <c r="Q1173" t="s">
        <v>4591</v>
      </c>
      <c r="R1173" t="s">
        <v>4592</v>
      </c>
      <c r="S1173" t="s">
        <v>4593</v>
      </c>
      <c r="T1173">
        <v>0</v>
      </c>
    </row>
    <row r="1174" spans="1:20" x14ac:dyDescent="0.3">
      <c r="A1174">
        <v>66.191118599999996</v>
      </c>
      <c r="B1174">
        <v>-86.674583299999995</v>
      </c>
      <c r="C1174" s="1" t="str">
        <f>HYPERLINK("http://geochem.nrcan.gc.ca/cdogs/content/kwd/kwd020044_e.htm", "Till")</f>
        <v>Till</v>
      </c>
      <c r="D1174" s="1" t="str">
        <f>HYPERLINK("http://geochem.nrcan.gc.ca/cdogs/content/kwd/kwd080107_e.htm", "Grain Mount: 0.25 – 0.50 mm (carbon coated)")</f>
        <v>Grain Mount: 0.25 – 0.50 mm (carbon coated)</v>
      </c>
      <c r="E1174" s="1" t="str">
        <f>HYPERLINK("http://geochem.nrcan.gc.ca/cdogs/content/dgp/dgp00002_e.htm", "Total")</f>
        <v>Total</v>
      </c>
      <c r="F1174" s="1" t="str">
        <f>HYPERLINK("http://geochem.nrcan.gc.ca/cdogs/content/agp/agp02249_e.htm", "WO3 | NONE | ELECTR PRB")</f>
        <v>WO3 | NONE | ELECTR PRB</v>
      </c>
      <c r="G1174" s="1" t="str">
        <f>HYPERLINK("http://geochem.nrcan.gc.ca/cdogs/content/mth/mth06860_e.htm", "6860")</f>
        <v>6860</v>
      </c>
      <c r="H1174" s="1" t="str">
        <f>HYPERLINK("http://geochem.nrcan.gc.ca/cdogs/content/bdl/bdl211191_e.htm", "211191")</f>
        <v>211191</v>
      </c>
      <c r="J1174" s="1" t="str">
        <f>HYPERLINK("http://geochem.nrcan.gc.ca/cdogs/content/svy/svy210387_e.htm", "210387")</f>
        <v>210387</v>
      </c>
      <c r="K1174">
        <v>1</v>
      </c>
      <c r="L1174" t="s">
        <v>20</v>
      </c>
      <c r="O1174" t="s">
        <v>1966</v>
      </c>
      <c r="P1174" t="s">
        <v>4594</v>
      </c>
      <c r="Q1174" t="s">
        <v>4595</v>
      </c>
      <c r="R1174" t="s">
        <v>4596</v>
      </c>
      <c r="S1174" t="s">
        <v>4597</v>
      </c>
      <c r="T1174">
        <v>0</v>
      </c>
    </row>
    <row r="1175" spans="1:20" x14ac:dyDescent="0.3">
      <c r="A1175">
        <v>66.191118599999996</v>
      </c>
      <c r="B1175">
        <v>-86.674583299999995</v>
      </c>
      <c r="C1175" s="1" t="str">
        <f>HYPERLINK("http://geochem.nrcan.gc.ca/cdogs/content/kwd/kwd020044_e.htm", "Till")</f>
        <v>Till</v>
      </c>
      <c r="D1175" s="1" t="str">
        <f>HYPERLINK("http://geochem.nrcan.gc.ca/cdogs/content/kwd/kwd080107_e.htm", "Grain Mount: 0.25 – 0.50 mm (carbon coated)")</f>
        <v>Grain Mount: 0.25 – 0.50 mm (carbon coated)</v>
      </c>
      <c r="E1175" s="1" t="str">
        <f>HYPERLINK("http://geochem.nrcan.gc.ca/cdogs/content/dgp/dgp00002_e.htm", "Total")</f>
        <v>Total</v>
      </c>
      <c r="F1175" s="1" t="str">
        <f>HYPERLINK("http://geochem.nrcan.gc.ca/cdogs/content/agp/agp02249_e.htm", "WO3 | NONE | ELECTR PRB")</f>
        <v>WO3 | NONE | ELECTR PRB</v>
      </c>
      <c r="G1175" s="1" t="str">
        <f>HYPERLINK("http://geochem.nrcan.gc.ca/cdogs/content/mth/mth06860_e.htm", "6860")</f>
        <v>6860</v>
      </c>
      <c r="H1175" s="1" t="str">
        <f>HYPERLINK("http://geochem.nrcan.gc.ca/cdogs/content/bdl/bdl211191_e.htm", "211191")</f>
        <v>211191</v>
      </c>
      <c r="J1175" s="1" t="str">
        <f>HYPERLINK("http://geochem.nrcan.gc.ca/cdogs/content/svy/svy210387_e.htm", "210387")</f>
        <v>210387</v>
      </c>
      <c r="K1175">
        <v>1</v>
      </c>
      <c r="L1175" t="s">
        <v>20</v>
      </c>
      <c r="O1175" t="s">
        <v>1966</v>
      </c>
      <c r="P1175" t="s">
        <v>4598</v>
      </c>
      <c r="Q1175" t="s">
        <v>4599</v>
      </c>
      <c r="R1175" t="s">
        <v>4600</v>
      </c>
      <c r="S1175" t="s">
        <v>4601</v>
      </c>
      <c r="T1175">
        <v>0</v>
      </c>
    </row>
    <row r="1176" spans="1:20" x14ac:dyDescent="0.3">
      <c r="A1176">
        <v>66.191118599999996</v>
      </c>
      <c r="B1176">
        <v>-86.674583299999995</v>
      </c>
      <c r="C1176" s="1" t="str">
        <f>HYPERLINK("http://geochem.nrcan.gc.ca/cdogs/content/kwd/kwd020044_e.htm", "Till")</f>
        <v>Till</v>
      </c>
      <c r="D1176" s="1" t="str">
        <f>HYPERLINK("http://geochem.nrcan.gc.ca/cdogs/content/kwd/kwd080107_e.htm", "Grain Mount: 0.25 – 0.50 mm (carbon coated)")</f>
        <v>Grain Mount: 0.25 – 0.50 mm (carbon coated)</v>
      </c>
      <c r="E1176" s="1" t="str">
        <f>HYPERLINK("http://geochem.nrcan.gc.ca/cdogs/content/dgp/dgp00002_e.htm", "Total")</f>
        <v>Total</v>
      </c>
      <c r="F1176" s="1" t="str">
        <f>HYPERLINK("http://geochem.nrcan.gc.ca/cdogs/content/agp/agp02249_e.htm", "WO3 | NONE | ELECTR PRB")</f>
        <v>WO3 | NONE | ELECTR PRB</v>
      </c>
      <c r="G1176" s="1" t="str">
        <f>HYPERLINK("http://geochem.nrcan.gc.ca/cdogs/content/mth/mth06860_e.htm", "6860")</f>
        <v>6860</v>
      </c>
      <c r="H1176" s="1" t="str">
        <f>HYPERLINK("http://geochem.nrcan.gc.ca/cdogs/content/bdl/bdl211191_e.htm", "211191")</f>
        <v>211191</v>
      </c>
      <c r="J1176" s="1" t="str">
        <f>HYPERLINK("http://geochem.nrcan.gc.ca/cdogs/content/svy/svy210387_e.htm", "210387")</f>
        <v>210387</v>
      </c>
      <c r="K1176">
        <v>1</v>
      </c>
      <c r="L1176" t="s">
        <v>20</v>
      </c>
      <c r="O1176" t="s">
        <v>1966</v>
      </c>
      <c r="P1176" t="s">
        <v>4602</v>
      </c>
      <c r="Q1176" t="s">
        <v>4603</v>
      </c>
      <c r="R1176" t="s">
        <v>4604</v>
      </c>
      <c r="S1176" t="s">
        <v>4605</v>
      </c>
      <c r="T1176">
        <v>0</v>
      </c>
    </row>
    <row r="1177" spans="1:20" x14ac:dyDescent="0.3">
      <c r="A1177">
        <v>66.191118599999996</v>
      </c>
      <c r="B1177">
        <v>-86.674583299999995</v>
      </c>
      <c r="C1177" s="1" t="str">
        <f>HYPERLINK("http://geochem.nrcan.gc.ca/cdogs/content/kwd/kwd020044_e.htm", "Till")</f>
        <v>Till</v>
      </c>
      <c r="D1177" s="1" t="str">
        <f>HYPERLINK("http://geochem.nrcan.gc.ca/cdogs/content/kwd/kwd080107_e.htm", "Grain Mount: 0.25 – 0.50 mm (carbon coated)")</f>
        <v>Grain Mount: 0.25 – 0.50 mm (carbon coated)</v>
      </c>
      <c r="E1177" s="1" t="str">
        <f>HYPERLINK("http://geochem.nrcan.gc.ca/cdogs/content/dgp/dgp00002_e.htm", "Total")</f>
        <v>Total</v>
      </c>
      <c r="F1177" s="1" t="str">
        <f>HYPERLINK("http://geochem.nrcan.gc.ca/cdogs/content/agp/agp02249_e.htm", "WO3 | NONE | ELECTR PRB")</f>
        <v>WO3 | NONE | ELECTR PRB</v>
      </c>
      <c r="G1177" s="1" t="str">
        <f>HYPERLINK("http://geochem.nrcan.gc.ca/cdogs/content/mth/mth06860_e.htm", "6860")</f>
        <v>6860</v>
      </c>
      <c r="H1177" s="1" t="str">
        <f>HYPERLINK("http://geochem.nrcan.gc.ca/cdogs/content/bdl/bdl211191_e.htm", "211191")</f>
        <v>211191</v>
      </c>
      <c r="J1177" s="1" t="str">
        <f>HYPERLINK("http://geochem.nrcan.gc.ca/cdogs/content/svy/svy210387_e.htm", "210387")</f>
        <v>210387</v>
      </c>
      <c r="K1177">
        <v>1</v>
      </c>
      <c r="L1177" t="s">
        <v>20</v>
      </c>
      <c r="O1177" t="s">
        <v>1966</v>
      </c>
      <c r="P1177" t="s">
        <v>4606</v>
      </c>
      <c r="Q1177" t="s">
        <v>4607</v>
      </c>
      <c r="R1177" t="s">
        <v>4608</v>
      </c>
      <c r="S1177" t="s">
        <v>4609</v>
      </c>
      <c r="T1177">
        <v>0</v>
      </c>
    </row>
    <row r="1178" spans="1:20" x14ac:dyDescent="0.3">
      <c r="A1178">
        <v>66.130481200000006</v>
      </c>
      <c r="B1178">
        <v>-86.359101899999999</v>
      </c>
      <c r="C1178" s="1" t="str">
        <f>HYPERLINK("http://geochem.nrcan.gc.ca/cdogs/content/kwd/kwd020044_e.htm", "Till")</f>
        <v>Till</v>
      </c>
      <c r="D1178" s="1" t="str">
        <f>HYPERLINK("http://geochem.nrcan.gc.ca/cdogs/content/kwd/kwd080107_e.htm", "Grain Mount: 0.25 – 0.50 mm (carbon coated)")</f>
        <v>Grain Mount: 0.25 – 0.50 mm (carbon coated)</v>
      </c>
      <c r="E1178" s="1" t="str">
        <f>HYPERLINK("http://geochem.nrcan.gc.ca/cdogs/content/dgp/dgp00002_e.htm", "Total")</f>
        <v>Total</v>
      </c>
      <c r="F1178" s="1" t="str">
        <f>HYPERLINK("http://geochem.nrcan.gc.ca/cdogs/content/agp/agp02249_e.htm", "WO3 | NONE | ELECTR PRB")</f>
        <v>WO3 | NONE | ELECTR PRB</v>
      </c>
      <c r="G1178" s="1" t="str">
        <f>HYPERLINK("http://geochem.nrcan.gc.ca/cdogs/content/mth/mth06860_e.htm", "6860")</f>
        <v>6860</v>
      </c>
      <c r="H1178" s="1" t="str">
        <f>HYPERLINK("http://geochem.nrcan.gc.ca/cdogs/content/bdl/bdl211191_e.htm", "211191")</f>
        <v>211191</v>
      </c>
      <c r="J1178" s="1" t="str">
        <f>HYPERLINK("http://geochem.nrcan.gc.ca/cdogs/content/svy/svy210387_e.htm", "210387")</f>
        <v>210387</v>
      </c>
      <c r="K1178">
        <v>1</v>
      </c>
      <c r="L1178" t="s">
        <v>20</v>
      </c>
      <c r="O1178" t="s">
        <v>1985</v>
      </c>
      <c r="P1178" t="s">
        <v>4610</v>
      </c>
      <c r="Q1178" t="s">
        <v>4611</v>
      </c>
      <c r="R1178" t="s">
        <v>4612</v>
      </c>
      <c r="S1178" t="s">
        <v>4613</v>
      </c>
      <c r="T1178">
        <v>0</v>
      </c>
    </row>
    <row r="1179" spans="1:20" x14ac:dyDescent="0.3">
      <c r="A1179">
        <v>66.118410800000007</v>
      </c>
      <c r="B1179">
        <v>-86.774296300000003</v>
      </c>
      <c r="C1179" s="1" t="str">
        <f>HYPERLINK("http://geochem.nrcan.gc.ca/cdogs/content/kwd/kwd020044_e.htm", "Till")</f>
        <v>Till</v>
      </c>
      <c r="D1179" s="1" t="str">
        <f>HYPERLINK("http://geochem.nrcan.gc.ca/cdogs/content/kwd/kwd080107_e.htm", "Grain Mount: 0.25 – 0.50 mm (carbon coated)")</f>
        <v>Grain Mount: 0.25 – 0.50 mm (carbon coated)</v>
      </c>
      <c r="E1179" s="1" t="str">
        <f>HYPERLINK("http://geochem.nrcan.gc.ca/cdogs/content/dgp/dgp00002_e.htm", "Total")</f>
        <v>Total</v>
      </c>
      <c r="F1179" s="1" t="str">
        <f>HYPERLINK("http://geochem.nrcan.gc.ca/cdogs/content/agp/agp02249_e.htm", "WO3 | NONE | ELECTR PRB")</f>
        <v>WO3 | NONE | ELECTR PRB</v>
      </c>
      <c r="G1179" s="1" t="str">
        <f>HYPERLINK("http://geochem.nrcan.gc.ca/cdogs/content/mth/mth06860_e.htm", "6860")</f>
        <v>6860</v>
      </c>
      <c r="H1179" s="1" t="str">
        <f>HYPERLINK("http://geochem.nrcan.gc.ca/cdogs/content/bdl/bdl211191_e.htm", "211191")</f>
        <v>211191</v>
      </c>
      <c r="J1179" s="1" t="str">
        <f>HYPERLINK("http://geochem.nrcan.gc.ca/cdogs/content/svy/svy210387_e.htm", "210387")</f>
        <v>210387</v>
      </c>
      <c r="K1179">
        <v>1</v>
      </c>
      <c r="L1179" t="s">
        <v>20</v>
      </c>
      <c r="O1179" t="s">
        <v>1998</v>
      </c>
      <c r="P1179" t="s">
        <v>4614</v>
      </c>
      <c r="Q1179" t="s">
        <v>4615</v>
      </c>
      <c r="R1179" t="s">
        <v>4616</v>
      </c>
      <c r="S1179" t="s">
        <v>4617</v>
      </c>
      <c r="T1179">
        <v>0</v>
      </c>
    </row>
    <row r="1180" spans="1:20" x14ac:dyDescent="0.3">
      <c r="A1180">
        <v>66.118410800000007</v>
      </c>
      <c r="B1180">
        <v>-86.774296300000003</v>
      </c>
      <c r="C1180" s="1" t="str">
        <f>HYPERLINK("http://geochem.nrcan.gc.ca/cdogs/content/kwd/kwd020044_e.htm", "Till")</f>
        <v>Till</v>
      </c>
      <c r="D1180" s="1" t="str">
        <f>HYPERLINK("http://geochem.nrcan.gc.ca/cdogs/content/kwd/kwd080107_e.htm", "Grain Mount: 0.25 – 0.50 mm (carbon coated)")</f>
        <v>Grain Mount: 0.25 – 0.50 mm (carbon coated)</v>
      </c>
      <c r="E1180" s="1" t="str">
        <f>HYPERLINK("http://geochem.nrcan.gc.ca/cdogs/content/dgp/dgp00002_e.htm", "Total")</f>
        <v>Total</v>
      </c>
      <c r="F1180" s="1" t="str">
        <f>HYPERLINK("http://geochem.nrcan.gc.ca/cdogs/content/agp/agp02249_e.htm", "WO3 | NONE | ELECTR PRB")</f>
        <v>WO3 | NONE | ELECTR PRB</v>
      </c>
      <c r="G1180" s="1" t="str">
        <f>HYPERLINK("http://geochem.nrcan.gc.ca/cdogs/content/mth/mth06860_e.htm", "6860")</f>
        <v>6860</v>
      </c>
      <c r="H1180" s="1" t="str">
        <f>HYPERLINK("http://geochem.nrcan.gc.ca/cdogs/content/bdl/bdl211191_e.htm", "211191")</f>
        <v>211191</v>
      </c>
      <c r="J1180" s="1" t="str">
        <f>HYPERLINK("http://geochem.nrcan.gc.ca/cdogs/content/svy/svy210387_e.htm", "210387")</f>
        <v>210387</v>
      </c>
      <c r="K1180">
        <v>1</v>
      </c>
      <c r="L1180" t="s">
        <v>20</v>
      </c>
      <c r="O1180" t="s">
        <v>1998</v>
      </c>
      <c r="P1180" t="s">
        <v>4618</v>
      </c>
      <c r="Q1180" t="s">
        <v>4619</v>
      </c>
      <c r="R1180" t="s">
        <v>4620</v>
      </c>
      <c r="S1180" t="s">
        <v>4621</v>
      </c>
      <c r="T1180">
        <v>0</v>
      </c>
    </row>
    <row r="1181" spans="1:20" x14ac:dyDescent="0.3">
      <c r="A1181">
        <v>66.693488500000001</v>
      </c>
      <c r="B1181">
        <v>-88.841463300000001</v>
      </c>
      <c r="C1181" s="1" t="str">
        <f>HYPERLINK("http://geochem.nrcan.gc.ca/cdogs/content/kwd/kwd020044_e.htm", "Till")</f>
        <v>Till</v>
      </c>
      <c r="D1181" s="1" t="str">
        <f>HYPERLINK("http://geochem.nrcan.gc.ca/cdogs/content/kwd/kwd080107_e.htm", "Grain Mount: 0.25 – 0.50 mm (carbon coated)")</f>
        <v>Grain Mount: 0.25 – 0.50 mm (carbon coated)</v>
      </c>
      <c r="E1181" s="1" t="str">
        <f>HYPERLINK("http://geochem.nrcan.gc.ca/cdogs/content/dgp/dgp00002_e.htm", "Total")</f>
        <v>Total</v>
      </c>
      <c r="F1181" s="1" t="str">
        <f>HYPERLINK("http://geochem.nrcan.gc.ca/cdogs/content/agp/agp02249_e.htm", "WO3 | NONE | ELECTR PRB")</f>
        <v>WO3 | NONE | ELECTR PRB</v>
      </c>
      <c r="G1181" s="1" t="str">
        <f>HYPERLINK("http://geochem.nrcan.gc.ca/cdogs/content/mth/mth06860_e.htm", "6860")</f>
        <v>6860</v>
      </c>
      <c r="H1181" s="1" t="str">
        <f>HYPERLINK("http://geochem.nrcan.gc.ca/cdogs/content/bdl/bdl211191_e.htm", "211191")</f>
        <v>211191</v>
      </c>
      <c r="J1181" s="1" t="str">
        <f>HYPERLINK("http://geochem.nrcan.gc.ca/cdogs/content/svy/svy210387_e.htm", "210387")</f>
        <v>210387</v>
      </c>
      <c r="K1181">
        <v>1</v>
      </c>
      <c r="L1181" t="s">
        <v>20</v>
      </c>
      <c r="O1181" t="s">
        <v>2003</v>
      </c>
      <c r="P1181" t="s">
        <v>4622</v>
      </c>
      <c r="Q1181" t="s">
        <v>4623</v>
      </c>
      <c r="R1181" t="s">
        <v>4624</v>
      </c>
      <c r="S1181" t="s">
        <v>4625</v>
      </c>
      <c r="T1181">
        <v>0</v>
      </c>
    </row>
    <row r="1182" spans="1:20" x14ac:dyDescent="0.3">
      <c r="A1182">
        <v>66.693488500000001</v>
      </c>
      <c r="B1182">
        <v>-88.841463300000001</v>
      </c>
      <c r="C1182" s="1" t="str">
        <f>HYPERLINK("http://geochem.nrcan.gc.ca/cdogs/content/kwd/kwd020044_e.htm", "Till")</f>
        <v>Till</v>
      </c>
      <c r="D1182" s="1" t="str">
        <f>HYPERLINK("http://geochem.nrcan.gc.ca/cdogs/content/kwd/kwd080107_e.htm", "Grain Mount: 0.25 – 0.50 mm (carbon coated)")</f>
        <v>Grain Mount: 0.25 – 0.50 mm (carbon coated)</v>
      </c>
      <c r="E1182" s="1" t="str">
        <f>HYPERLINK("http://geochem.nrcan.gc.ca/cdogs/content/dgp/dgp00002_e.htm", "Total")</f>
        <v>Total</v>
      </c>
      <c r="F1182" s="1" t="str">
        <f>HYPERLINK("http://geochem.nrcan.gc.ca/cdogs/content/agp/agp02249_e.htm", "WO3 | NONE | ELECTR PRB")</f>
        <v>WO3 | NONE | ELECTR PRB</v>
      </c>
      <c r="G1182" s="1" t="str">
        <f>HYPERLINK("http://geochem.nrcan.gc.ca/cdogs/content/mth/mth06860_e.htm", "6860")</f>
        <v>6860</v>
      </c>
      <c r="H1182" s="1" t="str">
        <f>HYPERLINK("http://geochem.nrcan.gc.ca/cdogs/content/bdl/bdl211191_e.htm", "211191")</f>
        <v>211191</v>
      </c>
      <c r="J1182" s="1" t="str">
        <f>HYPERLINK("http://geochem.nrcan.gc.ca/cdogs/content/svy/svy210387_e.htm", "210387")</f>
        <v>210387</v>
      </c>
      <c r="K1182">
        <v>1</v>
      </c>
      <c r="L1182" t="s">
        <v>20</v>
      </c>
      <c r="O1182" t="s">
        <v>2003</v>
      </c>
      <c r="P1182" t="s">
        <v>4626</v>
      </c>
      <c r="Q1182" t="s">
        <v>4627</v>
      </c>
      <c r="R1182" t="s">
        <v>4628</v>
      </c>
      <c r="S1182" t="s">
        <v>4629</v>
      </c>
      <c r="T1182">
        <v>0</v>
      </c>
    </row>
    <row r="1183" spans="1:20" x14ac:dyDescent="0.3">
      <c r="A1183">
        <v>66.693488500000001</v>
      </c>
      <c r="B1183">
        <v>-88.841463300000001</v>
      </c>
      <c r="C1183" s="1" t="str">
        <f>HYPERLINK("http://geochem.nrcan.gc.ca/cdogs/content/kwd/kwd020044_e.htm", "Till")</f>
        <v>Till</v>
      </c>
      <c r="D1183" s="1" t="str">
        <f>HYPERLINK("http://geochem.nrcan.gc.ca/cdogs/content/kwd/kwd080107_e.htm", "Grain Mount: 0.25 – 0.50 mm (carbon coated)")</f>
        <v>Grain Mount: 0.25 – 0.50 mm (carbon coated)</v>
      </c>
      <c r="E1183" s="1" t="str">
        <f>HYPERLINK("http://geochem.nrcan.gc.ca/cdogs/content/dgp/dgp00002_e.htm", "Total")</f>
        <v>Total</v>
      </c>
      <c r="F1183" s="1" t="str">
        <f>HYPERLINK("http://geochem.nrcan.gc.ca/cdogs/content/agp/agp02249_e.htm", "WO3 | NONE | ELECTR PRB")</f>
        <v>WO3 | NONE | ELECTR PRB</v>
      </c>
      <c r="G1183" s="1" t="str">
        <f>HYPERLINK("http://geochem.nrcan.gc.ca/cdogs/content/mth/mth06860_e.htm", "6860")</f>
        <v>6860</v>
      </c>
      <c r="H1183" s="1" t="str">
        <f>HYPERLINK("http://geochem.nrcan.gc.ca/cdogs/content/bdl/bdl211191_e.htm", "211191")</f>
        <v>211191</v>
      </c>
      <c r="J1183" s="1" t="str">
        <f>HYPERLINK("http://geochem.nrcan.gc.ca/cdogs/content/svy/svy210387_e.htm", "210387")</f>
        <v>210387</v>
      </c>
      <c r="K1183">
        <v>1</v>
      </c>
      <c r="L1183" t="s">
        <v>20</v>
      </c>
      <c r="O1183" t="s">
        <v>2003</v>
      </c>
      <c r="P1183" t="s">
        <v>4630</v>
      </c>
      <c r="Q1183" t="s">
        <v>4631</v>
      </c>
      <c r="R1183" t="s">
        <v>4632</v>
      </c>
      <c r="S1183" t="s">
        <v>4633</v>
      </c>
      <c r="T1183">
        <v>0</v>
      </c>
    </row>
    <row r="1184" spans="1:20" x14ac:dyDescent="0.3">
      <c r="A1184">
        <v>66.693488500000001</v>
      </c>
      <c r="B1184">
        <v>-88.841463300000001</v>
      </c>
      <c r="C1184" s="1" t="str">
        <f>HYPERLINK("http://geochem.nrcan.gc.ca/cdogs/content/kwd/kwd020044_e.htm", "Till")</f>
        <v>Till</v>
      </c>
      <c r="D1184" s="1" t="str">
        <f>HYPERLINK("http://geochem.nrcan.gc.ca/cdogs/content/kwd/kwd080107_e.htm", "Grain Mount: 0.25 – 0.50 mm (carbon coated)")</f>
        <v>Grain Mount: 0.25 – 0.50 mm (carbon coated)</v>
      </c>
      <c r="E1184" s="1" t="str">
        <f>HYPERLINK("http://geochem.nrcan.gc.ca/cdogs/content/dgp/dgp00002_e.htm", "Total")</f>
        <v>Total</v>
      </c>
      <c r="F1184" s="1" t="str">
        <f>HYPERLINK("http://geochem.nrcan.gc.ca/cdogs/content/agp/agp02249_e.htm", "WO3 | NONE | ELECTR PRB")</f>
        <v>WO3 | NONE | ELECTR PRB</v>
      </c>
      <c r="G1184" s="1" t="str">
        <f>HYPERLINK("http://geochem.nrcan.gc.ca/cdogs/content/mth/mth06860_e.htm", "6860")</f>
        <v>6860</v>
      </c>
      <c r="H1184" s="1" t="str">
        <f>HYPERLINK("http://geochem.nrcan.gc.ca/cdogs/content/bdl/bdl211191_e.htm", "211191")</f>
        <v>211191</v>
      </c>
      <c r="J1184" s="1" t="str">
        <f>HYPERLINK("http://geochem.nrcan.gc.ca/cdogs/content/svy/svy210387_e.htm", "210387")</f>
        <v>210387</v>
      </c>
      <c r="K1184">
        <v>1</v>
      </c>
      <c r="L1184" t="s">
        <v>20</v>
      </c>
      <c r="O1184" t="s">
        <v>2003</v>
      </c>
      <c r="P1184" t="s">
        <v>4634</v>
      </c>
      <c r="Q1184" t="s">
        <v>4635</v>
      </c>
      <c r="R1184" t="s">
        <v>4636</v>
      </c>
      <c r="S1184" t="s">
        <v>4637</v>
      </c>
      <c r="T1184">
        <v>0</v>
      </c>
    </row>
    <row r="1185" spans="1:20" x14ac:dyDescent="0.3">
      <c r="A1185">
        <v>66.693488500000001</v>
      </c>
      <c r="B1185">
        <v>-88.841463300000001</v>
      </c>
      <c r="C1185" s="1" t="str">
        <f>HYPERLINK("http://geochem.nrcan.gc.ca/cdogs/content/kwd/kwd020044_e.htm", "Till")</f>
        <v>Till</v>
      </c>
      <c r="D1185" s="1" t="str">
        <f>HYPERLINK("http://geochem.nrcan.gc.ca/cdogs/content/kwd/kwd080107_e.htm", "Grain Mount: 0.25 – 0.50 mm (carbon coated)")</f>
        <v>Grain Mount: 0.25 – 0.50 mm (carbon coated)</v>
      </c>
      <c r="E1185" s="1" t="str">
        <f>HYPERLINK("http://geochem.nrcan.gc.ca/cdogs/content/dgp/dgp00002_e.htm", "Total")</f>
        <v>Total</v>
      </c>
      <c r="F1185" s="1" t="str">
        <f>HYPERLINK("http://geochem.nrcan.gc.ca/cdogs/content/agp/agp02249_e.htm", "WO3 | NONE | ELECTR PRB")</f>
        <v>WO3 | NONE | ELECTR PRB</v>
      </c>
      <c r="G1185" s="1" t="str">
        <f>HYPERLINK("http://geochem.nrcan.gc.ca/cdogs/content/mth/mth06860_e.htm", "6860")</f>
        <v>6860</v>
      </c>
      <c r="H1185" s="1" t="str">
        <f>HYPERLINK("http://geochem.nrcan.gc.ca/cdogs/content/bdl/bdl211191_e.htm", "211191")</f>
        <v>211191</v>
      </c>
      <c r="J1185" s="1" t="str">
        <f>HYPERLINK("http://geochem.nrcan.gc.ca/cdogs/content/svy/svy210387_e.htm", "210387")</f>
        <v>210387</v>
      </c>
      <c r="K1185">
        <v>1</v>
      </c>
      <c r="L1185" t="s">
        <v>20</v>
      </c>
      <c r="O1185" t="s">
        <v>2003</v>
      </c>
      <c r="P1185" t="s">
        <v>4638</v>
      </c>
      <c r="Q1185" t="s">
        <v>4639</v>
      </c>
      <c r="R1185" t="s">
        <v>4640</v>
      </c>
      <c r="S1185" t="s">
        <v>4641</v>
      </c>
      <c r="T1185">
        <v>0</v>
      </c>
    </row>
    <row r="1186" spans="1:20" x14ac:dyDescent="0.3">
      <c r="A1186">
        <v>66.693488500000001</v>
      </c>
      <c r="B1186">
        <v>-88.841463300000001</v>
      </c>
      <c r="C1186" s="1" t="str">
        <f>HYPERLINK("http://geochem.nrcan.gc.ca/cdogs/content/kwd/kwd020044_e.htm", "Till")</f>
        <v>Till</v>
      </c>
      <c r="D1186" s="1" t="str">
        <f>HYPERLINK("http://geochem.nrcan.gc.ca/cdogs/content/kwd/kwd080107_e.htm", "Grain Mount: 0.25 – 0.50 mm (carbon coated)")</f>
        <v>Grain Mount: 0.25 – 0.50 mm (carbon coated)</v>
      </c>
      <c r="E1186" s="1" t="str">
        <f>HYPERLINK("http://geochem.nrcan.gc.ca/cdogs/content/dgp/dgp00002_e.htm", "Total")</f>
        <v>Total</v>
      </c>
      <c r="F1186" s="1" t="str">
        <f>HYPERLINK("http://geochem.nrcan.gc.ca/cdogs/content/agp/agp02249_e.htm", "WO3 | NONE | ELECTR PRB")</f>
        <v>WO3 | NONE | ELECTR PRB</v>
      </c>
      <c r="G1186" s="1" t="str">
        <f>HYPERLINK("http://geochem.nrcan.gc.ca/cdogs/content/mth/mth06860_e.htm", "6860")</f>
        <v>6860</v>
      </c>
      <c r="H1186" s="1" t="str">
        <f>HYPERLINK("http://geochem.nrcan.gc.ca/cdogs/content/bdl/bdl211191_e.htm", "211191")</f>
        <v>211191</v>
      </c>
      <c r="J1186" s="1" t="str">
        <f>HYPERLINK("http://geochem.nrcan.gc.ca/cdogs/content/svy/svy210387_e.htm", "210387")</f>
        <v>210387</v>
      </c>
      <c r="K1186">
        <v>1</v>
      </c>
      <c r="L1186" t="s">
        <v>20</v>
      </c>
      <c r="O1186" t="s">
        <v>2003</v>
      </c>
      <c r="P1186" t="s">
        <v>4642</v>
      </c>
      <c r="Q1186" t="s">
        <v>4643</v>
      </c>
      <c r="R1186" t="s">
        <v>4644</v>
      </c>
      <c r="S1186" t="s">
        <v>4645</v>
      </c>
      <c r="T1186">
        <v>0</v>
      </c>
    </row>
    <row r="1187" spans="1:20" x14ac:dyDescent="0.3">
      <c r="A1187">
        <v>66.693488500000001</v>
      </c>
      <c r="B1187">
        <v>-88.841463300000001</v>
      </c>
      <c r="C1187" s="1" t="str">
        <f>HYPERLINK("http://geochem.nrcan.gc.ca/cdogs/content/kwd/kwd020044_e.htm", "Till")</f>
        <v>Till</v>
      </c>
      <c r="D1187" s="1" t="str">
        <f>HYPERLINK("http://geochem.nrcan.gc.ca/cdogs/content/kwd/kwd080107_e.htm", "Grain Mount: 0.25 – 0.50 mm (carbon coated)")</f>
        <v>Grain Mount: 0.25 – 0.50 mm (carbon coated)</v>
      </c>
      <c r="E1187" s="1" t="str">
        <f>HYPERLINK("http://geochem.nrcan.gc.ca/cdogs/content/dgp/dgp00002_e.htm", "Total")</f>
        <v>Total</v>
      </c>
      <c r="F1187" s="1" t="str">
        <f>HYPERLINK("http://geochem.nrcan.gc.ca/cdogs/content/agp/agp02249_e.htm", "WO3 | NONE | ELECTR PRB")</f>
        <v>WO3 | NONE | ELECTR PRB</v>
      </c>
      <c r="G1187" s="1" t="str">
        <f>HYPERLINK("http://geochem.nrcan.gc.ca/cdogs/content/mth/mth06860_e.htm", "6860")</f>
        <v>6860</v>
      </c>
      <c r="H1187" s="1" t="str">
        <f>HYPERLINK("http://geochem.nrcan.gc.ca/cdogs/content/bdl/bdl211191_e.htm", "211191")</f>
        <v>211191</v>
      </c>
      <c r="J1187" s="1" t="str">
        <f>HYPERLINK("http://geochem.nrcan.gc.ca/cdogs/content/svy/svy210387_e.htm", "210387")</f>
        <v>210387</v>
      </c>
      <c r="K1187">
        <v>1</v>
      </c>
      <c r="L1187" t="s">
        <v>20</v>
      </c>
      <c r="O1187" t="s">
        <v>2003</v>
      </c>
      <c r="P1187" t="s">
        <v>4646</v>
      </c>
      <c r="Q1187" t="s">
        <v>4647</v>
      </c>
      <c r="R1187" t="s">
        <v>4648</v>
      </c>
      <c r="S1187" t="s">
        <v>4649</v>
      </c>
      <c r="T1187">
        <v>0</v>
      </c>
    </row>
    <row r="1188" spans="1:20" x14ac:dyDescent="0.3">
      <c r="A1188">
        <v>66.693488500000001</v>
      </c>
      <c r="B1188">
        <v>-88.841463300000001</v>
      </c>
      <c r="C1188" s="1" t="str">
        <f>HYPERLINK("http://geochem.nrcan.gc.ca/cdogs/content/kwd/kwd020044_e.htm", "Till")</f>
        <v>Till</v>
      </c>
      <c r="D1188" s="1" t="str">
        <f>HYPERLINK("http://geochem.nrcan.gc.ca/cdogs/content/kwd/kwd080107_e.htm", "Grain Mount: 0.25 – 0.50 mm (carbon coated)")</f>
        <v>Grain Mount: 0.25 – 0.50 mm (carbon coated)</v>
      </c>
      <c r="E1188" s="1" t="str">
        <f>HYPERLINK("http://geochem.nrcan.gc.ca/cdogs/content/dgp/dgp00002_e.htm", "Total")</f>
        <v>Total</v>
      </c>
      <c r="F1188" s="1" t="str">
        <f>HYPERLINK("http://geochem.nrcan.gc.ca/cdogs/content/agp/agp02249_e.htm", "WO3 | NONE | ELECTR PRB")</f>
        <v>WO3 | NONE | ELECTR PRB</v>
      </c>
      <c r="G1188" s="1" t="str">
        <f>HYPERLINK("http://geochem.nrcan.gc.ca/cdogs/content/mth/mth06860_e.htm", "6860")</f>
        <v>6860</v>
      </c>
      <c r="H1188" s="1" t="str">
        <f>HYPERLINK("http://geochem.nrcan.gc.ca/cdogs/content/bdl/bdl211191_e.htm", "211191")</f>
        <v>211191</v>
      </c>
      <c r="J1188" s="1" t="str">
        <f>HYPERLINK("http://geochem.nrcan.gc.ca/cdogs/content/svy/svy210387_e.htm", "210387")</f>
        <v>210387</v>
      </c>
      <c r="K1188">
        <v>1</v>
      </c>
      <c r="L1188" t="s">
        <v>20</v>
      </c>
      <c r="O1188" t="s">
        <v>2003</v>
      </c>
      <c r="P1188" t="s">
        <v>4650</v>
      </c>
      <c r="Q1188" t="s">
        <v>4651</v>
      </c>
      <c r="R1188" t="s">
        <v>4652</v>
      </c>
      <c r="S1188" t="s">
        <v>4653</v>
      </c>
      <c r="T1188">
        <v>0</v>
      </c>
    </row>
    <row r="1189" spans="1:20" x14ac:dyDescent="0.3">
      <c r="A1189">
        <v>66.693488500000001</v>
      </c>
      <c r="B1189">
        <v>-88.841463300000001</v>
      </c>
      <c r="C1189" s="1" t="str">
        <f>HYPERLINK("http://geochem.nrcan.gc.ca/cdogs/content/kwd/kwd020044_e.htm", "Till")</f>
        <v>Till</v>
      </c>
      <c r="D1189" s="1" t="str">
        <f>HYPERLINK("http://geochem.nrcan.gc.ca/cdogs/content/kwd/kwd080107_e.htm", "Grain Mount: 0.25 – 0.50 mm (carbon coated)")</f>
        <v>Grain Mount: 0.25 – 0.50 mm (carbon coated)</v>
      </c>
      <c r="E1189" s="1" t="str">
        <f>HYPERLINK("http://geochem.nrcan.gc.ca/cdogs/content/dgp/dgp00002_e.htm", "Total")</f>
        <v>Total</v>
      </c>
      <c r="F1189" s="1" t="str">
        <f>HYPERLINK("http://geochem.nrcan.gc.ca/cdogs/content/agp/agp02249_e.htm", "WO3 | NONE | ELECTR PRB")</f>
        <v>WO3 | NONE | ELECTR PRB</v>
      </c>
      <c r="G1189" s="1" t="str">
        <f>HYPERLINK("http://geochem.nrcan.gc.ca/cdogs/content/mth/mth06860_e.htm", "6860")</f>
        <v>6860</v>
      </c>
      <c r="H1189" s="1" t="str">
        <f>HYPERLINK("http://geochem.nrcan.gc.ca/cdogs/content/bdl/bdl211191_e.htm", "211191")</f>
        <v>211191</v>
      </c>
      <c r="J1189" s="1" t="str">
        <f>HYPERLINK("http://geochem.nrcan.gc.ca/cdogs/content/svy/svy210387_e.htm", "210387")</f>
        <v>210387</v>
      </c>
      <c r="K1189">
        <v>1</v>
      </c>
      <c r="L1189" t="s">
        <v>20</v>
      </c>
      <c r="O1189" t="s">
        <v>2003</v>
      </c>
      <c r="P1189" t="s">
        <v>4654</v>
      </c>
      <c r="Q1189" t="s">
        <v>4655</v>
      </c>
      <c r="R1189" t="s">
        <v>4656</v>
      </c>
      <c r="S1189" t="s">
        <v>4657</v>
      </c>
      <c r="T1189">
        <v>0</v>
      </c>
    </row>
    <row r="1190" spans="1:20" x14ac:dyDescent="0.3">
      <c r="A1190">
        <v>66.693488500000001</v>
      </c>
      <c r="B1190">
        <v>-88.841463300000001</v>
      </c>
      <c r="C1190" s="1" t="str">
        <f>HYPERLINK("http://geochem.nrcan.gc.ca/cdogs/content/kwd/kwd020044_e.htm", "Till")</f>
        <v>Till</v>
      </c>
      <c r="D1190" s="1" t="str">
        <f>HYPERLINK("http://geochem.nrcan.gc.ca/cdogs/content/kwd/kwd080107_e.htm", "Grain Mount: 0.25 – 0.50 mm (carbon coated)")</f>
        <v>Grain Mount: 0.25 – 0.50 mm (carbon coated)</v>
      </c>
      <c r="E1190" s="1" t="str">
        <f>HYPERLINK("http://geochem.nrcan.gc.ca/cdogs/content/dgp/dgp00002_e.htm", "Total")</f>
        <v>Total</v>
      </c>
      <c r="F1190" s="1" t="str">
        <f>HYPERLINK("http://geochem.nrcan.gc.ca/cdogs/content/agp/agp02249_e.htm", "WO3 | NONE | ELECTR PRB")</f>
        <v>WO3 | NONE | ELECTR PRB</v>
      </c>
      <c r="G1190" s="1" t="str">
        <f>HYPERLINK("http://geochem.nrcan.gc.ca/cdogs/content/mth/mth06860_e.htm", "6860")</f>
        <v>6860</v>
      </c>
      <c r="H1190" s="1" t="str">
        <f>HYPERLINK("http://geochem.nrcan.gc.ca/cdogs/content/bdl/bdl211191_e.htm", "211191")</f>
        <v>211191</v>
      </c>
      <c r="J1190" s="1" t="str">
        <f>HYPERLINK("http://geochem.nrcan.gc.ca/cdogs/content/svy/svy210387_e.htm", "210387")</f>
        <v>210387</v>
      </c>
      <c r="K1190">
        <v>1</v>
      </c>
      <c r="L1190" t="s">
        <v>20</v>
      </c>
      <c r="O1190" t="s">
        <v>2003</v>
      </c>
      <c r="P1190" t="s">
        <v>4658</v>
      </c>
      <c r="Q1190" t="s">
        <v>4659</v>
      </c>
      <c r="R1190" t="s">
        <v>4660</v>
      </c>
      <c r="S1190" t="s">
        <v>4661</v>
      </c>
      <c r="T1190">
        <v>0</v>
      </c>
    </row>
    <row r="1191" spans="1:20" x14ac:dyDescent="0.3">
      <c r="A1191">
        <v>66.715637900000004</v>
      </c>
      <c r="B1191">
        <v>-88.707441900000006</v>
      </c>
      <c r="C1191" s="1" t="str">
        <f>HYPERLINK("http://geochem.nrcan.gc.ca/cdogs/content/kwd/kwd020044_e.htm", "Till")</f>
        <v>Till</v>
      </c>
      <c r="D1191" s="1" t="str">
        <f>HYPERLINK("http://geochem.nrcan.gc.ca/cdogs/content/kwd/kwd080107_e.htm", "Grain Mount: 0.25 – 0.50 mm (carbon coated)")</f>
        <v>Grain Mount: 0.25 – 0.50 mm (carbon coated)</v>
      </c>
      <c r="E1191" s="1" t="str">
        <f>HYPERLINK("http://geochem.nrcan.gc.ca/cdogs/content/dgp/dgp00002_e.htm", "Total")</f>
        <v>Total</v>
      </c>
      <c r="F1191" s="1" t="str">
        <f>HYPERLINK("http://geochem.nrcan.gc.ca/cdogs/content/agp/agp02249_e.htm", "WO3 | NONE | ELECTR PRB")</f>
        <v>WO3 | NONE | ELECTR PRB</v>
      </c>
      <c r="G1191" s="1" t="str">
        <f>HYPERLINK("http://geochem.nrcan.gc.ca/cdogs/content/mth/mth06860_e.htm", "6860")</f>
        <v>6860</v>
      </c>
      <c r="H1191" s="1" t="str">
        <f>HYPERLINK("http://geochem.nrcan.gc.ca/cdogs/content/bdl/bdl211191_e.htm", "211191")</f>
        <v>211191</v>
      </c>
      <c r="J1191" s="1" t="str">
        <f>HYPERLINK("http://geochem.nrcan.gc.ca/cdogs/content/svy/svy210387_e.htm", "210387")</f>
        <v>210387</v>
      </c>
      <c r="K1191">
        <v>1</v>
      </c>
      <c r="L1191" t="s">
        <v>20</v>
      </c>
      <c r="O1191" t="s">
        <v>2017</v>
      </c>
      <c r="P1191" t="s">
        <v>4662</v>
      </c>
      <c r="Q1191" t="s">
        <v>4663</v>
      </c>
      <c r="R1191" t="s">
        <v>4664</v>
      </c>
      <c r="S1191" t="s">
        <v>4665</v>
      </c>
      <c r="T1191">
        <v>0</v>
      </c>
    </row>
    <row r="1192" spans="1:20" x14ac:dyDescent="0.3">
      <c r="A1192">
        <v>66.715637900000004</v>
      </c>
      <c r="B1192">
        <v>-88.707441900000006</v>
      </c>
      <c r="C1192" s="1" t="str">
        <f>HYPERLINK("http://geochem.nrcan.gc.ca/cdogs/content/kwd/kwd020044_e.htm", "Till")</f>
        <v>Till</v>
      </c>
      <c r="D1192" s="1" t="str">
        <f>HYPERLINK("http://geochem.nrcan.gc.ca/cdogs/content/kwd/kwd080107_e.htm", "Grain Mount: 0.25 – 0.50 mm (carbon coated)")</f>
        <v>Grain Mount: 0.25 – 0.50 mm (carbon coated)</v>
      </c>
      <c r="E1192" s="1" t="str">
        <f>HYPERLINK("http://geochem.nrcan.gc.ca/cdogs/content/dgp/dgp00002_e.htm", "Total")</f>
        <v>Total</v>
      </c>
      <c r="F1192" s="1" t="str">
        <f>HYPERLINK("http://geochem.nrcan.gc.ca/cdogs/content/agp/agp02249_e.htm", "WO3 | NONE | ELECTR PRB")</f>
        <v>WO3 | NONE | ELECTR PRB</v>
      </c>
      <c r="G1192" s="1" t="str">
        <f>HYPERLINK("http://geochem.nrcan.gc.ca/cdogs/content/mth/mth06860_e.htm", "6860")</f>
        <v>6860</v>
      </c>
      <c r="H1192" s="1" t="str">
        <f>HYPERLINK("http://geochem.nrcan.gc.ca/cdogs/content/bdl/bdl211191_e.htm", "211191")</f>
        <v>211191</v>
      </c>
      <c r="J1192" s="1" t="str">
        <f>HYPERLINK("http://geochem.nrcan.gc.ca/cdogs/content/svy/svy210387_e.htm", "210387")</f>
        <v>210387</v>
      </c>
      <c r="K1192">
        <v>1</v>
      </c>
      <c r="L1192" t="s">
        <v>20</v>
      </c>
      <c r="O1192" t="s">
        <v>2017</v>
      </c>
      <c r="P1192" t="s">
        <v>4666</v>
      </c>
      <c r="Q1192" t="s">
        <v>4667</v>
      </c>
      <c r="R1192" t="s">
        <v>4668</v>
      </c>
      <c r="S1192" t="s">
        <v>4669</v>
      </c>
      <c r="T1192">
        <v>0</v>
      </c>
    </row>
    <row r="1193" spans="1:20" x14ac:dyDescent="0.3">
      <c r="A1193">
        <v>66.715637900000004</v>
      </c>
      <c r="B1193">
        <v>-88.707441900000006</v>
      </c>
      <c r="C1193" s="1" t="str">
        <f>HYPERLINK("http://geochem.nrcan.gc.ca/cdogs/content/kwd/kwd020044_e.htm", "Till")</f>
        <v>Till</v>
      </c>
      <c r="D1193" s="1" t="str">
        <f>HYPERLINK("http://geochem.nrcan.gc.ca/cdogs/content/kwd/kwd080107_e.htm", "Grain Mount: 0.25 – 0.50 mm (carbon coated)")</f>
        <v>Grain Mount: 0.25 – 0.50 mm (carbon coated)</v>
      </c>
      <c r="E1193" s="1" t="str">
        <f>HYPERLINK("http://geochem.nrcan.gc.ca/cdogs/content/dgp/dgp00002_e.htm", "Total")</f>
        <v>Total</v>
      </c>
      <c r="F1193" s="1" t="str">
        <f>HYPERLINK("http://geochem.nrcan.gc.ca/cdogs/content/agp/agp02249_e.htm", "WO3 | NONE | ELECTR PRB")</f>
        <v>WO3 | NONE | ELECTR PRB</v>
      </c>
      <c r="G1193" s="1" t="str">
        <f>HYPERLINK("http://geochem.nrcan.gc.ca/cdogs/content/mth/mth06860_e.htm", "6860")</f>
        <v>6860</v>
      </c>
      <c r="H1193" s="1" t="str">
        <f>HYPERLINK("http://geochem.nrcan.gc.ca/cdogs/content/bdl/bdl211191_e.htm", "211191")</f>
        <v>211191</v>
      </c>
      <c r="J1193" s="1" t="str">
        <f>HYPERLINK("http://geochem.nrcan.gc.ca/cdogs/content/svy/svy210387_e.htm", "210387")</f>
        <v>210387</v>
      </c>
      <c r="K1193">
        <v>1</v>
      </c>
      <c r="L1193" t="s">
        <v>20</v>
      </c>
      <c r="O1193" t="s">
        <v>2017</v>
      </c>
      <c r="P1193" t="s">
        <v>4670</v>
      </c>
      <c r="Q1193" t="s">
        <v>4671</v>
      </c>
      <c r="R1193" t="s">
        <v>4672</v>
      </c>
      <c r="S1193" t="s">
        <v>4673</v>
      </c>
      <c r="T1193">
        <v>0</v>
      </c>
    </row>
    <row r="1194" spans="1:20" x14ac:dyDescent="0.3">
      <c r="A1194">
        <v>66.715637900000004</v>
      </c>
      <c r="B1194">
        <v>-88.707441900000006</v>
      </c>
      <c r="C1194" s="1" t="str">
        <f>HYPERLINK("http://geochem.nrcan.gc.ca/cdogs/content/kwd/kwd020044_e.htm", "Till")</f>
        <v>Till</v>
      </c>
      <c r="D1194" s="1" t="str">
        <f>HYPERLINK("http://geochem.nrcan.gc.ca/cdogs/content/kwd/kwd080107_e.htm", "Grain Mount: 0.25 – 0.50 mm (carbon coated)")</f>
        <v>Grain Mount: 0.25 – 0.50 mm (carbon coated)</v>
      </c>
      <c r="E1194" s="1" t="str">
        <f>HYPERLINK("http://geochem.nrcan.gc.ca/cdogs/content/dgp/dgp00002_e.htm", "Total")</f>
        <v>Total</v>
      </c>
      <c r="F1194" s="1" t="str">
        <f>HYPERLINK("http://geochem.nrcan.gc.ca/cdogs/content/agp/agp02249_e.htm", "WO3 | NONE | ELECTR PRB")</f>
        <v>WO3 | NONE | ELECTR PRB</v>
      </c>
      <c r="G1194" s="1" t="str">
        <f>HYPERLINK("http://geochem.nrcan.gc.ca/cdogs/content/mth/mth06860_e.htm", "6860")</f>
        <v>6860</v>
      </c>
      <c r="H1194" s="1" t="str">
        <f>HYPERLINK("http://geochem.nrcan.gc.ca/cdogs/content/bdl/bdl211191_e.htm", "211191")</f>
        <v>211191</v>
      </c>
      <c r="J1194" s="1" t="str">
        <f>HYPERLINK("http://geochem.nrcan.gc.ca/cdogs/content/svy/svy210387_e.htm", "210387")</f>
        <v>210387</v>
      </c>
      <c r="K1194">
        <v>1</v>
      </c>
      <c r="L1194" t="s">
        <v>20</v>
      </c>
      <c r="O1194" t="s">
        <v>2017</v>
      </c>
      <c r="P1194" t="s">
        <v>4674</v>
      </c>
      <c r="Q1194" t="s">
        <v>4675</v>
      </c>
      <c r="R1194" t="s">
        <v>4676</v>
      </c>
      <c r="S1194" t="s">
        <v>4677</v>
      </c>
      <c r="T1194">
        <v>0</v>
      </c>
    </row>
    <row r="1195" spans="1:20" x14ac:dyDescent="0.3">
      <c r="A1195">
        <v>66.715637900000004</v>
      </c>
      <c r="B1195">
        <v>-88.707441900000006</v>
      </c>
      <c r="C1195" s="1" t="str">
        <f>HYPERLINK("http://geochem.nrcan.gc.ca/cdogs/content/kwd/kwd020044_e.htm", "Till")</f>
        <v>Till</v>
      </c>
      <c r="D1195" s="1" t="str">
        <f>HYPERLINK("http://geochem.nrcan.gc.ca/cdogs/content/kwd/kwd080107_e.htm", "Grain Mount: 0.25 – 0.50 mm (carbon coated)")</f>
        <v>Grain Mount: 0.25 – 0.50 mm (carbon coated)</v>
      </c>
      <c r="E1195" s="1" t="str">
        <f>HYPERLINK("http://geochem.nrcan.gc.ca/cdogs/content/dgp/dgp00002_e.htm", "Total")</f>
        <v>Total</v>
      </c>
      <c r="F1195" s="1" t="str">
        <f>HYPERLINK("http://geochem.nrcan.gc.ca/cdogs/content/agp/agp02249_e.htm", "WO3 | NONE | ELECTR PRB")</f>
        <v>WO3 | NONE | ELECTR PRB</v>
      </c>
      <c r="G1195" s="1" t="str">
        <f>HYPERLINK("http://geochem.nrcan.gc.ca/cdogs/content/mth/mth06860_e.htm", "6860")</f>
        <v>6860</v>
      </c>
      <c r="H1195" s="1" t="str">
        <f>HYPERLINK("http://geochem.nrcan.gc.ca/cdogs/content/bdl/bdl211191_e.htm", "211191")</f>
        <v>211191</v>
      </c>
      <c r="J1195" s="1" t="str">
        <f>HYPERLINK("http://geochem.nrcan.gc.ca/cdogs/content/svy/svy210387_e.htm", "210387")</f>
        <v>210387</v>
      </c>
      <c r="K1195">
        <v>1</v>
      </c>
      <c r="L1195" t="s">
        <v>20</v>
      </c>
      <c r="O1195" t="s">
        <v>2017</v>
      </c>
      <c r="P1195" t="s">
        <v>4678</v>
      </c>
      <c r="Q1195" t="s">
        <v>4679</v>
      </c>
      <c r="R1195" t="s">
        <v>4680</v>
      </c>
      <c r="S1195" t="s">
        <v>4681</v>
      </c>
      <c r="T1195">
        <v>0</v>
      </c>
    </row>
    <row r="1196" spans="1:20" x14ac:dyDescent="0.3">
      <c r="A1196">
        <v>66.715637900000004</v>
      </c>
      <c r="B1196">
        <v>-88.707441900000006</v>
      </c>
      <c r="C1196" s="1" t="str">
        <f>HYPERLINK("http://geochem.nrcan.gc.ca/cdogs/content/kwd/kwd020044_e.htm", "Till")</f>
        <v>Till</v>
      </c>
      <c r="D1196" s="1" t="str">
        <f>HYPERLINK("http://geochem.nrcan.gc.ca/cdogs/content/kwd/kwd080107_e.htm", "Grain Mount: 0.25 – 0.50 mm (carbon coated)")</f>
        <v>Grain Mount: 0.25 – 0.50 mm (carbon coated)</v>
      </c>
      <c r="E1196" s="1" t="str">
        <f>HYPERLINK("http://geochem.nrcan.gc.ca/cdogs/content/dgp/dgp00002_e.htm", "Total")</f>
        <v>Total</v>
      </c>
      <c r="F1196" s="1" t="str">
        <f>HYPERLINK("http://geochem.nrcan.gc.ca/cdogs/content/agp/agp02249_e.htm", "WO3 | NONE | ELECTR PRB")</f>
        <v>WO3 | NONE | ELECTR PRB</v>
      </c>
      <c r="G1196" s="1" t="str">
        <f>HYPERLINK("http://geochem.nrcan.gc.ca/cdogs/content/mth/mth06860_e.htm", "6860")</f>
        <v>6860</v>
      </c>
      <c r="H1196" s="1" t="str">
        <f>HYPERLINK("http://geochem.nrcan.gc.ca/cdogs/content/bdl/bdl211191_e.htm", "211191")</f>
        <v>211191</v>
      </c>
      <c r="J1196" s="1" t="str">
        <f>HYPERLINK("http://geochem.nrcan.gc.ca/cdogs/content/svy/svy210387_e.htm", "210387")</f>
        <v>210387</v>
      </c>
      <c r="K1196">
        <v>1</v>
      </c>
      <c r="L1196" t="s">
        <v>20</v>
      </c>
      <c r="O1196" t="s">
        <v>2017</v>
      </c>
      <c r="P1196" t="s">
        <v>4682</v>
      </c>
      <c r="Q1196" t="s">
        <v>4683</v>
      </c>
      <c r="R1196" t="s">
        <v>4684</v>
      </c>
      <c r="S1196" t="s">
        <v>4685</v>
      </c>
      <c r="T1196">
        <v>0</v>
      </c>
    </row>
    <row r="1197" spans="1:20" x14ac:dyDescent="0.3">
      <c r="A1197">
        <v>66.715637900000004</v>
      </c>
      <c r="B1197">
        <v>-88.707441900000006</v>
      </c>
      <c r="C1197" s="1" t="str">
        <f>HYPERLINK("http://geochem.nrcan.gc.ca/cdogs/content/kwd/kwd020044_e.htm", "Till")</f>
        <v>Till</v>
      </c>
      <c r="D1197" s="1" t="str">
        <f>HYPERLINK("http://geochem.nrcan.gc.ca/cdogs/content/kwd/kwd080107_e.htm", "Grain Mount: 0.25 – 0.50 mm (carbon coated)")</f>
        <v>Grain Mount: 0.25 – 0.50 mm (carbon coated)</v>
      </c>
      <c r="E1197" s="1" t="str">
        <f>HYPERLINK("http://geochem.nrcan.gc.ca/cdogs/content/dgp/dgp00002_e.htm", "Total")</f>
        <v>Total</v>
      </c>
      <c r="F1197" s="1" t="str">
        <f>HYPERLINK("http://geochem.nrcan.gc.ca/cdogs/content/agp/agp02249_e.htm", "WO3 | NONE | ELECTR PRB")</f>
        <v>WO3 | NONE | ELECTR PRB</v>
      </c>
      <c r="G1197" s="1" t="str">
        <f>HYPERLINK("http://geochem.nrcan.gc.ca/cdogs/content/mth/mth06860_e.htm", "6860")</f>
        <v>6860</v>
      </c>
      <c r="H1197" s="1" t="str">
        <f>HYPERLINK("http://geochem.nrcan.gc.ca/cdogs/content/bdl/bdl211191_e.htm", "211191")</f>
        <v>211191</v>
      </c>
      <c r="J1197" s="1" t="str">
        <f>HYPERLINK("http://geochem.nrcan.gc.ca/cdogs/content/svy/svy210387_e.htm", "210387")</f>
        <v>210387</v>
      </c>
      <c r="K1197">
        <v>1</v>
      </c>
      <c r="L1197" t="s">
        <v>20</v>
      </c>
      <c r="O1197" t="s">
        <v>2017</v>
      </c>
      <c r="P1197" t="s">
        <v>4686</v>
      </c>
      <c r="Q1197" t="s">
        <v>4687</v>
      </c>
      <c r="R1197" t="s">
        <v>4688</v>
      </c>
      <c r="S1197" t="s">
        <v>4689</v>
      </c>
      <c r="T1197">
        <v>0</v>
      </c>
    </row>
    <row r="1198" spans="1:20" x14ac:dyDescent="0.3">
      <c r="A1198">
        <v>66.715637900000004</v>
      </c>
      <c r="B1198">
        <v>-88.707441900000006</v>
      </c>
      <c r="C1198" s="1" t="str">
        <f>HYPERLINK("http://geochem.nrcan.gc.ca/cdogs/content/kwd/kwd020044_e.htm", "Till")</f>
        <v>Till</v>
      </c>
      <c r="D1198" s="1" t="str">
        <f>HYPERLINK("http://geochem.nrcan.gc.ca/cdogs/content/kwd/kwd080107_e.htm", "Grain Mount: 0.25 – 0.50 mm (carbon coated)")</f>
        <v>Grain Mount: 0.25 – 0.50 mm (carbon coated)</v>
      </c>
      <c r="E1198" s="1" t="str">
        <f>HYPERLINK("http://geochem.nrcan.gc.ca/cdogs/content/dgp/dgp00002_e.htm", "Total")</f>
        <v>Total</v>
      </c>
      <c r="F1198" s="1" t="str">
        <f>HYPERLINK("http://geochem.nrcan.gc.ca/cdogs/content/agp/agp02249_e.htm", "WO3 | NONE | ELECTR PRB")</f>
        <v>WO3 | NONE | ELECTR PRB</v>
      </c>
      <c r="G1198" s="1" t="str">
        <f>HYPERLINK("http://geochem.nrcan.gc.ca/cdogs/content/mth/mth06860_e.htm", "6860")</f>
        <v>6860</v>
      </c>
      <c r="H1198" s="1" t="str">
        <f>HYPERLINK("http://geochem.nrcan.gc.ca/cdogs/content/bdl/bdl211191_e.htm", "211191")</f>
        <v>211191</v>
      </c>
      <c r="J1198" s="1" t="str">
        <f>HYPERLINK("http://geochem.nrcan.gc.ca/cdogs/content/svy/svy210387_e.htm", "210387")</f>
        <v>210387</v>
      </c>
      <c r="K1198">
        <v>1</v>
      </c>
      <c r="L1198" t="s">
        <v>20</v>
      </c>
      <c r="O1198" t="s">
        <v>2017</v>
      </c>
      <c r="P1198" t="s">
        <v>4690</v>
      </c>
      <c r="Q1198" t="s">
        <v>4691</v>
      </c>
      <c r="R1198" t="s">
        <v>4692</v>
      </c>
      <c r="S1198" t="s">
        <v>4693</v>
      </c>
      <c r="T1198">
        <v>0</v>
      </c>
    </row>
    <row r="1199" spans="1:20" x14ac:dyDescent="0.3">
      <c r="A1199">
        <v>66.715637900000004</v>
      </c>
      <c r="B1199">
        <v>-88.707441900000006</v>
      </c>
      <c r="C1199" s="1" t="str">
        <f>HYPERLINK("http://geochem.nrcan.gc.ca/cdogs/content/kwd/kwd020044_e.htm", "Till")</f>
        <v>Till</v>
      </c>
      <c r="D1199" s="1" t="str">
        <f>HYPERLINK("http://geochem.nrcan.gc.ca/cdogs/content/kwd/kwd080107_e.htm", "Grain Mount: 0.25 – 0.50 mm (carbon coated)")</f>
        <v>Grain Mount: 0.25 – 0.50 mm (carbon coated)</v>
      </c>
      <c r="E1199" s="1" t="str">
        <f>HYPERLINK("http://geochem.nrcan.gc.ca/cdogs/content/dgp/dgp00002_e.htm", "Total")</f>
        <v>Total</v>
      </c>
      <c r="F1199" s="1" t="str">
        <f>HYPERLINK("http://geochem.nrcan.gc.ca/cdogs/content/agp/agp02249_e.htm", "WO3 | NONE | ELECTR PRB")</f>
        <v>WO3 | NONE | ELECTR PRB</v>
      </c>
      <c r="G1199" s="1" t="str">
        <f>HYPERLINK("http://geochem.nrcan.gc.ca/cdogs/content/mth/mth06860_e.htm", "6860")</f>
        <v>6860</v>
      </c>
      <c r="H1199" s="1" t="str">
        <f>HYPERLINK("http://geochem.nrcan.gc.ca/cdogs/content/bdl/bdl211191_e.htm", "211191")</f>
        <v>211191</v>
      </c>
      <c r="J1199" s="1" t="str">
        <f>HYPERLINK("http://geochem.nrcan.gc.ca/cdogs/content/svy/svy210387_e.htm", "210387")</f>
        <v>210387</v>
      </c>
      <c r="K1199">
        <v>1</v>
      </c>
      <c r="L1199" t="s">
        <v>20</v>
      </c>
      <c r="O1199" t="s">
        <v>2017</v>
      </c>
      <c r="P1199" t="s">
        <v>4694</v>
      </c>
      <c r="Q1199" t="s">
        <v>4695</v>
      </c>
      <c r="R1199" t="s">
        <v>4696</v>
      </c>
      <c r="S1199" t="s">
        <v>4697</v>
      </c>
      <c r="T1199">
        <v>0</v>
      </c>
    </row>
    <row r="1200" spans="1:20" x14ac:dyDescent="0.3">
      <c r="A1200">
        <v>66.760286600000001</v>
      </c>
      <c r="B1200">
        <v>-88.562221399999999</v>
      </c>
      <c r="C1200" s="1" t="str">
        <f>HYPERLINK("http://geochem.nrcan.gc.ca/cdogs/content/kwd/kwd020044_e.htm", "Till")</f>
        <v>Till</v>
      </c>
      <c r="D1200" s="1" t="str">
        <f>HYPERLINK("http://geochem.nrcan.gc.ca/cdogs/content/kwd/kwd080107_e.htm", "Grain Mount: 0.25 – 0.50 mm (carbon coated)")</f>
        <v>Grain Mount: 0.25 – 0.50 mm (carbon coated)</v>
      </c>
      <c r="E1200" s="1" t="str">
        <f>HYPERLINK("http://geochem.nrcan.gc.ca/cdogs/content/dgp/dgp00002_e.htm", "Total")</f>
        <v>Total</v>
      </c>
      <c r="F1200" s="1" t="str">
        <f>HYPERLINK("http://geochem.nrcan.gc.ca/cdogs/content/agp/agp02249_e.htm", "WO3 | NONE | ELECTR PRB")</f>
        <v>WO3 | NONE | ELECTR PRB</v>
      </c>
      <c r="G1200" s="1" t="str">
        <f>HYPERLINK("http://geochem.nrcan.gc.ca/cdogs/content/mth/mth06860_e.htm", "6860")</f>
        <v>6860</v>
      </c>
      <c r="H1200" s="1" t="str">
        <f>HYPERLINK("http://geochem.nrcan.gc.ca/cdogs/content/bdl/bdl211191_e.htm", "211191")</f>
        <v>211191</v>
      </c>
      <c r="J1200" s="1" t="str">
        <f>HYPERLINK("http://geochem.nrcan.gc.ca/cdogs/content/svy/svy210387_e.htm", "210387")</f>
        <v>210387</v>
      </c>
      <c r="K1200">
        <v>1</v>
      </c>
      <c r="L1200" t="s">
        <v>20</v>
      </c>
      <c r="O1200" t="s">
        <v>2022</v>
      </c>
      <c r="P1200" t="s">
        <v>4698</v>
      </c>
      <c r="Q1200" t="s">
        <v>4699</v>
      </c>
      <c r="R1200" t="s">
        <v>4700</v>
      </c>
      <c r="S1200" t="s">
        <v>4701</v>
      </c>
      <c r="T1200">
        <v>0</v>
      </c>
    </row>
    <row r="1201" spans="1:20" x14ac:dyDescent="0.3">
      <c r="A1201">
        <v>66.760286600000001</v>
      </c>
      <c r="B1201">
        <v>-88.562221399999999</v>
      </c>
      <c r="C1201" s="1" t="str">
        <f>HYPERLINK("http://geochem.nrcan.gc.ca/cdogs/content/kwd/kwd020044_e.htm", "Till")</f>
        <v>Till</v>
      </c>
      <c r="D1201" s="1" t="str">
        <f>HYPERLINK("http://geochem.nrcan.gc.ca/cdogs/content/kwd/kwd080107_e.htm", "Grain Mount: 0.25 – 0.50 mm (carbon coated)")</f>
        <v>Grain Mount: 0.25 – 0.50 mm (carbon coated)</v>
      </c>
      <c r="E1201" s="1" t="str">
        <f>HYPERLINK("http://geochem.nrcan.gc.ca/cdogs/content/dgp/dgp00002_e.htm", "Total")</f>
        <v>Total</v>
      </c>
      <c r="F1201" s="1" t="str">
        <f>HYPERLINK("http://geochem.nrcan.gc.ca/cdogs/content/agp/agp02249_e.htm", "WO3 | NONE | ELECTR PRB")</f>
        <v>WO3 | NONE | ELECTR PRB</v>
      </c>
      <c r="G1201" s="1" t="str">
        <f>HYPERLINK("http://geochem.nrcan.gc.ca/cdogs/content/mth/mth06860_e.htm", "6860")</f>
        <v>6860</v>
      </c>
      <c r="H1201" s="1" t="str">
        <f>HYPERLINK("http://geochem.nrcan.gc.ca/cdogs/content/bdl/bdl211191_e.htm", "211191")</f>
        <v>211191</v>
      </c>
      <c r="J1201" s="1" t="str">
        <f>HYPERLINK("http://geochem.nrcan.gc.ca/cdogs/content/svy/svy210387_e.htm", "210387")</f>
        <v>210387</v>
      </c>
      <c r="K1201">
        <v>1</v>
      </c>
      <c r="L1201" t="s">
        <v>20</v>
      </c>
      <c r="O1201" t="s">
        <v>2022</v>
      </c>
      <c r="P1201" t="s">
        <v>4702</v>
      </c>
      <c r="Q1201" t="s">
        <v>4703</v>
      </c>
      <c r="R1201" t="s">
        <v>4704</v>
      </c>
      <c r="S1201" t="s">
        <v>4705</v>
      </c>
      <c r="T1201">
        <v>0</v>
      </c>
    </row>
    <row r="1202" spans="1:20" x14ac:dyDescent="0.3">
      <c r="A1202">
        <v>66.760286600000001</v>
      </c>
      <c r="B1202">
        <v>-88.562221399999999</v>
      </c>
      <c r="C1202" s="1" t="str">
        <f>HYPERLINK("http://geochem.nrcan.gc.ca/cdogs/content/kwd/kwd020044_e.htm", "Till")</f>
        <v>Till</v>
      </c>
      <c r="D1202" s="1" t="str">
        <f>HYPERLINK("http://geochem.nrcan.gc.ca/cdogs/content/kwd/kwd080107_e.htm", "Grain Mount: 0.25 – 0.50 mm (carbon coated)")</f>
        <v>Grain Mount: 0.25 – 0.50 mm (carbon coated)</v>
      </c>
      <c r="E1202" s="1" t="str">
        <f>HYPERLINK("http://geochem.nrcan.gc.ca/cdogs/content/dgp/dgp00002_e.htm", "Total")</f>
        <v>Total</v>
      </c>
      <c r="F1202" s="1" t="str">
        <f>HYPERLINK("http://geochem.nrcan.gc.ca/cdogs/content/agp/agp02249_e.htm", "WO3 | NONE | ELECTR PRB")</f>
        <v>WO3 | NONE | ELECTR PRB</v>
      </c>
      <c r="G1202" s="1" t="str">
        <f>HYPERLINK("http://geochem.nrcan.gc.ca/cdogs/content/mth/mth06860_e.htm", "6860")</f>
        <v>6860</v>
      </c>
      <c r="H1202" s="1" t="str">
        <f>HYPERLINK("http://geochem.nrcan.gc.ca/cdogs/content/bdl/bdl211191_e.htm", "211191")</f>
        <v>211191</v>
      </c>
      <c r="J1202" s="1" t="str">
        <f>HYPERLINK("http://geochem.nrcan.gc.ca/cdogs/content/svy/svy210387_e.htm", "210387")</f>
        <v>210387</v>
      </c>
      <c r="K1202">
        <v>1</v>
      </c>
      <c r="L1202" t="s">
        <v>20</v>
      </c>
      <c r="O1202" t="s">
        <v>2022</v>
      </c>
      <c r="P1202" t="s">
        <v>4706</v>
      </c>
      <c r="Q1202" t="s">
        <v>4707</v>
      </c>
      <c r="R1202" t="s">
        <v>4708</v>
      </c>
      <c r="S1202" t="s">
        <v>4709</v>
      </c>
      <c r="T1202">
        <v>0</v>
      </c>
    </row>
    <row r="1203" spans="1:20" x14ac:dyDescent="0.3">
      <c r="A1203">
        <v>66.673839400000006</v>
      </c>
      <c r="B1203">
        <v>-88.605018000000001</v>
      </c>
      <c r="C1203" s="1" t="str">
        <f>HYPERLINK("http://geochem.nrcan.gc.ca/cdogs/content/kwd/kwd020044_e.htm", "Till")</f>
        <v>Till</v>
      </c>
      <c r="D1203" s="1" t="str">
        <f>HYPERLINK("http://geochem.nrcan.gc.ca/cdogs/content/kwd/kwd080107_e.htm", "Grain Mount: 0.25 – 0.50 mm (carbon coated)")</f>
        <v>Grain Mount: 0.25 – 0.50 mm (carbon coated)</v>
      </c>
      <c r="E1203" s="1" t="str">
        <f>HYPERLINK("http://geochem.nrcan.gc.ca/cdogs/content/dgp/dgp00002_e.htm", "Total")</f>
        <v>Total</v>
      </c>
      <c r="F1203" s="1" t="str">
        <f>HYPERLINK("http://geochem.nrcan.gc.ca/cdogs/content/agp/agp02249_e.htm", "WO3 | NONE | ELECTR PRB")</f>
        <v>WO3 | NONE | ELECTR PRB</v>
      </c>
      <c r="G1203" s="1" t="str">
        <f>HYPERLINK("http://geochem.nrcan.gc.ca/cdogs/content/mth/mth06860_e.htm", "6860")</f>
        <v>6860</v>
      </c>
      <c r="H1203" s="1" t="str">
        <f>HYPERLINK("http://geochem.nrcan.gc.ca/cdogs/content/bdl/bdl211191_e.htm", "211191")</f>
        <v>211191</v>
      </c>
      <c r="J1203" s="1" t="str">
        <f>HYPERLINK("http://geochem.nrcan.gc.ca/cdogs/content/svy/svy210387_e.htm", "210387")</f>
        <v>210387</v>
      </c>
      <c r="K1203">
        <v>1</v>
      </c>
      <c r="L1203" t="s">
        <v>20</v>
      </c>
      <c r="O1203" t="s">
        <v>4710</v>
      </c>
      <c r="P1203" t="s">
        <v>4711</v>
      </c>
      <c r="Q1203" t="s">
        <v>4712</v>
      </c>
      <c r="R1203" t="s">
        <v>4713</v>
      </c>
      <c r="S1203" t="s">
        <v>4714</v>
      </c>
      <c r="T1203">
        <v>0</v>
      </c>
    </row>
    <row r="1204" spans="1:20" x14ac:dyDescent="0.3">
      <c r="A1204">
        <v>66.673839400000006</v>
      </c>
      <c r="B1204">
        <v>-88.605018000000001</v>
      </c>
      <c r="C1204" s="1" t="str">
        <f>HYPERLINK("http://geochem.nrcan.gc.ca/cdogs/content/kwd/kwd020044_e.htm", "Till")</f>
        <v>Till</v>
      </c>
      <c r="D1204" s="1" t="str">
        <f>HYPERLINK("http://geochem.nrcan.gc.ca/cdogs/content/kwd/kwd080107_e.htm", "Grain Mount: 0.25 – 0.50 mm (carbon coated)")</f>
        <v>Grain Mount: 0.25 – 0.50 mm (carbon coated)</v>
      </c>
      <c r="E1204" s="1" t="str">
        <f>HYPERLINK("http://geochem.nrcan.gc.ca/cdogs/content/dgp/dgp00002_e.htm", "Total")</f>
        <v>Total</v>
      </c>
      <c r="F1204" s="1" t="str">
        <f>HYPERLINK("http://geochem.nrcan.gc.ca/cdogs/content/agp/agp02249_e.htm", "WO3 | NONE | ELECTR PRB")</f>
        <v>WO3 | NONE | ELECTR PRB</v>
      </c>
      <c r="G1204" s="1" t="str">
        <f>HYPERLINK("http://geochem.nrcan.gc.ca/cdogs/content/mth/mth06860_e.htm", "6860")</f>
        <v>6860</v>
      </c>
      <c r="H1204" s="1" t="str">
        <f>HYPERLINK("http://geochem.nrcan.gc.ca/cdogs/content/bdl/bdl211191_e.htm", "211191")</f>
        <v>211191</v>
      </c>
      <c r="J1204" s="1" t="str">
        <f>HYPERLINK("http://geochem.nrcan.gc.ca/cdogs/content/svy/svy210387_e.htm", "210387")</f>
        <v>210387</v>
      </c>
      <c r="K1204">
        <v>1</v>
      </c>
      <c r="L1204" t="s">
        <v>20</v>
      </c>
      <c r="O1204" t="s">
        <v>4710</v>
      </c>
      <c r="P1204" t="s">
        <v>4715</v>
      </c>
      <c r="Q1204" t="s">
        <v>4716</v>
      </c>
      <c r="R1204" t="s">
        <v>4717</v>
      </c>
      <c r="S1204" t="s">
        <v>4718</v>
      </c>
      <c r="T1204">
        <v>0</v>
      </c>
    </row>
    <row r="1205" spans="1:20" x14ac:dyDescent="0.3">
      <c r="A1205">
        <v>66.673839400000006</v>
      </c>
      <c r="B1205">
        <v>-88.605018000000001</v>
      </c>
      <c r="C1205" s="1" t="str">
        <f>HYPERLINK("http://geochem.nrcan.gc.ca/cdogs/content/kwd/kwd020044_e.htm", "Till")</f>
        <v>Till</v>
      </c>
      <c r="D1205" s="1" t="str">
        <f>HYPERLINK("http://geochem.nrcan.gc.ca/cdogs/content/kwd/kwd080107_e.htm", "Grain Mount: 0.25 – 0.50 mm (carbon coated)")</f>
        <v>Grain Mount: 0.25 – 0.50 mm (carbon coated)</v>
      </c>
      <c r="E1205" s="1" t="str">
        <f>HYPERLINK("http://geochem.nrcan.gc.ca/cdogs/content/dgp/dgp00002_e.htm", "Total")</f>
        <v>Total</v>
      </c>
      <c r="F1205" s="1" t="str">
        <f>HYPERLINK("http://geochem.nrcan.gc.ca/cdogs/content/agp/agp02249_e.htm", "WO3 | NONE | ELECTR PRB")</f>
        <v>WO3 | NONE | ELECTR PRB</v>
      </c>
      <c r="G1205" s="1" t="str">
        <f>HYPERLINK("http://geochem.nrcan.gc.ca/cdogs/content/mth/mth06860_e.htm", "6860")</f>
        <v>6860</v>
      </c>
      <c r="H1205" s="1" t="str">
        <f>HYPERLINK("http://geochem.nrcan.gc.ca/cdogs/content/bdl/bdl211191_e.htm", "211191")</f>
        <v>211191</v>
      </c>
      <c r="J1205" s="1" t="str">
        <f>HYPERLINK("http://geochem.nrcan.gc.ca/cdogs/content/svy/svy210387_e.htm", "210387")</f>
        <v>210387</v>
      </c>
      <c r="K1205">
        <v>1</v>
      </c>
      <c r="L1205" t="s">
        <v>20</v>
      </c>
      <c r="O1205" t="s">
        <v>4710</v>
      </c>
      <c r="P1205" t="s">
        <v>4719</v>
      </c>
      <c r="Q1205" t="s">
        <v>4720</v>
      </c>
      <c r="R1205" t="s">
        <v>4721</v>
      </c>
      <c r="S1205" t="s">
        <v>4722</v>
      </c>
      <c r="T1205">
        <v>0</v>
      </c>
    </row>
    <row r="1206" spans="1:20" x14ac:dyDescent="0.3">
      <c r="A1206">
        <v>66.673839400000006</v>
      </c>
      <c r="B1206">
        <v>-88.605018000000001</v>
      </c>
      <c r="C1206" s="1" t="str">
        <f>HYPERLINK("http://geochem.nrcan.gc.ca/cdogs/content/kwd/kwd020044_e.htm", "Till")</f>
        <v>Till</v>
      </c>
      <c r="D1206" s="1" t="str">
        <f>HYPERLINK("http://geochem.nrcan.gc.ca/cdogs/content/kwd/kwd080107_e.htm", "Grain Mount: 0.25 – 0.50 mm (carbon coated)")</f>
        <v>Grain Mount: 0.25 – 0.50 mm (carbon coated)</v>
      </c>
      <c r="E1206" s="1" t="str">
        <f>HYPERLINK("http://geochem.nrcan.gc.ca/cdogs/content/dgp/dgp00002_e.htm", "Total")</f>
        <v>Total</v>
      </c>
      <c r="F1206" s="1" t="str">
        <f>HYPERLINK("http://geochem.nrcan.gc.ca/cdogs/content/agp/agp02249_e.htm", "WO3 | NONE | ELECTR PRB")</f>
        <v>WO3 | NONE | ELECTR PRB</v>
      </c>
      <c r="G1206" s="1" t="str">
        <f>HYPERLINK("http://geochem.nrcan.gc.ca/cdogs/content/mth/mth06860_e.htm", "6860")</f>
        <v>6860</v>
      </c>
      <c r="H1206" s="1" t="str">
        <f>HYPERLINK("http://geochem.nrcan.gc.ca/cdogs/content/bdl/bdl211191_e.htm", "211191")</f>
        <v>211191</v>
      </c>
      <c r="J1206" s="1" t="str">
        <f>HYPERLINK("http://geochem.nrcan.gc.ca/cdogs/content/svy/svy210387_e.htm", "210387")</f>
        <v>210387</v>
      </c>
      <c r="K1206">
        <v>1</v>
      </c>
      <c r="L1206" t="s">
        <v>20</v>
      </c>
      <c r="O1206" t="s">
        <v>4710</v>
      </c>
      <c r="P1206" t="s">
        <v>4723</v>
      </c>
      <c r="Q1206" t="s">
        <v>4724</v>
      </c>
      <c r="R1206" t="s">
        <v>4725</v>
      </c>
      <c r="S1206" t="s">
        <v>4726</v>
      </c>
      <c r="T1206">
        <v>0</v>
      </c>
    </row>
    <row r="1207" spans="1:20" x14ac:dyDescent="0.3">
      <c r="A1207">
        <v>66.673839400000006</v>
      </c>
      <c r="B1207">
        <v>-88.605018000000001</v>
      </c>
      <c r="C1207" s="1" t="str">
        <f>HYPERLINK("http://geochem.nrcan.gc.ca/cdogs/content/kwd/kwd020044_e.htm", "Till")</f>
        <v>Till</v>
      </c>
      <c r="D1207" s="1" t="str">
        <f>HYPERLINK("http://geochem.nrcan.gc.ca/cdogs/content/kwd/kwd080107_e.htm", "Grain Mount: 0.25 – 0.50 mm (carbon coated)")</f>
        <v>Grain Mount: 0.25 – 0.50 mm (carbon coated)</v>
      </c>
      <c r="E1207" s="1" t="str">
        <f>HYPERLINK("http://geochem.nrcan.gc.ca/cdogs/content/dgp/dgp00002_e.htm", "Total")</f>
        <v>Total</v>
      </c>
      <c r="F1207" s="1" t="str">
        <f>HYPERLINK("http://geochem.nrcan.gc.ca/cdogs/content/agp/agp02249_e.htm", "WO3 | NONE | ELECTR PRB")</f>
        <v>WO3 | NONE | ELECTR PRB</v>
      </c>
      <c r="G1207" s="1" t="str">
        <f>HYPERLINK("http://geochem.nrcan.gc.ca/cdogs/content/mth/mth06860_e.htm", "6860")</f>
        <v>6860</v>
      </c>
      <c r="H1207" s="1" t="str">
        <f>HYPERLINK("http://geochem.nrcan.gc.ca/cdogs/content/bdl/bdl211191_e.htm", "211191")</f>
        <v>211191</v>
      </c>
      <c r="J1207" s="1" t="str">
        <f>HYPERLINK("http://geochem.nrcan.gc.ca/cdogs/content/svy/svy210387_e.htm", "210387")</f>
        <v>210387</v>
      </c>
      <c r="K1207">
        <v>1</v>
      </c>
      <c r="L1207" t="s">
        <v>20</v>
      </c>
      <c r="O1207" t="s">
        <v>4710</v>
      </c>
      <c r="P1207" t="s">
        <v>4727</v>
      </c>
      <c r="Q1207" t="s">
        <v>4728</v>
      </c>
      <c r="R1207" t="s">
        <v>4729</v>
      </c>
      <c r="S1207" t="s">
        <v>4730</v>
      </c>
      <c r="T1207">
        <v>0</v>
      </c>
    </row>
    <row r="1208" spans="1:20" x14ac:dyDescent="0.3">
      <c r="A1208">
        <v>66.673839400000006</v>
      </c>
      <c r="B1208">
        <v>-88.605018000000001</v>
      </c>
      <c r="C1208" s="1" t="str">
        <f>HYPERLINK("http://geochem.nrcan.gc.ca/cdogs/content/kwd/kwd020044_e.htm", "Till")</f>
        <v>Till</v>
      </c>
      <c r="D1208" s="1" t="str">
        <f>HYPERLINK("http://geochem.nrcan.gc.ca/cdogs/content/kwd/kwd080107_e.htm", "Grain Mount: 0.25 – 0.50 mm (carbon coated)")</f>
        <v>Grain Mount: 0.25 – 0.50 mm (carbon coated)</v>
      </c>
      <c r="E1208" s="1" t="str">
        <f>HYPERLINK("http://geochem.nrcan.gc.ca/cdogs/content/dgp/dgp00002_e.htm", "Total")</f>
        <v>Total</v>
      </c>
      <c r="F1208" s="1" t="str">
        <f>HYPERLINK("http://geochem.nrcan.gc.ca/cdogs/content/agp/agp02249_e.htm", "WO3 | NONE | ELECTR PRB")</f>
        <v>WO3 | NONE | ELECTR PRB</v>
      </c>
      <c r="G1208" s="1" t="str">
        <f>HYPERLINK("http://geochem.nrcan.gc.ca/cdogs/content/mth/mth06860_e.htm", "6860")</f>
        <v>6860</v>
      </c>
      <c r="H1208" s="1" t="str">
        <f>HYPERLINK("http://geochem.nrcan.gc.ca/cdogs/content/bdl/bdl211191_e.htm", "211191")</f>
        <v>211191</v>
      </c>
      <c r="J1208" s="1" t="str">
        <f>HYPERLINK("http://geochem.nrcan.gc.ca/cdogs/content/svy/svy210387_e.htm", "210387")</f>
        <v>210387</v>
      </c>
      <c r="K1208">
        <v>1</v>
      </c>
      <c r="L1208" t="s">
        <v>20</v>
      </c>
      <c r="O1208" t="s">
        <v>4710</v>
      </c>
      <c r="P1208" t="s">
        <v>4731</v>
      </c>
      <c r="Q1208" t="s">
        <v>4732</v>
      </c>
      <c r="R1208" t="s">
        <v>4733</v>
      </c>
      <c r="S1208" t="s">
        <v>4734</v>
      </c>
      <c r="T1208">
        <v>0</v>
      </c>
    </row>
    <row r="1209" spans="1:20" x14ac:dyDescent="0.3">
      <c r="A1209">
        <v>66.673839400000006</v>
      </c>
      <c r="B1209">
        <v>-88.605018000000001</v>
      </c>
      <c r="C1209" s="1" t="str">
        <f>HYPERLINK("http://geochem.nrcan.gc.ca/cdogs/content/kwd/kwd020044_e.htm", "Till")</f>
        <v>Till</v>
      </c>
      <c r="D1209" s="1" t="str">
        <f>HYPERLINK("http://geochem.nrcan.gc.ca/cdogs/content/kwd/kwd080107_e.htm", "Grain Mount: 0.25 – 0.50 mm (carbon coated)")</f>
        <v>Grain Mount: 0.25 – 0.50 mm (carbon coated)</v>
      </c>
      <c r="E1209" s="1" t="str">
        <f>HYPERLINK("http://geochem.nrcan.gc.ca/cdogs/content/dgp/dgp00002_e.htm", "Total")</f>
        <v>Total</v>
      </c>
      <c r="F1209" s="1" t="str">
        <f>HYPERLINK("http://geochem.nrcan.gc.ca/cdogs/content/agp/agp02249_e.htm", "WO3 | NONE | ELECTR PRB")</f>
        <v>WO3 | NONE | ELECTR PRB</v>
      </c>
      <c r="G1209" s="1" t="str">
        <f>HYPERLINK("http://geochem.nrcan.gc.ca/cdogs/content/mth/mth06860_e.htm", "6860")</f>
        <v>6860</v>
      </c>
      <c r="H1209" s="1" t="str">
        <f>HYPERLINK("http://geochem.nrcan.gc.ca/cdogs/content/bdl/bdl211191_e.htm", "211191")</f>
        <v>211191</v>
      </c>
      <c r="J1209" s="1" t="str">
        <f>HYPERLINK("http://geochem.nrcan.gc.ca/cdogs/content/svy/svy210387_e.htm", "210387")</f>
        <v>210387</v>
      </c>
      <c r="K1209">
        <v>1</v>
      </c>
      <c r="L1209" t="s">
        <v>20</v>
      </c>
      <c r="O1209" t="s">
        <v>4710</v>
      </c>
      <c r="P1209" t="s">
        <v>4735</v>
      </c>
      <c r="Q1209" t="s">
        <v>4736</v>
      </c>
      <c r="R1209" t="s">
        <v>4737</v>
      </c>
      <c r="S1209" t="s">
        <v>4738</v>
      </c>
      <c r="T1209">
        <v>0</v>
      </c>
    </row>
    <row r="1210" spans="1:20" x14ac:dyDescent="0.3">
      <c r="A1210">
        <v>66.673839400000006</v>
      </c>
      <c r="B1210">
        <v>-88.605018000000001</v>
      </c>
      <c r="C1210" s="1" t="str">
        <f>HYPERLINK("http://geochem.nrcan.gc.ca/cdogs/content/kwd/kwd020044_e.htm", "Till")</f>
        <v>Till</v>
      </c>
      <c r="D1210" s="1" t="str">
        <f>HYPERLINK("http://geochem.nrcan.gc.ca/cdogs/content/kwd/kwd080107_e.htm", "Grain Mount: 0.25 – 0.50 mm (carbon coated)")</f>
        <v>Grain Mount: 0.25 – 0.50 mm (carbon coated)</v>
      </c>
      <c r="E1210" s="1" t="str">
        <f>HYPERLINK("http://geochem.nrcan.gc.ca/cdogs/content/dgp/dgp00002_e.htm", "Total")</f>
        <v>Total</v>
      </c>
      <c r="F1210" s="1" t="str">
        <f>HYPERLINK("http://geochem.nrcan.gc.ca/cdogs/content/agp/agp02249_e.htm", "WO3 | NONE | ELECTR PRB")</f>
        <v>WO3 | NONE | ELECTR PRB</v>
      </c>
      <c r="G1210" s="1" t="str">
        <f>HYPERLINK("http://geochem.nrcan.gc.ca/cdogs/content/mth/mth06860_e.htm", "6860")</f>
        <v>6860</v>
      </c>
      <c r="H1210" s="1" t="str">
        <f>HYPERLINK("http://geochem.nrcan.gc.ca/cdogs/content/bdl/bdl211191_e.htm", "211191")</f>
        <v>211191</v>
      </c>
      <c r="J1210" s="1" t="str">
        <f>HYPERLINK("http://geochem.nrcan.gc.ca/cdogs/content/svy/svy210387_e.htm", "210387")</f>
        <v>210387</v>
      </c>
      <c r="K1210">
        <v>1</v>
      </c>
      <c r="L1210" t="s">
        <v>20</v>
      </c>
      <c r="O1210" t="s">
        <v>4710</v>
      </c>
      <c r="P1210" t="s">
        <v>4739</v>
      </c>
      <c r="Q1210" t="s">
        <v>4740</v>
      </c>
      <c r="R1210" t="s">
        <v>4741</v>
      </c>
      <c r="S1210" t="s">
        <v>4742</v>
      </c>
      <c r="T1210">
        <v>0</v>
      </c>
    </row>
    <row r="1211" spans="1:20" x14ac:dyDescent="0.3">
      <c r="A1211">
        <v>66.673839400000006</v>
      </c>
      <c r="B1211">
        <v>-88.605018000000001</v>
      </c>
      <c r="C1211" s="1" t="str">
        <f>HYPERLINK("http://geochem.nrcan.gc.ca/cdogs/content/kwd/kwd020044_e.htm", "Till")</f>
        <v>Till</v>
      </c>
      <c r="D1211" s="1" t="str">
        <f>HYPERLINK("http://geochem.nrcan.gc.ca/cdogs/content/kwd/kwd080107_e.htm", "Grain Mount: 0.25 – 0.50 mm (carbon coated)")</f>
        <v>Grain Mount: 0.25 – 0.50 mm (carbon coated)</v>
      </c>
      <c r="E1211" s="1" t="str">
        <f>HYPERLINK("http://geochem.nrcan.gc.ca/cdogs/content/dgp/dgp00002_e.htm", "Total")</f>
        <v>Total</v>
      </c>
      <c r="F1211" s="1" t="str">
        <f>HYPERLINK("http://geochem.nrcan.gc.ca/cdogs/content/agp/agp02249_e.htm", "WO3 | NONE | ELECTR PRB")</f>
        <v>WO3 | NONE | ELECTR PRB</v>
      </c>
      <c r="G1211" s="1" t="str">
        <f>HYPERLINK("http://geochem.nrcan.gc.ca/cdogs/content/mth/mth06860_e.htm", "6860")</f>
        <v>6860</v>
      </c>
      <c r="H1211" s="1" t="str">
        <f>HYPERLINK("http://geochem.nrcan.gc.ca/cdogs/content/bdl/bdl211191_e.htm", "211191")</f>
        <v>211191</v>
      </c>
      <c r="J1211" s="1" t="str">
        <f>HYPERLINK("http://geochem.nrcan.gc.ca/cdogs/content/svy/svy210387_e.htm", "210387")</f>
        <v>210387</v>
      </c>
      <c r="K1211">
        <v>1</v>
      </c>
      <c r="L1211" t="s">
        <v>20</v>
      </c>
      <c r="O1211" t="s">
        <v>4710</v>
      </c>
      <c r="P1211" t="s">
        <v>4743</v>
      </c>
      <c r="Q1211" t="s">
        <v>4744</v>
      </c>
      <c r="R1211" t="s">
        <v>4745</v>
      </c>
      <c r="S1211" t="s">
        <v>4746</v>
      </c>
      <c r="T1211">
        <v>0</v>
      </c>
    </row>
    <row r="1212" spans="1:20" x14ac:dyDescent="0.3">
      <c r="A1212">
        <v>66.673839400000006</v>
      </c>
      <c r="B1212">
        <v>-88.605018000000001</v>
      </c>
      <c r="C1212" s="1" t="str">
        <f>HYPERLINK("http://geochem.nrcan.gc.ca/cdogs/content/kwd/kwd020044_e.htm", "Till")</f>
        <v>Till</v>
      </c>
      <c r="D1212" s="1" t="str">
        <f>HYPERLINK("http://geochem.nrcan.gc.ca/cdogs/content/kwd/kwd080107_e.htm", "Grain Mount: 0.25 – 0.50 mm (carbon coated)")</f>
        <v>Grain Mount: 0.25 – 0.50 mm (carbon coated)</v>
      </c>
      <c r="E1212" s="1" t="str">
        <f>HYPERLINK("http://geochem.nrcan.gc.ca/cdogs/content/dgp/dgp00002_e.htm", "Total")</f>
        <v>Total</v>
      </c>
      <c r="F1212" s="1" t="str">
        <f>HYPERLINK("http://geochem.nrcan.gc.ca/cdogs/content/agp/agp02249_e.htm", "WO3 | NONE | ELECTR PRB")</f>
        <v>WO3 | NONE | ELECTR PRB</v>
      </c>
      <c r="G1212" s="1" t="str">
        <f>HYPERLINK("http://geochem.nrcan.gc.ca/cdogs/content/mth/mth06860_e.htm", "6860")</f>
        <v>6860</v>
      </c>
      <c r="H1212" s="1" t="str">
        <f>HYPERLINK("http://geochem.nrcan.gc.ca/cdogs/content/bdl/bdl211191_e.htm", "211191")</f>
        <v>211191</v>
      </c>
      <c r="J1212" s="1" t="str">
        <f>HYPERLINK("http://geochem.nrcan.gc.ca/cdogs/content/svy/svy210387_e.htm", "210387")</f>
        <v>210387</v>
      </c>
      <c r="K1212">
        <v>1</v>
      </c>
      <c r="L1212" t="s">
        <v>20</v>
      </c>
      <c r="O1212" t="s">
        <v>4710</v>
      </c>
      <c r="P1212" t="s">
        <v>4747</v>
      </c>
      <c r="Q1212" t="s">
        <v>4748</v>
      </c>
      <c r="R1212" t="s">
        <v>4749</v>
      </c>
      <c r="S1212" t="s">
        <v>4750</v>
      </c>
      <c r="T1212">
        <v>0</v>
      </c>
    </row>
    <row r="1213" spans="1:20" x14ac:dyDescent="0.3">
      <c r="A1213">
        <v>66.673839400000006</v>
      </c>
      <c r="B1213">
        <v>-88.605018000000001</v>
      </c>
      <c r="C1213" s="1" t="str">
        <f>HYPERLINK("http://geochem.nrcan.gc.ca/cdogs/content/kwd/kwd020044_e.htm", "Till")</f>
        <v>Till</v>
      </c>
      <c r="D1213" s="1" t="str">
        <f>HYPERLINK("http://geochem.nrcan.gc.ca/cdogs/content/kwd/kwd080107_e.htm", "Grain Mount: 0.25 – 0.50 mm (carbon coated)")</f>
        <v>Grain Mount: 0.25 – 0.50 mm (carbon coated)</v>
      </c>
      <c r="E1213" s="1" t="str">
        <f>HYPERLINK("http://geochem.nrcan.gc.ca/cdogs/content/dgp/dgp00002_e.htm", "Total")</f>
        <v>Total</v>
      </c>
      <c r="F1213" s="1" t="str">
        <f>HYPERLINK("http://geochem.nrcan.gc.ca/cdogs/content/agp/agp02249_e.htm", "WO3 | NONE | ELECTR PRB")</f>
        <v>WO3 | NONE | ELECTR PRB</v>
      </c>
      <c r="G1213" s="1" t="str">
        <f>HYPERLINK("http://geochem.nrcan.gc.ca/cdogs/content/mth/mth06860_e.htm", "6860")</f>
        <v>6860</v>
      </c>
      <c r="H1213" s="1" t="str">
        <f>HYPERLINK("http://geochem.nrcan.gc.ca/cdogs/content/bdl/bdl211191_e.htm", "211191")</f>
        <v>211191</v>
      </c>
      <c r="J1213" s="1" t="str">
        <f>HYPERLINK("http://geochem.nrcan.gc.ca/cdogs/content/svy/svy210387_e.htm", "210387")</f>
        <v>210387</v>
      </c>
      <c r="K1213">
        <v>1</v>
      </c>
      <c r="L1213" t="s">
        <v>20</v>
      </c>
      <c r="O1213" t="s">
        <v>4710</v>
      </c>
      <c r="P1213" t="s">
        <v>4751</v>
      </c>
      <c r="Q1213" t="s">
        <v>4752</v>
      </c>
      <c r="R1213" t="s">
        <v>4753</v>
      </c>
      <c r="S1213" t="s">
        <v>4754</v>
      </c>
      <c r="T1213">
        <v>0</v>
      </c>
    </row>
    <row r="1214" spans="1:20" x14ac:dyDescent="0.3">
      <c r="A1214">
        <v>66.817615099999998</v>
      </c>
      <c r="B1214">
        <v>-88.141148299999998</v>
      </c>
      <c r="C1214" s="1" t="str">
        <f>HYPERLINK("http://geochem.nrcan.gc.ca/cdogs/content/kwd/kwd020044_e.htm", "Till")</f>
        <v>Till</v>
      </c>
      <c r="D1214" s="1" t="str">
        <f>HYPERLINK("http://geochem.nrcan.gc.ca/cdogs/content/kwd/kwd080107_e.htm", "Grain Mount: 0.25 – 0.50 mm (carbon coated)")</f>
        <v>Grain Mount: 0.25 – 0.50 mm (carbon coated)</v>
      </c>
      <c r="E1214" s="1" t="str">
        <f>HYPERLINK("http://geochem.nrcan.gc.ca/cdogs/content/dgp/dgp00002_e.htm", "Total")</f>
        <v>Total</v>
      </c>
      <c r="F1214" s="1" t="str">
        <f>HYPERLINK("http://geochem.nrcan.gc.ca/cdogs/content/agp/agp02249_e.htm", "WO3 | NONE | ELECTR PRB")</f>
        <v>WO3 | NONE | ELECTR PRB</v>
      </c>
      <c r="G1214" s="1" t="str">
        <f>HYPERLINK("http://geochem.nrcan.gc.ca/cdogs/content/mth/mth06860_e.htm", "6860")</f>
        <v>6860</v>
      </c>
      <c r="H1214" s="1" t="str">
        <f>HYPERLINK("http://geochem.nrcan.gc.ca/cdogs/content/bdl/bdl211191_e.htm", "211191")</f>
        <v>211191</v>
      </c>
      <c r="J1214" s="1" t="str">
        <f>HYPERLINK("http://geochem.nrcan.gc.ca/cdogs/content/svy/svy210387_e.htm", "210387")</f>
        <v>210387</v>
      </c>
      <c r="K1214">
        <v>1</v>
      </c>
      <c r="L1214" t="s">
        <v>20</v>
      </c>
      <c r="O1214" t="s">
        <v>4755</v>
      </c>
      <c r="P1214" t="s">
        <v>4756</v>
      </c>
      <c r="Q1214" t="s">
        <v>4757</v>
      </c>
      <c r="R1214" t="s">
        <v>4758</v>
      </c>
      <c r="S1214" t="s">
        <v>4759</v>
      </c>
      <c r="T1214">
        <v>0</v>
      </c>
    </row>
    <row r="1215" spans="1:20" x14ac:dyDescent="0.3">
      <c r="A1215">
        <v>66.578073200000006</v>
      </c>
      <c r="B1215">
        <v>-88.157925300000002</v>
      </c>
      <c r="C1215" s="1" t="str">
        <f>HYPERLINK("http://geochem.nrcan.gc.ca/cdogs/content/kwd/kwd020044_e.htm", "Till")</f>
        <v>Till</v>
      </c>
      <c r="D1215" s="1" t="str">
        <f>HYPERLINK("http://geochem.nrcan.gc.ca/cdogs/content/kwd/kwd080107_e.htm", "Grain Mount: 0.25 – 0.50 mm (carbon coated)")</f>
        <v>Grain Mount: 0.25 – 0.50 mm (carbon coated)</v>
      </c>
      <c r="E1215" s="1" t="str">
        <f>HYPERLINK("http://geochem.nrcan.gc.ca/cdogs/content/dgp/dgp00002_e.htm", "Total")</f>
        <v>Total</v>
      </c>
      <c r="F1215" s="1" t="str">
        <f>HYPERLINK("http://geochem.nrcan.gc.ca/cdogs/content/agp/agp02249_e.htm", "WO3 | NONE | ELECTR PRB")</f>
        <v>WO3 | NONE | ELECTR PRB</v>
      </c>
      <c r="G1215" s="1" t="str">
        <f>HYPERLINK("http://geochem.nrcan.gc.ca/cdogs/content/mth/mth06860_e.htm", "6860")</f>
        <v>6860</v>
      </c>
      <c r="H1215" s="1" t="str">
        <f>HYPERLINK("http://geochem.nrcan.gc.ca/cdogs/content/bdl/bdl211191_e.htm", "211191")</f>
        <v>211191</v>
      </c>
      <c r="J1215" s="1" t="str">
        <f>HYPERLINK("http://geochem.nrcan.gc.ca/cdogs/content/svy/svy210387_e.htm", "210387")</f>
        <v>210387</v>
      </c>
      <c r="K1215">
        <v>1</v>
      </c>
      <c r="L1215" t="s">
        <v>20</v>
      </c>
      <c r="O1215" t="s">
        <v>4760</v>
      </c>
      <c r="P1215" t="s">
        <v>4761</v>
      </c>
      <c r="Q1215" t="s">
        <v>4762</v>
      </c>
      <c r="R1215" t="s">
        <v>4763</v>
      </c>
      <c r="S1215" t="s">
        <v>4764</v>
      </c>
      <c r="T1215">
        <v>0</v>
      </c>
    </row>
    <row r="1216" spans="1:20" x14ac:dyDescent="0.3">
      <c r="A1216">
        <v>66.578073200000006</v>
      </c>
      <c r="B1216">
        <v>-88.157925300000002</v>
      </c>
      <c r="C1216" s="1" t="str">
        <f>HYPERLINK("http://geochem.nrcan.gc.ca/cdogs/content/kwd/kwd020044_e.htm", "Till")</f>
        <v>Till</v>
      </c>
      <c r="D1216" s="1" t="str">
        <f>HYPERLINK("http://geochem.nrcan.gc.ca/cdogs/content/kwd/kwd080107_e.htm", "Grain Mount: 0.25 – 0.50 mm (carbon coated)")</f>
        <v>Grain Mount: 0.25 – 0.50 mm (carbon coated)</v>
      </c>
      <c r="E1216" s="1" t="str">
        <f>HYPERLINK("http://geochem.nrcan.gc.ca/cdogs/content/dgp/dgp00002_e.htm", "Total")</f>
        <v>Total</v>
      </c>
      <c r="F1216" s="1" t="str">
        <f>HYPERLINK("http://geochem.nrcan.gc.ca/cdogs/content/agp/agp02249_e.htm", "WO3 | NONE | ELECTR PRB")</f>
        <v>WO3 | NONE | ELECTR PRB</v>
      </c>
      <c r="G1216" s="1" t="str">
        <f>HYPERLINK("http://geochem.nrcan.gc.ca/cdogs/content/mth/mth06860_e.htm", "6860")</f>
        <v>6860</v>
      </c>
      <c r="H1216" s="1" t="str">
        <f>HYPERLINK("http://geochem.nrcan.gc.ca/cdogs/content/bdl/bdl211191_e.htm", "211191")</f>
        <v>211191</v>
      </c>
      <c r="J1216" s="1" t="str">
        <f>HYPERLINK("http://geochem.nrcan.gc.ca/cdogs/content/svy/svy210387_e.htm", "210387")</f>
        <v>210387</v>
      </c>
      <c r="K1216">
        <v>1</v>
      </c>
      <c r="L1216" t="s">
        <v>20</v>
      </c>
      <c r="O1216" t="s">
        <v>4760</v>
      </c>
      <c r="P1216" t="s">
        <v>4765</v>
      </c>
      <c r="Q1216" t="s">
        <v>4766</v>
      </c>
      <c r="R1216" t="s">
        <v>4767</v>
      </c>
      <c r="S1216" t="s">
        <v>4768</v>
      </c>
      <c r="T1216">
        <v>0</v>
      </c>
    </row>
    <row r="1217" spans="1:20" x14ac:dyDescent="0.3">
      <c r="A1217">
        <v>66.578073200000006</v>
      </c>
      <c r="B1217">
        <v>-88.157925300000002</v>
      </c>
      <c r="C1217" s="1" t="str">
        <f>HYPERLINK("http://geochem.nrcan.gc.ca/cdogs/content/kwd/kwd020044_e.htm", "Till")</f>
        <v>Till</v>
      </c>
      <c r="D1217" s="1" t="str">
        <f>HYPERLINK("http://geochem.nrcan.gc.ca/cdogs/content/kwd/kwd080107_e.htm", "Grain Mount: 0.25 – 0.50 mm (carbon coated)")</f>
        <v>Grain Mount: 0.25 – 0.50 mm (carbon coated)</v>
      </c>
      <c r="E1217" s="1" t="str">
        <f>HYPERLINK("http://geochem.nrcan.gc.ca/cdogs/content/dgp/dgp00002_e.htm", "Total")</f>
        <v>Total</v>
      </c>
      <c r="F1217" s="1" t="str">
        <f>HYPERLINK("http://geochem.nrcan.gc.ca/cdogs/content/agp/agp02249_e.htm", "WO3 | NONE | ELECTR PRB")</f>
        <v>WO3 | NONE | ELECTR PRB</v>
      </c>
      <c r="G1217" s="1" t="str">
        <f>HYPERLINK("http://geochem.nrcan.gc.ca/cdogs/content/mth/mth06860_e.htm", "6860")</f>
        <v>6860</v>
      </c>
      <c r="H1217" s="1" t="str">
        <f>HYPERLINK("http://geochem.nrcan.gc.ca/cdogs/content/bdl/bdl211191_e.htm", "211191")</f>
        <v>211191</v>
      </c>
      <c r="J1217" s="1" t="str">
        <f>HYPERLINK("http://geochem.nrcan.gc.ca/cdogs/content/svy/svy210387_e.htm", "210387")</f>
        <v>210387</v>
      </c>
      <c r="K1217">
        <v>1</v>
      </c>
      <c r="L1217" t="s">
        <v>20</v>
      </c>
      <c r="O1217" t="s">
        <v>4760</v>
      </c>
      <c r="P1217" t="s">
        <v>4769</v>
      </c>
      <c r="Q1217" t="s">
        <v>4770</v>
      </c>
      <c r="R1217" t="s">
        <v>4771</v>
      </c>
      <c r="S1217" t="s">
        <v>4772</v>
      </c>
      <c r="T1217">
        <v>0</v>
      </c>
    </row>
    <row r="1218" spans="1:20" x14ac:dyDescent="0.3">
      <c r="A1218">
        <v>66.578073200000006</v>
      </c>
      <c r="B1218">
        <v>-88.157925300000002</v>
      </c>
      <c r="C1218" s="1" t="str">
        <f>HYPERLINK("http://geochem.nrcan.gc.ca/cdogs/content/kwd/kwd020044_e.htm", "Till")</f>
        <v>Till</v>
      </c>
      <c r="D1218" s="1" t="str">
        <f>HYPERLINK("http://geochem.nrcan.gc.ca/cdogs/content/kwd/kwd080107_e.htm", "Grain Mount: 0.25 – 0.50 mm (carbon coated)")</f>
        <v>Grain Mount: 0.25 – 0.50 mm (carbon coated)</v>
      </c>
      <c r="E1218" s="1" t="str">
        <f>HYPERLINK("http://geochem.nrcan.gc.ca/cdogs/content/dgp/dgp00002_e.htm", "Total")</f>
        <v>Total</v>
      </c>
      <c r="F1218" s="1" t="str">
        <f>HYPERLINK("http://geochem.nrcan.gc.ca/cdogs/content/agp/agp02249_e.htm", "WO3 | NONE | ELECTR PRB")</f>
        <v>WO3 | NONE | ELECTR PRB</v>
      </c>
      <c r="G1218" s="1" t="str">
        <f>HYPERLINK("http://geochem.nrcan.gc.ca/cdogs/content/mth/mth06860_e.htm", "6860")</f>
        <v>6860</v>
      </c>
      <c r="H1218" s="1" t="str">
        <f>HYPERLINK("http://geochem.nrcan.gc.ca/cdogs/content/bdl/bdl211191_e.htm", "211191")</f>
        <v>211191</v>
      </c>
      <c r="J1218" s="1" t="str">
        <f>HYPERLINK("http://geochem.nrcan.gc.ca/cdogs/content/svy/svy210387_e.htm", "210387")</f>
        <v>210387</v>
      </c>
      <c r="K1218">
        <v>1</v>
      </c>
      <c r="L1218" t="s">
        <v>20</v>
      </c>
      <c r="O1218" t="s">
        <v>4760</v>
      </c>
      <c r="P1218" t="s">
        <v>4773</v>
      </c>
      <c r="Q1218" t="s">
        <v>4774</v>
      </c>
      <c r="R1218" t="s">
        <v>4775</v>
      </c>
      <c r="S1218" t="s">
        <v>4776</v>
      </c>
      <c r="T1218">
        <v>0</v>
      </c>
    </row>
    <row r="1219" spans="1:20" x14ac:dyDescent="0.3">
      <c r="A1219">
        <v>66.578073200000006</v>
      </c>
      <c r="B1219">
        <v>-88.157925300000002</v>
      </c>
      <c r="C1219" s="1" t="str">
        <f>HYPERLINK("http://geochem.nrcan.gc.ca/cdogs/content/kwd/kwd020044_e.htm", "Till")</f>
        <v>Till</v>
      </c>
      <c r="D1219" s="1" t="str">
        <f>HYPERLINK("http://geochem.nrcan.gc.ca/cdogs/content/kwd/kwd080107_e.htm", "Grain Mount: 0.25 – 0.50 mm (carbon coated)")</f>
        <v>Grain Mount: 0.25 – 0.50 mm (carbon coated)</v>
      </c>
      <c r="E1219" s="1" t="str">
        <f>HYPERLINK("http://geochem.nrcan.gc.ca/cdogs/content/dgp/dgp00002_e.htm", "Total")</f>
        <v>Total</v>
      </c>
      <c r="F1219" s="1" t="str">
        <f>HYPERLINK("http://geochem.nrcan.gc.ca/cdogs/content/agp/agp02249_e.htm", "WO3 | NONE | ELECTR PRB")</f>
        <v>WO3 | NONE | ELECTR PRB</v>
      </c>
      <c r="G1219" s="1" t="str">
        <f>HYPERLINK("http://geochem.nrcan.gc.ca/cdogs/content/mth/mth06860_e.htm", "6860")</f>
        <v>6860</v>
      </c>
      <c r="H1219" s="1" t="str">
        <f>HYPERLINK("http://geochem.nrcan.gc.ca/cdogs/content/bdl/bdl211191_e.htm", "211191")</f>
        <v>211191</v>
      </c>
      <c r="J1219" s="1" t="str">
        <f>HYPERLINK("http://geochem.nrcan.gc.ca/cdogs/content/svy/svy210387_e.htm", "210387")</f>
        <v>210387</v>
      </c>
      <c r="K1219">
        <v>1</v>
      </c>
      <c r="L1219" t="s">
        <v>20</v>
      </c>
      <c r="O1219" t="s">
        <v>4760</v>
      </c>
      <c r="P1219" t="s">
        <v>4777</v>
      </c>
      <c r="Q1219" t="s">
        <v>4778</v>
      </c>
      <c r="R1219" t="s">
        <v>4779</v>
      </c>
      <c r="S1219" t="s">
        <v>4780</v>
      </c>
      <c r="T1219">
        <v>0</v>
      </c>
    </row>
    <row r="1220" spans="1:20" x14ac:dyDescent="0.3">
      <c r="A1220">
        <v>66.578073200000006</v>
      </c>
      <c r="B1220">
        <v>-88.157925300000002</v>
      </c>
      <c r="C1220" s="1" t="str">
        <f>HYPERLINK("http://geochem.nrcan.gc.ca/cdogs/content/kwd/kwd020044_e.htm", "Till")</f>
        <v>Till</v>
      </c>
      <c r="D1220" s="1" t="str">
        <f>HYPERLINK("http://geochem.nrcan.gc.ca/cdogs/content/kwd/kwd080107_e.htm", "Grain Mount: 0.25 – 0.50 mm (carbon coated)")</f>
        <v>Grain Mount: 0.25 – 0.50 mm (carbon coated)</v>
      </c>
      <c r="E1220" s="1" t="str">
        <f>HYPERLINK("http://geochem.nrcan.gc.ca/cdogs/content/dgp/dgp00002_e.htm", "Total")</f>
        <v>Total</v>
      </c>
      <c r="F1220" s="1" t="str">
        <f>HYPERLINK("http://geochem.nrcan.gc.ca/cdogs/content/agp/agp02249_e.htm", "WO3 | NONE | ELECTR PRB")</f>
        <v>WO3 | NONE | ELECTR PRB</v>
      </c>
      <c r="G1220" s="1" t="str">
        <f>HYPERLINK("http://geochem.nrcan.gc.ca/cdogs/content/mth/mth06860_e.htm", "6860")</f>
        <v>6860</v>
      </c>
      <c r="H1220" s="1" t="str">
        <f>HYPERLINK("http://geochem.nrcan.gc.ca/cdogs/content/bdl/bdl211191_e.htm", "211191")</f>
        <v>211191</v>
      </c>
      <c r="J1220" s="1" t="str">
        <f>HYPERLINK("http://geochem.nrcan.gc.ca/cdogs/content/svy/svy210387_e.htm", "210387")</f>
        <v>210387</v>
      </c>
      <c r="K1220">
        <v>1</v>
      </c>
      <c r="L1220" t="s">
        <v>20</v>
      </c>
      <c r="O1220" t="s">
        <v>4760</v>
      </c>
      <c r="P1220" t="s">
        <v>4781</v>
      </c>
      <c r="Q1220" t="s">
        <v>4782</v>
      </c>
      <c r="R1220" t="s">
        <v>4783</v>
      </c>
      <c r="S1220" t="s">
        <v>4784</v>
      </c>
      <c r="T1220">
        <v>0</v>
      </c>
    </row>
    <row r="1221" spans="1:20" x14ac:dyDescent="0.3">
      <c r="A1221">
        <v>66.578073200000006</v>
      </c>
      <c r="B1221">
        <v>-88.157925300000002</v>
      </c>
      <c r="C1221" s="1" t="str">
        <f>HYPERLINK("http://geochem.nrcan.gc.ca/cdogs/content/kwd/kwd020044_e.htm", "Till")</f>
        <v>Till</v>
      </c>
      <c r="D1221" s="1" t="str">
        <f>HYPERLINK("http://geochem.nrcan.gc.ca/cdogs/content/kwd/kwd080107_e.htm", "Grain Mount: 0.25 – 0.50 mm (carbon coated)")</f>
        <v>Grain Mount: 0.25 – 0.50 mm (carbon coated)</v>
      </c>
      <c r="E1221" s="1" t="str">
        <f>HYPERLINK("http://geochem.nrcan.gc.ca/cdogs/content/dgp/dgp00002_e.htm", "Total")</f>
        <v>Total</v>
      </c>
      <c r="F1221" s="1" t="str">
        <f>HYPERLINK("http://geochem.nrcan.gc.ca/cdogs/content/agp/agp02249_e.htm", "WO3 | NONE | ELECTR PRB")</f>
        <v>WO3 | NONE | ELECTR PRB</v>
      </c>
      <c r="G1221" s="1" t="str">
        <f>HYPERLINK("http://geochem.nrcan.gc.ca/cdogs/content/mth/mth06860_e.htm", "6860")</f>
        <v>6860</v>
      </c>
      <c r="H1221" s="1" t="str">
        <f>HYPERLINK("http://geochem.nrcan.gc.ca/cdogs/content/bdl/bdl211191_e.htm", "211191")</f>
        <v>211191</v>
      </c>
      <c r="J1221" s="1" t="str">
        <f>HYPERLINK("http://geochem.nrcan.gc.ca/cdogs/content/svy/svy210387_e.htm", "210387")</f>
        <v>210387</v>
      </c>
      <c r="K1221">
        <v>1</v>
      </c>
      <c r="L1221" t="s">
        <v>20</v>
      </c>
      <c r="O1221" t="s">
        <v>4760</v>
      </c>
      <c r="P1221" t="s">
        <v>4785</v>
      </c>
      <c r="Q1221" t="s">
        <v>4786</v>
      </c>
      <c r="R1221" t="s">
        <v>4787</v>
      </c>
      <c r="S1221" t="s">
        <v>4788</v>
      </c>
      <c r="T1221">
        <v>0</v>
      </c>
    </row>
    <row r="1222" spans="1:20" x14ac:dyDescent="0.3">
      <c r="A1222">
        <v>66.578073200000006</v>
      </c>
      <c r="B1222">
        <v>-88.157925300000002</v>
      </c>
      <c r="C1222" s="1" t="str">
        <f>HYPERLINK("http://geochem.nrcan.gc.ca/cdogs/content/kwd/kwd020044_e.htm", "Till")</f>
        <v>Till</v>
      </c>
      <c r="D1222" s="1" t="str">
        <f>HYPERLINK("http://geochem.nrcan.gc.ca/cdogs/content/kwd/kwd080107_e.htm", "Grain Mount: 0.25 – 0.50 mm (carbon coated)")</f>
        <v>Grain Mount: 0.25 – 0.50 mm (carbon coated)</v>
      </c>
      <c r="E1222" s="1" t="str">
        <f>HYPERLINK("http://geochem.nrcan.gc.ca/cdogs/content/dgp/dgp00002_e.htm", "Total")</f>
        <v>Total</v>
      </c>
      <c r="F1222" s="1" t="str">
        <f>HYPERLINK("http://geochem.nrcan.gc.ca/cdogs/content/agp/agp02249_e.htm", "WO3 | NONE | ELECTR PRB")</f>
        <v>WO3 | NONE | ELECTR PRB</v>
      </c>
      <c r="G1222" s="1" t="str">
        <f>HYPERLINK("http://geochem.nrcan.gc.ca/cdogs/content/mth/mth06860_e.htm", "6860")</f>
        <v>6860</v>
      </c>
      <c r="H1222" s="1" t="str">
        <f>HYPERLINK("http://geochem.nrcan.gc.ca/cdogs/content/bdl/bdl211191_e.htm", "211191")</f>
        <v>211191</v>
      </c>
      <c r="J1222" s="1" t="str">
        <f>HYPERLINK("http://geochem.nrcan.gc.ca/cdogs/content/svy/svy210387_e.htm", "210387")</f>
        <v>210387</v>
      </c>
      <c r="K1222">
        <v>1</v>
      </c>
      <c r="L1222" t="s">
        <v>20</v>
      </c>
      <c r="O1222" t="s">
        <v>4760</v>
      </c>
      <c r="P1222" t="s">
        <v>4789</v>
      </c>
      <c r="Q1222" t="s">
        <v>4790</v>
      </c>
      <c r="R1222" t="s">
        <v>4791</v>
      </c>
      <c r="S1222" t="s">
        <v>4792</v>
      </c>
      <c r="T1222">
        <v>0</v>
      </c>
    </row>
    <row r="1223" spans="1:20" x14ac:dyDescent="0.3">
      <c r="A1223">
        <v>66.578073200000006</v>
      </c>
      <c r="B1223">
        <v>-88.157925300000002</v>
      </c>
      <c r="C1223" s="1" t="str">
        <f>HYPERLINK("http://geochem.nrcan.gc.ca/cdogs/content/kwd/kwd020044_e.htm", "Till")</f>
        <v>Till</v>
      </c>
      <c r="D1223" s="1" t="str">
        <f>HYPERLINK("http://geochem.nrcan.gc.ca/cdogs/content/kwd/kwd080107_e.htm", "Grain Mount: 0.25 – 0.50 mm (carbon coated)")</f>
        <v>Grain Mount: 0.25 – 0.50 mm (carbon coated)</v>
      </c>
      <c r="E1223" s="1" t="str">
        <f>HYPERLINK("http://geochem.nrcan.gc.ca/cdogs/content/dgp/dgp00002_e.htm", "Total")</f>
        <v>Total</v>
      </c>
      <c r="F1223" s="1" t="str">
        <f>HYPERLINK("http://geochem.nrcan.gc.ca/cdogs/content/agp/agp02249_e.htm", "WO3 | NONE | ELECTR PRB")</f>
        <v>WO3 | NONE | ELECTR PRB</v>
      </c>
      <c r="G1223" s="1" t="str">
        <f>HYPERLINK("http://geochem.nrcan.gc.ca/cdogs/content/mth/mth06860_e.htm", "6860")</f>
        <v>6860</v>
      </c>
      <c r="H1223" s="1" t="str">
        <f>HYPERLINK("http://geochem.nrcan.gc.ca/cdogs/content/bdl/bdl211191_e.htm", "211191")</f>
        <v>211191</v>
      </c>
      <c r="J1223" s="1" t="str">
        <f>HYPERLINK("http://geochem.nrcan.gc.ca/cdogs/content/svy/svy210387_e.htm", "210387")</f>
        <v>210387</v>
      </c>
      <c r="K1223">
        <v>1</v>
      </c>
      <c r="L1223" t="s">
        <v>20</v>
      </c>
      <c r="O1223" t="s">
        <v>4760</v>
      </c>
      <c r="P1223" t="s">
        <v>4793</v>
      </c>
      <c r="Q1223" t="s">
        <v>4794</v>
      </c>
      <c r="R1223" t="s">
        <v>4795</v>
      </c>
      <c r="S1223" t="s">
        <v>4796</v>
      </c>
      <c r="T1223">
        <v>0</v>
      </c>
    </row>
    <row r="1224" spans="1:20" x14ac:dyDescent="0.3">
      <c r="A1224">
        <v>66.578073200000006</v>
      </c>
      <c r="B1224">
        <v>-88.157925300000002</v>
      </c>
      <c r="C1224" s="1" t="str">
        <f>HYPERLINK("http://geochem.nrcan.gc.ca/cdogs/content/kwd/kwd020044_e.htm", "Till")</f>
        <v>Till</v>
      </c>
      <c r="D1224" s="1" t="str">
        <f>HYPERLINK("http://geochem.nrcan.gc.ca/cdogs/content/kwd/kwd080107_e.htm", "Grain Mount: 0.25 – 0.50 mm (carbon coated)")</f>
        <v>Grain Mount: 0.25 – 0.50 mm (carbon coated)</v>
      </c>
      <c r="E1224" s="1" t="str">
        <f>HYPERLINK("http://geochem.nrcan.gc.ca/cdogs/content/dgp/dgp00002_e.htm", "Total")</f>
        <v>Total</v>
      </c>
      <c r="F1224" s="1" t="str">
        <f>HYPERLINK("http://geochem.nrcan.gc.ca/cdogs/content/agp/agp02249_e.htm", "WO3 | NONE | ELECTR PRB")</f>
        <v>WO3 | NONE | ELECTR PRB</v>
      </c>
      <c r="G1224" s="1" t="str">
        <f>HYPERLINK("http://geochem.nrcan.gc.ca/cdogs/content/mth/mth06860_e.htm", "6860")</f>
        <v>6860</v>
      </c>
      <c r="H1224" s="1" t="str">
        <f>HYPERLINK("http://geochem.nrcan.gc.ca/cdogs/content/bdl/bdl211191_e.htm", "211191")</f>
        <v>211191</v>
      </c>
      <c r="J1224" s="1" t="str">
        <f>HYPERLINK("http://geochem.nrcan.gc.ca/cdogs/content/svy/svy210387_e.htm", "210387")</f>
        <v>210387</v>
      </c>
      <c r="K1224">
        <v>1</v>
      </c>
      <c r="L1224" t="s">
        <v>20</v>
      </c>
      <c r="O1224" t="s">
        <v>4760</v>
      </c>
      <c r="P1224" t="s">
        <v>4797</v>
      </c>
      <c r="Q1224" t="s">
        <v>4798</v>
      </c>
      <c r="R1224" t="s">
        <v>4799</v>
      </c>
      <c r="S1224" t="s">
        <v>4800</v>
      </c>
      <c r="T1224">
        <v>0</v>
      </c>
    </row>
    <row r="1225" spans="1:20" x14ac:dyDescent="0.3">
      <c r="A1225">
        <v>66.578073200000006</v>
      </c>
      <c r="B1225">
        <v>-88.157925300000002</v>
      </c>
      <c r="C1225" s="1" t="str">
        <f>HYPERLINK("http://geochem.nrcan.gc.ca/cdogs/content/kwd/kwd020044_e.htm", "Till")</f>
        <v>Till</v>
      </c>
      <c r="D1225" s="1" t="str">
        <f>HYPERLINK("http://geochem.nrcan.gc.ca/cdogs/content/kwd/kwd080107_e.htm", "Grain Mount: 0.25 – 0.50 mm (carbon coated)")</f>
        <v>Grain Mount: 0.25 – 0.50 mm (carbon coated)</v>
      </c>
      <c r="E1225" s="1" t="str">
        <f>HYPERLINK("http://geochem.nrcan.gc.ca/cdogs/content/dgp/dgp00002_e.htm", "Total")</f>
        <v>Total</v>
      </c>
      <c r="F1225" s="1" t="str">
        <f>HYPERLINK("http://geochem.nrcan.gc.ca/cdogs/content/agp/agp02249_e.htm", "WO3 | NONE | ELECTR PRB")</f>
        <v>WO3 | NONE | ELECTR PRB</v>
      </c>
      <c r="G1225" s="1" t="str">
        <f>HYPERLINK("http://geochem.nrcan.gc.ca/cdogs/content/mth/mth06860_e.htm", "6860")</f>
        <v>6860</v>
      </c>
      <c r="H1225" s="1" t="str">
        <f>HYPERLINK("http://geochem.nrcan.gc.ca/cdogs/content/bdl/bdl211191_e.htm", "211191")</f>
        <v>211191</v>
      </c>
      <c r="J1225" s="1" t="str">
        <f>HYPERLINK("http://geochem.nrcan.gc.ca/cdogs/content/svy/svy210387_e.htm", "210387")</f>
        <v>210387</v>
      </c>
      <c r="K1225">
        <v>1</v>
      </c>
      <c r="L1225" t="s">
        <v>20</v>
      </c>
      <c r="O1225" t="s">
        <v>4760</v>
      </c>
      <c r="P1225" t="s">
        <v>4801</v>
      </c>
      <c r="Q1225" t="s">
        <v>4802</v>
      </c>
      <c r="R1225" t="s">
        <v>4803</v>
      </c>
      <c r="S1225" t="s">
        <v>4804</v>
      </c>
      <c r="T1225">
        <v>0</v>
      </c>
    </row>
    <row r="1226" spans="1:20" x14ac:dyDescent="0.3">
      <c r="A1226">
        <v>66.578073200000006</v>
      </c>
      <c r="B1226">
        <v>-88.157925300000002</v>
      </c>
      <c r="C1226" s="1" t="str">
        <f>HYPERLINK("http://geochem.nrcan.gc.ca/cdogs/content/kwd/kwd020044_e.htm", "Till")</f>
        <v>Till</v>
      </c>
      <c r="D1226" s="1" t="str">
        <f>HYPERLINK("http://geochem.nrcan.gc.ca/cdogs/content/kwd/kwd080107_e.htm", "Grain Mount: 0.25 – 0.50 mm (carbon coated)")</f>
        <v>Grain Mount: 0.25 – 0.50 mm (carbon coated)</v>
      </c>
      <c r="E1226" s="1" t="str">
        <f>HYPERLINK("http://geochem.nrcan.gc.ca/cdogs/content/dgp/dgp00002_e.htm", "Total")</f>
        <v>Total</v>
      </c>
      <c r="F1226" s="1" t="str">
        <f>HYPERLINK("http://geochem.nrcan.gc.ca/cdogs/content/agp/agp02249_e.htm", "WO3 | NONE | ELECTR PRB")</f>
        <v>WO3 | NONE | ELECTR PRB</v>
      </c>
      <c r="G1226" s="1" t="str">
        <f>HYPERLINK("http://geochem.nrcan.gc.ca/cdogs/content/mth/mth06860_e.htm", "6860")</f>
        <v>6860</v>
      </c>
      <c r="H1226" s="1" t="str">
        <f>HYPERLINK("http://geochem.nrcan.gc.ca/cdogs/content/bdl/bdl211191_e.htm", "211191")</f>
        <v>211191</v>
      </c>
      <c r="J1226" s="1" t="str">
        <f>HYPERLINK("http://geochem.nrcan.gc.ca/cdogs/content/svy/svy210387_e.htm", "210387")</f>
        <v>210387</v>
      </c>
      <c r="K1226">
        <v>1</v>
      </c>
      <c r="L1226" t="s">
        <v>20</v>
      </c>
      <c r="O1226" t="s">
        <v>4760</v>
      </c>
      <c r="P1226" t="s">
        <v>4805</v>
      </c>
      <c r="Q1226" t="s">
        <v>4806</v>
      </c>
      <c r="R1226" t="s">
        <v>4807</v>
      </c>
      <c r="S1226" t="s">
        <v>4808</v>
      </c>
      <c r="T1226">
        <v>0</v>
      </c>
    </row>
    <row r="1227" spans="1:20" x14ac:dyDescent="0.3">
      <c r="A1227">
        <v>66.499395800000002</v>
      </c>
      <c r="B1227">
        <v>-88.230180099999998</v>
      </c>
      <c r="C1227" s="1" t="str">
        <f>HYPERLINK("http://geochem.nrcan.gc.ca/cdogs/content/kwd/kwd020044_e.htm", "Till")</f>
        <v>Till</v>
      </c>
      <c r="D1227" s="1" t="str">
        <f>HYPERLINK("http://geochem.nrcan.gc.ca/cdogs/content/kwd/kwd080107_e.htm", "Grain Mount: 0.25 – 0.50 mm (carbon coated)")</f>
        <v>Grain Mount: 0.25 – 0.50 mm (carbon coated)</v>
      </c>
      <c r="E1227" s="1" t="str">
        <f>HYPERLINK("http://geochem.nrcan.gc.ca/cdogs/content/dgp/dgp00002_e.htm", "Total")</f>
        <v>Total</v>
      </c>
      <c r="F1227" s="1" t="str">
        <f>HYPERLINK("http://geochem.nrcan.gc.ca/cdogs/content/agp/agp02249_e.htm", "WO3 | NONE | ELECTR PRB")</f>
        <v>WO3 | NONE | ELECTR PRB</v>
      </c>
      <c r="G1227" s="1" t="str">
        <f>HYPERLINK("http://geochem.nrcan.gc.ca/cdogs/content/mth/mth06860_e.htm", "6860")</f>
        <v>6860</v>
      </c>
      <c r="H1227" s="1" t="str">
        <f>HYPERLINK("http://geochem.nrcan.gc.ca/cdogs/content/bdl/bdl211191_e.htm", "211191")</f>
        <v>211191</v>
      </c>
      <c r="J1227" s="1" t="str">
        <f>HYPERLINK("http://geochem.nrcan.gc.ca/cdogs/content/svy/svy210387_e.htm", "210387")</f>
        <v>210387</v>
      </c>
      <c r="K1227">
        <v>1</v>
      </c>
      <c r="L1227" t="s">
        <v>20</v>
      </c>
      <c r="O1227" t="s">
        <v>2032</v>
      </c>
      <c r="P1227" t="s">
        <v>4809</v>
      </c>
      <c r="Q1227" t="s">
        <v>4810</v>
      </c>
      <c r="R1227" t="s">
        <v>4811</v>
      </c>
      <c r="S1227" t="s">
        <v>4812</v>
      </c>
      <c r="T1227">
        <v>0</v>
      </c>
    </row>
    <row r="1228" spans="1:20" x14ac:dyDescent="0.3">
      <c r="A1228">
        <v>66.388469499999999</v>
      </c>
      <c r="B1228">
        <v>-88.253117799999998</v>
      </c>
      <c r="C1228" s="1" t="str">
        <f>HYPERLINK("http://geochem.nrcan.gc.ca/cdogs/content/kwd/kwd020044_e.htm", "Till")</f>
        <v>Till</v>
      </c>
      <c r="D1228" s="1" t="str">
        <f>HYPERLINK("http://geochem.nrcan.gc.ca/cdogs/content/kwd/kwd080107_e.htm", "Grain Mount: 0.25 – 0.50 mm (carbon coated)")</f>
        <v>Grain Mount: 0.25 – 0.50 mm (carbon coated)</v>
      </c>
      <c r="E1228" s="1" t="str">
        <f>HYPERLINK("http://geochem.nrcan.gc.ca/cdogs/content/dgp/dgp00002_e.htm", "Total")</f>
        <v>Total</v>
      </c>
      <c r="F1228" s="1" t="str">
        <f>HYPERLINK("http://geochem.nrcan.gc.ca/cdogs/content/agp/agp02249_e.htm", "WO3 | NONE | ELECTR PRB")</f>
        <v>WO3 | NONE | ELECTR PRB</v>
      </c>
      <c r="G1228" s="1" t="str">
        <f>HYPERLINK("http://geochem.nrcan.gc.ca/cdogs/content/mth/mth06860_e.htm", "6860")</f>
        <v>6860</v>
      </c>
      <c r="H1228" s="1" t="str">
        <f>HYPERLINK("http://geochem.nrcan.gc.ca/cdogs/content/bdl/bdl211191_e.htm", "211191")</f>
        <v>211191</v>
      </c>
      <c r="J1228" s="1" t="str">
        <f>HYPERLINK("http://geochem.nrcan.gc.ca/cdogs/content/svy/svy210387_e.htm", "210387")</f>
        <v>210387</v>
      </c>
      <c r="K1228">
        <v>1</v>
      </c>
      <c r="L1228" t="s">
        <v>20</v>
      </c>
      <c r="O1228" t="s">
        <v>4813</v>
      </c>
      <c r="P1228" t="s">
        <v>4814</v>
      </c>
      <c r="Q1228" t="s">
        <v>4815</v>
      </c>
      <c r="R1228" t="s">
        <v>4816</v>
      </c>
      <c r="S1228" t="s">
        <v>4817</v>
      </c>
      <c r="T1228">
        <v>0</v>
      </c>
    </row>
    <row r="1229" spans="1:20" x14ac:dyDescent="0.3">
      <c r="A1229">
        <v>66.388469499999999</v>
      </c>
      <c r="B1229">
        <v>-88.253117799999998</v>
      </c>
      <c r="C1229" s="1" t="str">
        <f>HYPERLINK("http://geochem.nrcan.gc.ca/cdogs/content/kwd/kwd020044_e.htm", "Till")</f>
        <v>Till</v>
      </c>
      <c r="D1229" s="1" t="str">
        <f>HYPERLINK("http://geochem.nrcan.gc.ca/cdogs/content/kwd/kwd080107_e.htm", "Grain Mount: 0.25 – 0.50 mm (carbon coated)")</f>
        <v>Grain Mount: 0.25 – 0.50 mm (carbon coated)</v>
      </c>
      <c r="E1229" s="1" t="str">
        <f>HYPERLINK("http://geochem.nrcan.gc.ca/cdogs/content/dgp/dgp00002_e.htm", "Total")</f>
        <v>Total</v>
      </c>
      <c r="F1229" s="1" t="str">
        <f>HYPERLINK("http://geochem.nrcan.gc.ca/cdogs/content/agp/agp02249_e.htm", "WO3 | NONE | ELECTR PRB")</f>
        <v>WO3 | NONE | ELECTR PRB</v>
      </c>
      <c r="G1229" s="1" t="str">
        <f>HYPERLINK("http://geochem.nrcan.gc.ca/cdogs/content/mth/mth06860_e.htm", "6860")</f>
        <v>6860</v>
      </c>
      <c r="H1229" s="1" t="str">
        <f>HYPERLINK("http://geochem.nrcan.gc.ca/cdogs/content/bdl/bdl211191_e.htm", "211191")</f>
        <v>211191</v>
      </c>
      <c r="J1229" s="1" t="str">
        <f>HYPERLINK("http://geochem.nrcan.gc.ca/cdogs/content/svy/svy210387_e.htm", "210387")</f>
        <v>210387</v>
      </c>
      <c r="K1229">
        <v>1</v>
      </c>
      <c r="L1229" t="s">
        <v>20</v>
      </c>
      <c r="O1229" t="s">
        <v>4813</v>
      </c>
      <c r="P1229" t="s">
        <v>4818</v>
      </c>
      <c r="Q1229" t="s">
        <v>4819</v>
      </c>
      <c r="R1229" t="s">
        <v>4820</v>
      </c>
      <c r="S1229" t="s">
        <v>4821</v>
      </c>
      <c r="T1229">
        <v>0</v>
      </c>
    </row>
    <row r="1230" spans="1:20" x14ac:dyDescent="0.3">
      <c r="A1230">
        <v>66.388469499999999</v>
      </c>
      <c r="B1230">
        <v>-88.253117799999998</v>
      </c>
      <c r="C1230" s="1" t="str">
        <f>HYPERLINK("http://geochem.nrcan.gc.ca/cdogs/content/kwd/kwd020044_e.htm", "Till")</f>
        <v>Till</v>
      </c>
      <c r="D1230" s="1" t="str">
        <f>HYPERLINK("http://geochem.nrcan.gc.ca/cdogs/content/kwd/kwd080107_e.htm", "Grain Mount: 0.25 – 0.50 mm (carbon coated)")</f>
        <v>Grain Mount: 0.25 – 0.50 mm (carbon coated)</v>
      </c>
      <c r="E1230" s="1" t="str">
        <f>HYPERLINK("http://geochem.nrcan.gc.ca/cdogs/content/dgp/dgp00002_e.htm", "Total")</f>
        <v>Total</v>
      </c>
      <c r="F1230" s="1" t="str">
        <f>HYPERLINK("http://geochem.nrcan.gc.ca/cdogs/content/agp/agp02249_e.htm", "WO3 | NONE | ELECTR PRB")</f>
        <v>WO3 | NONE | ELECTR PRB</v>
      </c>
      <c r="G1230" s="1" t="str">
        <f>HYPERLINK("http://geochem.nrcan.gc.ca/cdogs/content/mth/mth06860_e.htm", "6860")</f>
        <v>6860</v>
      </c>
      <c r="H1230" s="1" t="str">
        <f>HYPERLINK("http://geochem.nrcan.gc.ca/cdogs/content/bdl/bdl211191_e.htm", "211191")</f>
        <v>211191</v>
      </c>
      <c r="J1230" s="1" t="str">
        <f>HYPERLINK("http://geochem.nrcan.gc.ca/cdogs/content/svy/svy210387_e.htm", "210387")</f>
        <v>210387</v>
      </c>
      <c r="K1230">
        <v>1</v>
      </c>
      <c r="L1230" t="s">
        <v>20</v>
      </c>
      <c r="O1230" t="s">
        <v>4813</v>
      </c>
      <c r="P1230" t="s">
        <v>4822</v>
      </c>
      <c r="Q1230" t="s">
        <v>4823</v>
      </c>
      <c r="R1230" t="s">
        <v>4824</v>
      </c>
      <c r="S1230" t="s">
        <v>4825</v>
      </c>
      <c r="T1230">
        <v>0</v>
      </c>
    </row>
    <row r="1231" spans="1:20" x14ac:dyDescent="0.3">
      <c r="A1231">
        <v>66.388469499999999</v>
      </c>
      <c r="B1231">
        <v>-88.253117799999998</v>
      </c>
      <c r="C1231" s="1" t="str">
        <f>HYPERLINK("http://geochem.nrcan.gc.ca/cdogs/content/kwd/kwd020044_e.htm", "Till")</f>
        <v>Till</v>
      </c>
      <c r="D1231" s="1" t="str">
        <f>HYPERLINK("http://geochem.nrcan.gc.ca/cdogs/content/kwd/kwd080107_e.htm", "Grain Mount: 0.25 – 0.50 mm (carbon coated)")</f>
        <v>Grain Mount: 0.25 – 0.50 mm (carbon coated)</v>
      </c>
      <c r="E1231" s="1" t="str">
        <f>HYPERLINK("http://geochem.nrcan.gc.ca/cdogs/content/dgp/dgp00002_e.htm", "Total")</f>
        <v>Total</v>
      </c>
      <c r="F1231" s="1" t="str">
        <f>HYPERLINK("http://geochem.nrcan.gc.ca/cdogs/content/agp/agp02249_e.htm", "WO3 | NONE | ELECTR PRB")</f>
        <v>WO3 | NONE | ELECTR PRB</v>
      </c>
      <c r="G1231" s="1" t="str">
        <f>HYPERLINK("http://geochem.nrcan.gc.ca/cdogs/content/mth/mth06860_e.htm", "6860")</f>
        <v>6860</v>
      </c>
      <c r="H1231" s="1" t="str">
        <f>HYPERLINK("http://geochem.nrcan.gc.ca/cdogs/content/bdl/bdl211191_e.htm", "211191")</f>
        <v>211191</v>
      </c>
      <c r="J1231" s="1" t="str">
        <f>HYPERLINK("http://geochem.nrcan.gc.ca/cdogs/content/svy/svy210387_e.htm", "210387")</f>
        <v>210387</v>
      </c>
      <c r="K1231">
        <v>1</v>
      </c>
      <c r="L1231" t="s">
        <v>20</v>
      </c>
      <c r="O1231" t="s">
        <v>4813</v>
      </c>
      <c r="P1231" t="s">
        <v>4826</v>
      </c>
      <c r="Q1231" t="s">
        <v>4827</v>
      </c>
      <c r="R1231" t="s">
        <v>4828</v>
      </c>
      <c r="S1231" t="s">
        <v>4829</v>
      </c>
      <c r="T1231">
        <v>0</v>
      </c>
    </row>
    <row r="1232" spans="1:20" x14ac:dyDescent="0.3">
      <c r="A1232">
        <v>66.388469499999999</v>
      </c>
      <c r="B1232">
        <v>-88.253117799999998</v>
      </c>
      <c r="C1232" s="1" t="str">
        <f>HYPERLINK("http://geochem.nrcan.gc.ca/cdogs/content/kwd/kwd020044_e.htm", "Till")</f>
        <v>Till</v>
      </c>
      <c r="D1232" s="1" t="str">
        <f>HYPERLINK("http://geochem.nrcan.gc.ca/cdogs/content/kwd/kwd080107_e.htm", "Grain Mount: 0.25 – 0.50 mm (carbon coated)")</f>
        <v>Grain Mount: 0.25 – 0.50 mm (carbon coated)</v>
      </c>
      <c r="E1232" s="1" t="str">
        <f>HYPERLINK("http://geochem.nrcan.gc.ca/cdogs/content/dgp/dgp00002_e.htm", "Total")</f>
        <v>Total</v>
      </c>
      <c r="F1232" s="1" t="str">
        <f>HYPERLINK("http://geochem.nrcan.gc.ca/cdogs/content/agp/agp02249_e.htm", "WO3 | NONE | ELECTR PRB")</f>
        <v>WO3 | NONE | ELECTR PRB</v>
      </c>
      <c r="G1232" s="1" t="str">
        <f>HYPERLINK("http://geochem.nrcan.gc.ca/cdogs/content/mth/mth06860_e.htm", "6860")</f>
        <v>6860</v>
      </c>
      <c r="H1232" s="1" t="str">
        <f>HYPERLINK("http://geochem.nrcan.gc.ca/cdogs/content/bdl/bdl211191_e.htm", "211191")</f>
        <v>211191</v>
      </c>
      <c r="J1232" s="1" t="str">
        <f>HYPERLINK("http://geochem.nrcan.gc.ca/cdogs/content/svy/svy210387_e.htm", "210387")</f>
        <v>210387</v>
      </c>
      <c r="K1232">
        <v>1</v>
      </c>
      <c r="L1232" t="s">
        <v>20</v>
      </c>
      <c r="O1232" t="s">
        <v>4813</v>
      </c>
      <c r="P1232" t="s">
        <v>4830</v>
      </c>
      <c r="Q1232" t="s">
        <v>4831</v>
      </c>
      <c r="R1232" t="s">
        <v>4832</v>
      </c>
      <c r="S1232" t="s">
        <v>4833</v>
      </c>
      <c r="T1232">
        <v>0</v>
      </c>
    </row>
    <row r="1233" spans="1:20" x14ac:dyDescent="0.3">
      <c r="A1233">
        <v>66.380929499999993</v>
      </c>
      <c r="B1233">
        <v>-88.429726799999997</v>
      </c>
      <c r="C1233" s="1" t="str">
        <f>HYPERLINK("http://geochem.nrcan.gc.ca/cdogs/content/kwd/kwd020044_e.htm", "Till")</f>
        <v>Till</v>
      </c>
      <c r="D1233" s="1" t="str">
        <f>HYPERLINK("http://geochem.nrcan.gc.ca/cdogs/content/kwd/kwd080107_e.htm", "Grain Mount: 0.25 – 0.50 mm (carbon coated)")</f>
        <v>Grain Mount: 0.25 – 0.50 mm (carbon coated)</v>
      </c>
      <c r="E1233" s="1" t="str">
        <f>HYPERLINK("http://geochem.nrcan.gc.ca/cdogs/content/dgp/dgp00002_e.htm", "Total")</f>
        <v>Total</v>
      </c>
      <c r="F1233" s="1" t="str">
        <f>HYPERLINK("http://geochem.nrcan.gc.ca/cdogs/content/agp/agp02249_e.htm", "WO3 | NONE | ELECTR PRB")</f>
        <v>WO3 | NONE | ELECTR PRB</v>
      </c>
      <c r="G1233" s="1" t="str">
        <f>HYPERLINK("http://geochem.nrcan.gc.ca/cdogs/content/mth/mth06860_e.htm", "6860")</f>
        <v>6860</v>
      </c>
      <c r="H1233" s="1" t="str">
        <f>HYPERLINK("http://geochem.nrcan.gc.ca/cdogs/content/bdl/bdl211191_e.htm", "211191")</f>
        <v>211191</v>
      </c>
      <c r="J1233" s="1" t="str">
        <f>HYPERLINK("http://geochem.nrcan.gc.ca/cdogs/content/svy/svy210387_e.htm", "210387")</f>
        <v>210387</v>
      </c>
      <c r="K1233">
        <v>1</v>
      </c>
      <c r="L1233" t="s">
        <v>20</v>
      </c>
      <c r="O1233" t="s">
        <v>4834</v>
      </c>
      <c r="P1233" t="s">
        <v>4835</v>
      </c>
      <c r="Q1233" t="s">
        <v>4836</v>
      </c>
      <c r="R1233" t="s">
        <v>4837</v>
      </c>
      <c r="S1233" t="s">
        <v>4838</v>
      </c>
      <c r="T1233">
        <v>0</v>
      </c>
    </row>
    <row r="1234" spans="1:20" x14ac:dyDescent="0.3">
      <c r="A1234">
        <v>66.380929499999993</v>
      </c>
      <c r="B1234">
        <v>-88.429726799999997</v>
      </c>
      <c r="C1234" s="1" t="str">
        <f>HYPERLINK("http://geochem.nrcan.gc.ca/cdogs/content/kwd/kwd020044_e.htm", "Till")</f>
        <v>Till</v>
      </c>
      <c r="D1234" s="1" t="str">
        <f>HYPERLINK("http://geochem.nrcan.gc.ca/cdogs/content/kwd/kwd080107_e.htm", "Grain Mount: 0.25 – 0.50 mm (carbon coated)")</f>
        <v>Grain Mount: 0.25 – 0.50 mm (carbon coated)</v>
      </c>
      <c r="E1234" s="1" t="str">
        <f>HYPERLINK("http://geochem.nrcan.gc.ca/cdogs/content/dgp/dgp00002_e.htm", "Total")</f>
        <v>Total</v>
      </c>
      <c r="F1234" s="1" t="str">
        <f>HYPERLINK("http://geochem.nrcan.gc.ca/cdogs/content/agp/agp02249_e.htm", "WO3 | NONE | ELECTR PRB")</f>
        <v>WO3 | NONE | ELECTR PRB</v>
      </c>
      <c r="G1234" s="1" t="str">
        <f>HYPERLINK("http://geochem.nrcan.gc.ca/cdogs/content/mth/mth06860_e.htm", "6860")</f>
        <v>6860</v>
      </c>
      <c r="H1234" s="1" t="str">
        <f>HYPERLINK("http://geochem.nrcan.gc.ca/cdogs/content/bdl/bdl211191_e.htm", "211191")</f>
        <v>211191</v>
      </c>
      <c r="J1234" s="1" t="str">
        <f>HYPERLINK("http://geochem.nrcan.gc.ca/cdogs/content/svy/svy210387_e.htm", "210387")</f>
        <v>210387</v>
      </c>
      <c r="K1234">
        <v>1</v>
      </c>
      <c r="L1234" t="s">
        <v>20</v>
      </c>
      <c r="O1234" t="s">
        <v>4834</v>
      </c>
      <c r="P1234" t="s">
        <v>4839</v>
      </c>
      <c r="Q1234" t="s">
        <v>4840</v>
      </c>
      <c r="R1234" t="s">
        <v>4841</v>
      </c>
      <c r="S1234" t="s">
        <v>4842</v>
      </c>
      <c r="T1234">
        <v>0</v>
      </c>
    </row>
    <row r="1235" spans="1:20" x14ac:dyDescent="0.3">
      <c r="A1235">
        <v>66.380929499999993</v>
      </c>
      <c r="B1235">
        <v>-88.429726799999997</v>
      </c>
      <c r="C1235" s="1" t="str">
        <f>HYPERLINK("http://geochem.nrcan.gc.ca/cdogs/content/kwd/kwd020044_e.htm", "Till")</f>
        <v>Till</v>
      </c>
      <c r="D1235" s="1" t="str">
        <f>HYPERLINK("http://geochem.nrcan.gc.ca/cdogs/content/kwd/kwd080107_e.htm", "Grain Mount: 0.25 – 0.50 mm (carbon coated)")</f>
        <v>Grain Mount: 0.25 – 0.50 mm (carbon coated)</v>
      </c>
      <c r="E1235" s="1" t="str">
        <f>HYPERLINK("http://geochem.nrcan.gc.ca/cdogs/content/dgp/dgp00002_e.htm", "Total")</f>
        <v>Total</v>
      </c>
      <c r="F1235" s="1" t="str">
        <f>HYPERLINK("http://geochem.nrcan.gc.ca/cdogs/content/agp/agp02249_e.htm", "WO3 | NONE | ELECTR PRB")</f>
        <v>WO3 | NONE | ELECTR PRB</v>
      </c>
      <c r="G1235" s="1" t="str">
        <f>HYPERLINK("http://geochem.nrcan.gc.ca/cdogs/content/mth/mth06860_e.htm", "6860")</f>
        <v>6860</v>
      </c>
      <c r="H1235" s="1" t="str">
        <f>HYPERLINK("http://geochem.nrcan.gc.ca/cdogs/content/bdl/bdl211191_e.htm", "211191")</f>
        <v>211191</v>
      </c>
      <c r="J1235" s="1" t="str">
        <f>HYPERLINK("http://geochem.nrcan.gc.ca/cdogs/content/svy/svy210387_e.htm", "210387")</f>
        <v>210387</v>
      </c>
      <c r="K1235">
        <v>1</v>
      </c>
      <c r="L1235" t="s">
        <v>20</v>
      </c>
      <c r="O1235" t="s">
        <v>4834</v>
      </c>
      <c r="P1235" t="s">
        <v>4843</v>
      </c>
      <c r="Q1235" t="s">
        <v>4844</v>
      </c>
      <c r="R1235" t="s">
        <v>4845</v>
      </c>
      <c r="S1235" t="s">
        <v>4846</v>
      </c>
      <c r="T1235">
        <v>0</v>
      </c>
    </row>
    <row r="1236" spans="1:20" x14ac:dyDescent="0.3">
      <c r="A1236">
        <v>66.380929499999993</v>
      </c>
      <c r="B1236">
        <v>-88.429726799999997</v>
      </c>
      <c r="C1236" s="1" t="str">
        <f>HYPERLINK("http://geochem.nrcan.gc.ca/cdogs/content/kwd/kwd020044_e.htm", "Till")</f>
        <v>Till</v>
      </c>
      <c r="D1236" s="1" t="str">
        <f>HYPERLINK("http://geochem.nrcan.gc.ca/cdogs/content/kwd/kwd080107_e.htm", "Grain Mount: 0.25 – 0.50 mm (carbon coated)")</f>
        <v>Grain Mount: 0.25 – 0.50 mm (carbon coated)</v>
      </c>
      <c r="E1236" s="1" t="str">
        <f>HYPERLINK("http://geochem.nrcan.gc.ca/cdogs/content/dgp/dgp00002_e.htm", "Total")</f>
        <v>Total</v>
      </c>
      <c r="F1236" s="1" t="str">
        <f>HYPERLINK("http://geochem.nrcan.gc.ca/cdogs/content/agp/agp02249_e.htm", "WO3 | NONE | ELECTR PRB")</f>
        <v>WO3 | NONE | ELECTR PRB</v>
      </c>
      <c r="G1236" s="1" t="str">
        <f>HYPERLINK("http://geochem.nrcan.gc.ca/cdogs/content/mth/mth06860_e.htm", "6860")</f>
        <v>6860</v>
      </c>
      <c r="H1236" s="1" t="str">
        <f>HYPERLINK("http://geochem.nrcan.gc.ca/cdogs/content/bdl/bdl211191_e.htm", "211191")</f>
        <v>211191</v>
      </c>
      <c r="J1236" s="1" t="str">
        <f>HYPERLINK("http://geochem.nrcan.gc.ca/cdogs/content/svy/svy210387_e.htm", "210387")</f>
        <v>210387</v>
      </c>
      <c r="K1236">
        <v>1</v>
      </c>
      <c r="L1236" t="s">
        <v>20</v>
      </c>
      <c r="O1236" t="s">
        <v>4834</v>
      </c>
      <c r="P1236" t="s">
        <v>4847</v>
      </c>
      <c r="Q1236" t="s">
        <v>4848</v>
      </c>
      <c r="R1236" t="s">
        <v>4849</v>
      </c>
      <c r="S1236" t="s">
        <v>4850</v>
      </c>
      <c r="T1236">
        <v>0</v>
      </c>
    </row>
    <row r="1237" spans="1:20" x14ac:dyDescent="0.3">
      <c r="A1237">
        <v>66.380929499999993</v>
      </c>
      <c r="B1237">
        <v>-88.429726799999997</v>
      </c>
      <c r="C1237" s="1" t="str">
        <f>HYPERLINK("http://geochem.nrcan.gc.ca/cdogs/content/kwd/kwd020044_e.htm", "Till")</f>
        <v>Till</v>
      </c>
      <c r="D1237" s="1" t="str">
        <f>HYPERLINK("http://geochem.nrcan.gc.ca/cdogs/content/kwd/kwd080107_e.htm", "Grain Mount: 0.25 – 0.50 mm (carbon coated)")</f>
        <v>Grain Mount: 0.25 – 0.50 mm (carbon coated)</v>
      </c>
      <c r="E1237" s="1" t="str">
        <f>HYPERLINK("http://geochem.nrcan.gc.ca/cdogs/content/dgp/dgp00002_e.htm", "Total")</f>
        <v>Total</v>
      </c>
      <c r="F1237" s="1" t="str">
        <f>HYPERLINK("http://geochem.nrcan.gc.ca/cdogs/content/agp/agp02249_e.htm", "WO3 | NONE | ELECTR PRB")</f>
        <v>WO3 | NONE | ELECTR PRB</v>
      </c>
      <c r="G1237" s="1" t="str">
        <f>HYPERLINK("http://geochem.nrcan.gc.ca/cdogs/content/mth/mth06860_e.htm", "6860")</f>
        <v>6860</v>
      </c>
      <c r="H1237" s="1" t="str">
        <f>HYPERLINK("http://geochem.nrcan.gc.ca/cdogs/content/bdl/bdl211191_e.htm", "211191")</f>
        <v>211191</v>
      </c>
      <c r="J1237" s="1" t="str">
        <f>HYPERLINK("http://geochem.nrcan.gc.ca/cdogs/content/svy/svy210387_e.htm", "210387")</f>
        <v>210387</v>
      </c>
      <c r="K1237">
        <v>1</v>
      </c>
      <c r="L1237" t="s">
        <v>20</v>
      </c>
      <c r="O1237" t="s">
        <v>4834</v>
      </c>
      <c r="P1237" t="s">
        <v>4851</v>
      </c>
      <c r="Q1237" t="s">
        <v>4852</v>
      </c>
      <c r="R1237" t="s">
        <v>4853</v>
      </c>
      <c r="S1237" t="s">
        <v>4854</v>
      </c>
      <c r="T1237">
        <v>0</v>
      </c>
    </row>
    <row r="1238" spans="1:20" x14ac:dyDescent="0.3">
      <c r="A1238">
        <v>66.380929499999993</v>
      </c>
      <c r="B1238">
        <v>-88.429726799999997</v>
      </c>
      <c r="C1238" s="1" t="str">
        <f>HYPERLINK("http://geochem.nrcan.gc.ca/cdogs/content/kwd/kwd020044_e.htm", "Till")</f>
        <v>Till</v>
      </c>
      <c r="D1238" s="1" t="str">
        <f>HYPERLINK("http://geochem.nrcan.gc.ca/cdogs/content/kwd/kwd080107_e.htm", "Grain Mount: 0.25 – 0.50 mm (carbon coated)")</f>
        <v>Grain Mount: 0.25 – 0.50 mm (carbon coated)</v>
      </c>
      <c r="E1238" s="1" t="str">
        <f>HYPERLINK("http://geochem.nrcan.gc.ca/cdogs/content/dgp/dgp00002_e.htm", "Total")</f>
        <v>Total</v>
      </c>
      <c r="F1238" s="1" t="str">
        <f>HYPERLINK("http://geochem.nrcan.gc.ca/cdogs/content/agp/agp02249_e.htm", "WO3 | NONE | ELECTR PRB")</f>
        <v>WO3 | NONE | ELECTR PRB</v>
      </c>
      <c r="G1238" s="1" t="str">
        <f>HYPERLINK("http://geochem.nrcan.gc.ca/cdogs/content/mth/mth06860_e.htm", "6860")</f>
        <v>6860</v>
      </c>
      <c r="H1238" s="1" t="str">
        <f>HYPERLINK("http://geochem.nrcan.gc.ca/cdogs/content/bdl/bdl211191_e.htm", "211191")</f>
        <v>211191</v>
      </c>
      <c r="J1238" s="1" t="str">
        <f>HYPERLINK("http://geochem.nrcan.gc.ca/cdogs/content/svy/svy210387_e.htm", "210387")</f>
        <v>210387</v>
      </c>
      <c r="K1238">
        <v>1</v>
      </c>
      <c r="L1238" t="s">
        <v>20</v>
      </c>
      <c r="O1238" t="s">
        <v>4834</v>
      </c>
      <c r="P1238" t="s">
        <v>4855</v>
      </c>
      <c r="Q1238" t="s">
        <v>4856</v>
      </c>
      <c r="R1238" t="s">
        <v>4857</v>
      </c>
      <c r="S1238" t="s">
        <v>4858</v>
      </c>
      <c r="T1238">
        <v>0</v>
      </c>
    </row>
    <row r="1239" spans="1:20" x14ac:dyDescent="0.3">
      <c r="A1239">
        <v>66.380929499999993</v>
      </c>
      <c r="B1239">
        <v>-88.429726799999997</v>
      </c>
      <c r="C1239" s="1" t="str">
        <f>HYPERLINK("http://geochem.nrcan.gc.ca/cdogs/content/kwd/kwd020044_e.htm", "Till")</f>
        <v>Till</v>
      </c>
      <c r="D1239" s="1" t="str">
        <f>HYPERLINK("http://geochem.nrcan.gc.ca/cdogs/content/kwd/kwd080107_e.htm", "Grain Mount: 0.25 – 0.50 mm (carbon coated)")</f>
        <v>Grain Mount: 0.25 – 0.50 mm (carbon coated)</v>
      </c>
      <c r="E1239" s="1" t="str">
        <f>HYPERLINK("http://geochem.nrcan.gc.ca/cdogs/content/dgp/dgp00002_e.htm", "Total")</f>
        <v>Total</v>
      </c>
      <c r="F1239" s="1" t="str">
        <f>HYPERLINK("http://geochem.nrcan.gc.ca/cdogs/content/agp/agp02249_e.htm", "WO3 | NONE | ELECTR PRB")</f>
        <v>WO3 | NONE | ELECTR PRB</v>
      </c>
      <c r="G1239" s="1" t="str">
        <f>HYPERLINK("http://geochem.nrcan.gc.ca/cdogs/content/mth/mth06860_e.htm", "6860")</f>
        <v>6860</v>
      </c>
      <c r="H1239" s="1" t="str">
        <f>HYPERLINK("http://geochem.nrcan.gc.ca/cdogs/content/bdl/bdl211191_e.htm", "211191")</f>
        <v>211191</v>
      </c>
      <c r="J1239" s="1" t="str">
        <f>HYPERLINK("http://geochem.nrcan.gc.ca/cdogs/content/svy/svy210387_e.htm", "210387")</f>
        <v>210387</v>
      </c>
      <c r="K1239">
        <v>1</v>
      </c>
      <c r="L1239" t="s">
        <v>20</v>
      </c>
      <c r="O1239" t="s">
        <v>4834</v>
      </c>
      <c r="P1239" t="s">
        <v>4859</v>
      </c>
      <c r="Q1239" t="s">
        <v>4860</v>
      </c>
      <c r="R1239" t="s">
        <v>4861</v>
      </c>
      <c r="S1239" t="s">
        <v>4862</v>
      </c>
      <c r="T1239">
        <v>0</v>
      </c>
    </row>
    <row r="1240" spans="1:20" x14ac:dyDescent="0.3">
      <c r="A1240">
        <v>66.380929499999993</v>
      </c>
      <c r="B1240">
        <v>-88.429726799999997</v>
      </c>
      <c r="C1240" s="1" t="str">
        <f>HYPERLINK("http://geochem.nrcan.gc.ca/cdogs/content/kwd/kwd020044_e.htm", "Till")</f>
        <v>Till</v>
      </c>
      <c r="D1240" s="1" t="str">
        <f>HYPERLINK("http://geochem.nrcan.gc.ca/cdogs/content/kwd/kwd080107_e.htm", "Grain Mount: 0.25 – 0.50 mm (carbon coated)")</f>
        <v>Grain Mount: 0.25 – 0.50 mm (carbon coated)</v>
      </c>
      <c r="E1240" s="1" t="str">
        <f>HYPERLINK("http://geochem.nrcan.gc.ca/cdogs/content/dgp/dgp00002_e.htm", "Total")</f>
        <v>Total</v>
      </c>
      <c r="F1240" s="1" t="str">
        <f>HYPERLINK("http://geochem.nrcan.gc.ca/cdogs/content/agp/agp02249_e.htm", "WO3 | NONE | ELECTR PRB")</f>
        <v>WO3 | NONE | ELECTR PRB</v>
      </c>
      <c r="G1240" s="1" t="str">
        <f>HYPERLINK("http://geochem.nrcan.gc.ca/cdogs/content/mth/mth06860_e.htm", "6860")</f>
        <v>6860</v>
      </c>
      <c r="H1240" s="1" t="str">
        <f>HYPERLINK("http://geochem.nrcan.gc.ca/cdogs/content/bdl/bdl211191_e.htm", "211191")</f>
        <v>211191</v>
      </c>
      <c r="J1240" s="1" t="str">
        <f>HYPERLINK("http://geochem.nrcan.gc.ca/cdogs/content/svy/svy210387_e.htm", "210387")</f>
        <v>210387</v>
      </c>
      <c r="K1240">
        <v>1</v>
      </c>
      <c r="L1240" t="s">
        <v>20</v>
      </c>
      <c r="O1240" t="s">
        <v>4834</v>
      </c>
      <c r="P1240" t="s">
        <v>4863</v>
      </c>
      <c r="Q1240" t="s">
        <v>4864</v>
      </c>
      <c r="R1240" t="s">
        <v>4865</v>
      </c>
      <c r="S1240" t="s">
        <v>4866</v>
      </c>
      <c r="T1240">
        <v>0</v>
      </c>
    </row>
    <row r="1241" spans="1:20" x14ac:dyDescent="0.3">
      <c r="A1241">
        <v>66.290952500000003</v>
      </c>
      <c r="B1241">
        <v>-88.447744999999998</v>
      </c>
      <c r="C1241" s="1" t="str">
        <f>HYPERLINK("http://geochem.nrcan.gc.ca/cdogs/content/kwd/kwd020044_e.htm", "Till")</f>
        <v>Till</v>
      </c>
      <c r="D1241" s="1" t="str">
        <f>HYPERLINK("http://geochem.nrcan.gc.ca/cdogs/content/kwd/kwd080107_e.htm", "Grain Mount: 0.25 – 0.50 mm (carbon coated)")</f>
        <v>Grain Mount: 0.25 – 0.50 mm (carbon coated)</v>
      </c>
      <c r="E1241" s="1" t="str">
        <f>HYPERLINK("http://geochem.nrcan.gc.ca/cdogs/content/dgp/dgp00002_e.htm", "Total")</f>
        <v>Total</v>
      </c>
      <c r="F1241" s="1" t="str">
        <f>HYPERLINK("http://geochem.nrcan.gc.ca/cdogs/content/agp/agp02249_e.htm", "WO3 | NONE | ELECTR PRB")</f>
        <v>WO3 | NONE | ELECTR PRB</v>
      </c>
      <c r="G1241" s="1" t="str">
        <f>HYPERLINK("http://geochem.nrcan.gc.ca/cdogs/content/mth/mth06860_e.htm", "6860")</f>
        <v>6860</v>
      </c>
      <c r="H1241" s="1" t="str">
        <f>HYPERLINK("http://geochem.nrcan.gc.ca/cdogs/content/bdl/bdl211191_e.htm", "211191")</f>
        <v>211191</v>
      </c>
      <c r="J1241" s="1" t="str">
        <f>HYPERLINK("http://geochem.nrcan.gc.ca/cdogs/content/svy/svy210387_e.htm", "210387")</f>
        <v>210387</v>
      </c>
      <c r="K1241">
        <v>1</v>
      </c>
      <c r="L1241" t="s">
        <v>20</v>
      </c>
      <c r="O1241" t="s">
        <v>2053</v>
      </c>
      <c r="P1241" t="s">
        <v>4867</v>
      </c>
      <c r="Q1241" t="s">
        <v>4868</v>
      </c>
      <c r="R1241" t="s">
        <v>4869</v>
      </c>
      <c r="S1241" t="s">
        <v>4870</v>
      </c>
      <c r="T1241">
        <v>0</v>
      </c>
    </row>
    <row r="1242" spans="1:20" x14ac:dyDescent="0.3">
      <c r="A1242">
        <v>66.290952500000003</v>
      </c>
      <c r="B1242">
        <v>-88.447744999999998</v>
      </c>
      <c r="C1242" s="1" t="str">
        <f>HYPERLINK("http://geochem.nrcan.gc.ca/cdogs/content/kwd/kwd020044_e.htm", "Till")</f>
        <v>Till</v>
      </c>
      <c r="D1242" s="1" t="str">
        <f>HYPERLINK("http://geochem.nrcan.gc.ca/cdogs/content/kwd/kwd080107_e.htm", "Grain Mount: 0.25 – 0.50 mm (carbon coated)")</f>
        <v>Grain Mount: 0.25 – 0.50 mm (carbon coated)</v>
      </c>
      <c r="E1242" s="1" t="str">
        <f>HYPERLINK("http://geochem.nrcan.gc.ca/cdogs/content/dgp/dgp00002_e.htm", "Total")</f>
        <v>Total</v>
      </c>
      <c r="F1242" s="1" t="str">
        <f>HYPERLINK("http://geochem.nrcan.gc.ca/cdogs/content/agp/agp02249_e.htm", "WO3 | NONE | ELECTR PRB")</f>
        <v>WO3 | NONE | ELECTR PRB</v>
      </c>
      <c r="G1242" s="1" t="str">
        <f>HYPERLINK("http://geochem.nrcan.gc.ca/cdogs/content/mth/mth06860_e.htm", "6860")</f>
        <v>6860</v>
      </c>
      <c r="H1242" s="1" t="str">
        <f>HYPERLINK("http://geochem.nrcan.gc.ca/cdogs/content/bdl/bdl211191_e.htm", "211191")</f>
        <v>211191</v>
      </c>
      <c r="J1242" s="1" t="str">
        <f>HYPERLINK("http://geochem.nrcan.gc.ca/cdogs/content/svy/svy210387_e.htm", "210387")</f>
        <v>210387</v>
      </c>
      <c r="K1242">
        <v>1</v>
      </c>
      <c r="L1242" t="s">
        <v>20</v>
      </c>
      <c r="O1242" t="s">
        <v>2053</v>
      </c>
      <c r="P1242" t="s">
        <v>4871</v>
      </c>
      <c r="Q1242" t="s">
        <v>4872</v>
      </c>
      <c r="R1242" t="s">
        <v>4873</v>
      </c>
      <c r="S1242" t="s">
        <v>4874</v>
      </c>
      <c r="T1242">
        <v>0</v>
      </c>
    </row>
    <row r="1243" spans="1:20" x14ac:dyDescent="0.3">
      <c r="A1243">
        <v>66.290952500000003</v>
      </c>
      <c r="B1243">
        <v>-88.447744999999998</v>
      </c>
      <c r="C1243" s="1" t="str">
        <f>HYPERLINK("http://geochem.nrcan.gc.ca/cdogs/content/kwd/kwd020044_e.htm", "Till")</f>
        <v>Till</v>
      </c>
      <c r="D1243" s="1" t="str">
        <f>HYPERLINK("http://geochem.nrcan.gc.ca/cdogs/content/kwd/kwd080107_e.htm", "Grain Mount: 0.25 – 0.50 mm (carbon coated)")</f>
        <v>Grain Mount: 0.25 – 0.50 mm (carbon coated)</v>
      </c>
      <c r="E1243" s="1" t="str">
        <f>HYPERLINK("http://geochem.nrcan.gc.ca/cdogs/content/dgp/dgp00002_e.htm", "Total")</f>
        <v>Total</v>
      </c>
      <c r="F1243" s="1" t="str">
        <f>HYPERLINK("http://geochem.nrcan.gc.ca/cdogs/content/agp/agp02249_e.htm", "WO3 | NONE | ELECTR PRB")</f>
        <v>WO3 | NONE | ELECTR PRB</v>
      </c>
      <c r="G1243" s="1" t="str">
        <f>HYPERLINK("http://geochem.nrcan.gc.ca/cdogs/content/mth/mth06860_e.htm", "6860")</f>
        <v>6860</v>
      </c>
      <c r="H1243" s="1" t="str">
        <f>HYPERLINK("http://geochem.nrcan.gc.ca/cdogs/content/bdl/bdl211191_e.htm", "211191")</f>
        <v>211191</v>
      </c>
      <c r="J1243" s="1" t="str">
        <f>HYPERLINK("http://geochem.nrcan.gc.ca/cdogs/content/svy/svy210387_e.htm", "210387")</f>
        <v>210387</v>
      </c>
      <c r="K1243">
        <v>1</v>
      </c>
      <c r="L1243" t="s">
        <v>20</v>
      </c>
      <c r="O1243" t="s">
        <v>2053</v>
      </c>
      <c r="P1243" t="s">
        <v>4875</v>
      </c>
      <c r="Q1243" t="s">
        <v>4876</v>
      </c>
      <c r="R1243" t="s">
        <v>4877</v>
      </c>
      <c r="S1243" t="s">
        <v>4878</v>
      </c>
      <c r="T1243">
        <v>0</v>
      </c>
    </row>
    <row r="1244" spans="1:20" x14ac:dyDescent="0.3">
      <c r="A1244">
        <v>66.290952500000003</v>
      </c>
      <c r="B1244">
        <v>-88.447744999999998</v>
      </c>
      <c r="C1244" s="1" t="str">
        <f>HYPERLINK("http://geochem.nrcan.gc.ca/cdogs/content/kwd/kwd020044_e.htm", "Till")</f>
        <v>Till</v>
      </c>
      <c r="D1244" s="1" t="str">
        <f>HYPERLINK("http://geochem.nrcan.gc.ca/cdogs/content/kwd/kwd080107_e.htm", "Grain Mount: 0.25 – 0.50 mm (carbon coated)")</f>
        <v>Grain Mount: 0.25 – 0.50 mm (carbon coated)</v>
      </c>
      <c r="E1244" s="1" t="str">
        <f>HYPERLINK("http://geochem.nrcan.gc.ca/cdogs/content/dgp/dgp00002_e.htm", "Total")</f>
        <v>Total</v>
      </c>
      <c r="F1244" s="1" t="str">
        <f>HYPERLINK("http://geochem.nrcan.gc.ca/cdogs/content/agp/agp02249_e.htm", "WO3 | NONE | ELECTR PRB")</f>
        <v>WO3 | NONE | ELECTR PRB</v>
      </c>
      <c r="G1244" s="1" t="str">
        <f>HYPERLINK("http://geochem.nrcan.gc.ca/cdogs/content/mth/mth06860_e.htm", "6860")</f>
        <v>6860</v>
      </c>
      <c r="H1244" s="1" t="str">
        <f>HYPERLINK("http://geochem.nrcan.gc.ca/cdogs/content/bdl/bdl211191_e.htm", "211191")</f>
        <v>211191</v>
      </c>
      <c r="J1244" s="1" t="str">
        <f>HYPERLINK("http://geochem.nrcan.gc.ca/cdogs/content/svy/svy210387_e.htm", "210387")</f>
        <v>210387</v>
      </c>
      <c r="K1244">
        <v>1</v>
      </c>
      <c r="L1244" t="s">
        <v>20</v>
      </c>
      <c r="O1244" t="s">
        <v>2053</v>
      </c>
      <c r="P1244" t="s">
        <v>4879</v>
      </c>
      <c r="Q1244" t="s">
        <v>4880</v>
      </c>
      <c r="R1244" t="s">
        <v>4881</v>
      </c>
      <c r="S1244" t="s">
        <v>4882</v>
      </c>
      <c r="T1244">
        <v>0</v>
      </c>
    </row>
    <row r="1245" spans="1:20" x14ac:dyDescent="0.3">
      <c r="A1245">
        <v>66.290952500000003</v>
      </c>
      <c r="B1245">
        <v>-88.447744999999998</v>
      </c>
      <c r="C1245" s="1" t="str">
        <f>HYPERLINK("http://geochem.nrcan.gc.ca/cdogs/content/kwd/kwd020044_e.htm", "Till")</f>
        <v>Till</v>
      </c>
      <c r="D1245" s="1" t="str">
        <f>HYPERLINK("http://geochem.nrcan.gc.ca/cdogs/content/kwd/kwd080107_e.htm", "Grain Mount: 0.25 – 0.50 mm (carbon coated)")</f>
        <v>Grain Mount: 0.25 – 0.50 mm (carbon coated)</v>
      </c>
      <c r="E1245" s="1" t="str">
        <f>HYPERLINK("http://geochem.nrcan.gc.ca/cdogs/content/dgp/dgp00002_e.htm", "Total")</f>
        <v>Total</v>
      </c>
      <c r="F1245" s="1" t="str">
        <f>HYPERLINK("http://geochem.nrcan.gc.ca/cdogs/content/agp/agp02249_e.htm", "WO3 | NONE | ELECTR PRB")</f>
        <v>WO3 | NONE | ELECTR PRB</v>
      </c>
      <c r="G1245" s="1" t="str">
        <f>HYPERLINK("http://geochem.nrcan.gc.ca/cdogs/content/mth/mth06860_e.htm", "6860")</f>
        <v>6860</v>
      </c>
      <c r="H1245" s="1" t="str">
        <f>HYPERLINK("http://geochem.nrcan.gc.ca/cdogs/content/bdl/bdl211191_e.htm", "211191")</f>
        <v>211191</v>
      </c>
      <c r="J1245" s="1" t="str">
        <f>HYPERLINK("http://geochem.nrcan.gc.ca/cdogs/content/svy/svy210387_e.htm", "210387")</f>
        <v>210387</v>
      </c>
      <c r="K1245">
        <v>1</v>
      </c>
      <c r="L1245" t="s">
        <v>20</v>
      </c>
      <c r="O1245" t="s">
        <v>2053</v>
      </c>
      <c r="P1245" t="s">
        <v>4883</v>
      </c>
      <c r="Q1245" t="s">
        <v>4884</v>
      </c>
      <c r="R1245" t="s">
        <v>4885</v>
      </c>
      <c r="S1245" t="s">
        <v>4886</v>
      </c>
      <c r="T1245">
        <v>0</v>
      </c>
    </row>
    <row r="1246" spans="1:20" x14ac:dyDescent="0.3">
      <c r="A1246">
        <v>66.290952500000003</v>
      </c>
      <c r="B1246">
        <v>-88.447744999999998</v>
      </c>
      <c r="C1246" s="1" t="str">
        <f>HYPERLINK("http://geochem.nrcan.gc.ca/cdogs/content/kwd/kwd020044_e.htm", "Till")</f>
        <v>Till</v>
      </c>
      <c r="D1246" s="1" t="str">
        <f>HYPERLINK("http://geochem.nrcan.gc.ca/cdogs/content/kwd/kwd080107_e.htm", "Grain Mount: 0.25 – 0.50 mm (carbon coated)")</f>
        <v>Grain Mount: 0.25 – 0.50 mm (carbon coated)</v>
      </c>
      <c r="E1246" s="1" t="str">
        <f>HYPERLINK("http://geochem.nrcan.gc.ca/cdogs/content/dgp/dgp00002_e.htm", "Total")</f>
        <v>Total</v>
      </c>
      <c r="F1246" s="1" t="str">
        <f>HYPERLINK("http://geochem.nrcan.gc.ca/cdogs/content/agp/agp02249_e.htm", "WO3 | NONE | ELECTR PRB")</f>
        <v>WO3 | NONE | ELECTR PRB</v>
      </c>
      <c r="G1246" s="1" t="str">
        <f>HYPERLINK("http://geochem.nrcan.gc.ca/cdogs/content/mth/mth06860_e.htm", "6860")</f>
        <v>6860</v>
      </c>
      <c r="H1246" s="1" t="str">
        <f>HYPERLINK("http://geochem.nrcan.gc.ca/cdogs/content/bdl/bdl211191_e.htm", "211191")</f>
        <v>211191</v>
      </c>
      <c r="J1246" s="1" t="str">
        <f>HYPERLINK("http://geochem.nrcan.gc.ca/cdogs/content/svy/svy210387_e.htm", "210387")</f>
        <v>210387</v>
      </c>
      <c r="K1246">
        <v>1</v>
      </c>
      <c r="L1246" t="s">
        <v>20</v>
      </c>
      <c r="O1246" t="s">
        <v>2053</v>
      </c>
      <c r="P1246" t="s">
        <v>4887</v>
      </c>
      <c r="Q1246" t="s">
        <v>4888</v>
      </c>
      <c r="R1246" t="s">
        <v>4889</v>
      </c>
      <c r="S1246" t="s">
        <v>4890</v>
      </c>
      <c r="T1246">
        <v>0</v>
      </c>
    </row>
    <row r="1247" spans="1:20" x14ac:dyDescent="0.3">
      <c r="A1247">
        <v>66.290952500000003</v>
      </c>
      <c r="B1247">
        <v>-88.447744999999998</v>
      </c>
      <c r="C1247" s="1" t="str">
        <f>HYPERLINK("http://geochem.nrcan.gc.ca/cdogs/content/kwd/kwd020044_e.htm", "Till")</f>
        <v>Till</v>
      </c>
      <c r="D1247" s="1" t="str">
        <f>HYPERLINK("http://geochem.nrcan.gc.ca/cdogs/content/kwd/kwd080107_e.htm", "Grain Mount: 0.25 – 0.50 mm (carbon coated)")</f>
        <v>Grain Mount: 0.25 – 0.50 mm (carbon coated)</v>
      </c>
      <c r="E1247" s="1" t="str">
        <f>HYPERLINK("http://geochem.nrcan.gc.ca/cdogs/content/dgp/dgp00002_e.htm", "Total")</f>
        <v>Total</v>
      </c>
      <c r="F1247" s="1" t="str">
        <f>HYPERLINK("http://geochem.nrcan.gc.ca/cdogs/content/agp/agp02249_e.htm", "WO3 | NONE | ELECTR PRB")</f>
        <v>WO3 | NONE | ELECTR PRB</v>
      </c>
      <c r="G1247" s="1" t="str">
        <f>HYPERLINK("http://geochem.nrcan.gc.ca/cdogs/content/mth/mth06860_e.htm", "6860")</f>
        <v>6860</v>
      </c>
      <c r="H1247" s="1" t="str">
        <f>HYPERLINK("http://geochem.nrcan.gc.ca/cdogs/content/bdl/bdl211191_e.htm", "211191")</f>
        <v>211191</v>
      </c>
      <c r="J1247" s="1" t="str">
        <f>HYPERLINK("http://geochem.nrcan.gc.ca/cdogs/content/svy/svy210387_e.htm", "210387")</f>
        <v>210387</v>
      </c>
      <c r="K1247">
        <v>1</v>
      </c>
      <c r="L1247" t="s">
        <v>20</v>
      </c>
      <c r="O1247" t="s">
        <v>2053</v>
      </c>
      <c r="P1247" t="s">
        <v>4891</v>
      </c>
      <c r="Q1247" t="s">
        <v>4892</v>
      </c>
      <c r="R1247" t="s">
        <v>4893</v>
      </c>
      <c r="S1247" t="s">
        <v>4894</v>
      </c>
      <c r="T1247">
        <v>0</v>
      </c>
    </row>
    <row r="1248" spans="1:20" x14ac:dyDescent="0.3">
      <c r="A1248">
        <v>66.290952500000003</v>
      </c>
      <c r="B1248">
        <v>-88.447744999999998</v>
      </c>
      <c r="C1248" s="1" t="str">
        <f>HYPERLINK("http://geochem.nrcan.gc.ca/cdogs/content/kwd/kwd020044_e.htm", "Till")</f>
        <v>Till</v>
      </c>
      <c r="D1248" s="1" t="str">
        <f>HYPERLINK("http://geochem.nrcan.gc.ca/cdogs/content/kwd/kwd080108_e.htm", "Grain Mount: 0.50 – 1.00 mm (carbon coated)")</f>
        <v>Grain Mount: 0.50 – 1.00 mm (carbon coated)</v>
      </c>
      <c r="E1248" s="1" t="str">
        <f>HYPERLINK("http://geochem.nrcan.gc.ca/cdogs/content/dgp/dgp00002_e.htm", "Total")</f>
        <v>Total</v>
      </c>
      <c r="F1248" s="1" t="str">
        <f>HYPERLINK("http://geochem.nrcan.gc.ca/cdogs/content/agp/agp02249_e.htm", "WO3 | NONE | ELECTR PRB")</f>
        <v>WO3 | NONE | ELECTR PRB</v>
      </c>
      <c r="G1248" s="1" t="str">
        <f>HYPERLINK("http://geochem.nrcan.gc.ca/cdogs/content/mth/mth06860_e.htm", "6860")</f>
        <v>6860</v>
      </c>
      <c r="H1248" s="1" t="str">
        <f>HYPERLINK("http://geochem.nrcan.gc.ca/cdogs/content/bdl/bdl211191_e.htm", "211191")</f>
        <v>211191</v>
      </c>
      <c r="J1248" s="1" t="str">
        <f>HYPERLINK("http://geochem.nrcan.gc.ca/cdogs/content/svy/svy210387_e.htm", "210387")</f>
        <v>210387</v>
      </c>
      <c r="K1248">
        <v>1</v>
      </c>
      <c r="L1248" t="s">
        <v>20</v>
      </c>
      <c r="O1248" t="s">
        <v>2053</v>
      </c>
      <c r="P1248" t="s">
        <v>4895</v>
      </c>
      <c r="Q1248" t="s">
        <v>4896</v>
      </c>
      <c r="R1248" t="s">
        <v>4897</v>
      </c>
      <c r="S1248" t="s">
        <v>4898</v>
      </c>
      <c r="T1248">
        <v>0</v>
      </c>
    </row>
    <row r="1249" spans="1:20" x14ac:dyDescent="0.3">
      <c r="A1249">
        <v>66.290952500000003</v>
      </c>
      <c r="B1249">
        <v>-88.447744999999998</v>
      </c>
      <c r="C1249" s="1" t="str">
        <f>HYPERLINK("http://geochem.nrcan.gc.ca/cdogs/content/kwd/kwd020044_e.htm", "Till")</f>
        <v>Till</v>
      </c>
      <c r="D1249" s="1" t="str">
        <f>HYPERLINK("http://geochem.nrcan.gc.ca/cdogs/content/kwd/kwd080108_e.htm", "Grain Mount: 0.50 – 1.00 mm (carbon coated)")</f>
        <v>Grain Mount: 0.50 – 1.00 mm (carbon coated)</v>
      </c>
      <c r="E1249" s="1" t="str">
        <f>HYPERLINK("http://geochem.nrcan.gc.ca/cdogs/content/dgp/dgp00002_e.htm", "Total")</f>
        <v>Total</v>
      </c>
      <c r="F1249" s="1" t="str">
        <f>HYPERLINK("http://geochem.nrcan.gc.ca/cdogs/content/agp/agp02249_e.htm", "WO3 | NONE | ELECTR PRB")</f>
        <v>WO3 | NONE | ELECTR PRB</v>
      </c>
      <c r="G1249" s="1" t="str">
        <f>HYPERLINK("http://geochem.nrcan.gc.ca/cdogs/content/mth/mth06860_e.htm", "6860")</f>
        <v>6860</v>
      </c>
      <c r="H1249" s="1" t="str">
        <f>HYPERLINK("http://geochem.nrcan.gc.ca/cdogs/content/bdl/bdl211191_e.htm", "211191")</f>
        <v>211191</v>
      </c>
      <c r="J1249" s="1" t="str">
        <f>HYPERLINK("http://geochem.nrcan.gc.ca/cdogs/content/svy/svy210387_e.htm", "210387")</f>
        <v>210387</v>
      </c>
      <c r="K1249">
        <v>1</v>
      </c>
      <c r="L1249" t="s">
        <v>20</v>
      </c>
      <c r="O1249" t="s">
        <v>2053</v>
      </c>
      <c r="P1249" t="s">
        <v>4899</v>
      </c>
      <c r="Q1249" t="s">
        <v>4900</v>
      </c>
      <c r="R1249" t="s">
        <v>4901</v>
      </c>
      <c r="S1249" t="s">
        <v>4902</v>
      </c>
      <c r="T1249">
        <v>0</v>
      </c>
    </row>
    <row r="1250" spans="1:20" x14ac:dyDescent="0.3">
      <c r="A1250">
        <v>66.290952500000003</v>
      </c>
      <c r="B1250">
        <v>-88.447744999999998</v>
      </c>
      <c r="C1250" s="1" t="str">
        <f>HYPERLINK("http://geochem.nrcan.gc.ca/cdogs/content/kwd/kwd020044_e.htm", "Till")</f>
        <v>Till</v>
      </c>
      <c r="D1250" s="1" t="str">
        <f>HYPERLINK("http://geochem.nrcan.gc.ca/cdogs/content/kwd/kwd080107_e.htm", "Grain Mount: 0.25 – 0.50 mm (carbon coated)")</f>
        <v>Grain Mount: 0.25 – 0.50 mm (carbon coated)</v>
      </c>
      <c r="E1250" s="1" t="str">
        <f>HYPERLINK("http://geochem.nrcan.gc.ca/cdogs/content/dgp/dgp00002_e.htm", "Total")</f>
        <v>Total</v>
      </c>
      <c r="F1250" s="1" t="str">
        <f>HYPERLINK("http://geochem.nrcan.gc.ca/cdogs/content/agp/agp02249_e.htm", "WO3 | NONE | ELECTR PRB")</f>
        <v>WO3 | NONE | ELECTR PRB</v>
      </c>
      <c r="G1250" s="1" t="str">
        <f>HYPERLINK("http://geochem.nrcan.gc.ca/cdogs/content/mth/mth06860_e.htm", "6860")</f>
        <v>6860</v>
      </c>
      <c r="H1250" s="1" t="str">
        <f>HYPERLINK("http://geochem.nrcan.gc.ca/cdogs/content/bdl/bdl211191_e.htm", "211191")</f>
        <v>211191</v>
      </c>
      <c r="J1250" s="1" t="str">
        <f>HYPERLINK("http://geochem.nrcan.gc.ca/cdogs/content/svy/svy210387_e.htm", "210387")</f>
        <v>210387</v>
      </c>
      <c r="K1250">
        <v>1</v>
      </c>
      <c r="L1250" t="s">
        <v>20</v>
      </c>
      <c r="O1250" t="s">
        <v>2053</v>
      </c>
      <c r="P1250" t="s">
        <v>4903</v>
      </c>
      <c r="Q1250" t="s">
        <v>4904</v>
      </c>
      <c r="R1250" t="s">
        <v>4905</v>
      </c>
      <c r="S1250" t="s">
        <v>4906</v>
      </c>
      <c r="T1250">
        <v>0</v>
      </c>
    </row>
    <row r="1251" spans="1:20" x14ac:dyDescent="0.3">
      <c r="A1251">
        <v>66.290952500000003</v>
      </c>
      <c r="B1251">
        <v>-88.447744999999998</v>
      </c>
      <c r="C1251" s="1" t="str">
        <f>HYPERLINK("http://geochem.nrcan.gc.ca/cdogs/content/kwd/kwd020044_e.htm", "Till")</f>
        <v>Till</v>
      </c>
      <c r="D1251" s="1" t="str">
        <f>HYPERLINK("http://geochem.nrcan.gc.ca/cdogs/content/kwd/kwd080107_e.htm", "Grain Mount: 0.25 – 0.50 mm (carbon coated)")</f>
        <v>Grain Mount: 0.25 – 0.50 mm (carbon coated)</v>
      </c>
      <c r="E1251" s="1" t="str">
        <f>HYPERLINK("http://geochem.nrcan.gc.ca/cdogs/content/dgp/dgp00002_e.htm", "Total")</f>
        <v>Total</v>
      </c>
      <c r="F1251" s="1" t="str">
        <f>HYPERLINK("http://geochem.nrcan.gc.ca/cdogs/content/agp/agp02249_e.htm", "WO3 | NONE | ELECTR PRB")</f>
        <v>WO3 | NONE | ELECTR PRB</v>
      </c>
      <c r="G1251" s="1" t="str">
        <f>HYPERLINK("http://geochem.nrcan.gc.ca/cdogs/content/mth/mth06860_e.htm", "6860")</f>
        <v>6860</v>
      </c>
      <c r="H1251" s="1" t="str">
        <f>HYPERLINK("http://geochem.nrcan.gc.ca/cdogs/content/bdl/bdl211191_e.htm", "211191")</f>
        <v>211191</v>
      </c>
      <c r="J1251" s="1" t="str">
        <f>HYPERLINK("http://geochem.nrcan.gc.ca/cdogs/content/svy/svy210387_e.htm", "210387")</f>
        <v>210387</v>
      </c>
      <c r="K1251">
        <v>1</v>
      </c>
      <c r="L1251" t="s">
        <v>20</v>
      </c>
      <c r="O1251" t="s">
        <v>2053</v>
      </c>
      <c r="P1251" t="s">
        <v>4907</v>
      </c>
      <c r="Q1251" t="s">
        <v>4908</v>
      </c>
      <c r="R1251" t="s">
        <v>4909</v>
      </c>
      <c r="S1251" t="s">
        <v>4910</v>
      </c>
      <c r="T1251">
        <v>0</v>
      </c>
    </row>
    <row r="1252" spans="1:20" x14ac:dyDescent="0.3">
      <c r="A1252">
        <v>66.290952500000003</v>
      </c>
      <c r="B1252">
        <v>-88.447744999999998</v>
      </c>
      <c r="C1252" s="1" t="str">
        <f>HYPERLINK("http://geochem.nrcan.gc.ca/cdogs/content/kwd/kwd020044_e.htm", "Till")</f>
        <v>Till</v>
      </c>
      <c r="D1252" s="1" t="str">
        <f>HYPERLINK("http://geochem.nrcan.gc.ca/cdogs/content/kwd/kwd080107_e.htm", "Grain Mount: 0.25 – 0.50 mm (carbon coated)")</f>
        <v>Grain Mount: 0.25 – 0.50 mm (carbon coated)</v>
      </c>
      <c r="E1252" s="1" t="str">
        <f>HYPERLINK("http://geochem.nrcan.gc.ca/cdogs/content/dgp/dgp00002_e.htm", "Total")</f>
        <v>Total</v>
      </c>
      <c r="F1252" s="1" t="str">
        <f>HYPERLINK("http://geochem.nrcan.gc.ca/cdogs/content/agp/agp02249_e.htm", "WO3 | NONE | ELECTR PRB")</f>
        <v>WO3 | NONE | ELECTR PRB</v>
      </c>
      <c r="G1252" s="1" t="str">
        <f>HYPERLINK("http://geochem.nrcan.gc.ca/cdogs/content/mth/mth06860_e.htm", "6860")</f>
        <v>6860</v>
      </c>
      <c r="H1252" s="1" t="str">
        <f>HYPERLINK("http://geochem.nrcan.gc.ca/cdogs/content/bdl/bdl211191_e.htm", "211191")</f>
        <v>211191</v>
      </c>
      <c r="J1252" s="1" t="str">
        <f>HYPERLINK("http://geochem.nrcan.gc.ca/cdogs/content/svy/svy210387_e.htm", "210387")</f>
        <v>210387</v>
      </c>
      <c r="K1252">
        <v>1</v>
      </c>
      <c r="L1252" t="s">
        <v>20</v>
      </c>
      <c r="O1252" t="s">
        <v>2053</v>
      </c>
      <c r="P1252" t="s">
        <v>4911</v>
      </c>
      <c r="Q1252" t="s">
        <v>4912</v>
      </c>
      <c r="R1252" t="s">
        <v>4913</v>
      </c>
      <c r="S1252" t="s">
        <v>4914</v>
      </c>
      <c r="T1252">
        <v>0</v>
      </c>
    </row>
    <row r="1253" spans="1:20" x14ac:dyDescent="0.3">
      <c r="A1253">
        <v>66.290952500000003</v>
      </c>
      <c r="B1253">
        <v>-88.447744999999998</v>
      </c>
      <c r="C1253" s="1" t="str">
        <f>HYPERLINK("http://geochem.nrcan.gc.ca/cdogs/content/kwd/kwd020044_e.htm", "Till")</f>
        <v>Till</v>
      </c>
      <c r="D1253" s="1" t="str">
        <f>HYPERLINK("http://geochem.nrcan.gc.ca/cdogs/content/kwd/kwd080107_e.htm", "Grain Mount: 0.25 – 0.50 mm (carbon coated)")</f>
        <v>Grain Mount: 0.25 – 0.50 mm (carbon coated)</v>
      </c>
      <c r="E1253" s="1" t="str">
        <f>HYPERLINK("http://geochem.nrcan.gc.ca/cdogs/content/dgp/dgp00002_e.htm", "Total")</f>
        <v>Total</v>
      </c>
      <c r="F1253" s="1" t="str">
        <f>HYPERLINK("http://geochem.nrcan.gc.ca/cdogs/content/agp/agp02249_e.htm", "WO3 | NONE | ELECTR PRB")</f>
        <v>WO3 | NONE | ELECTR PRB</v>
      </c>
      <c r="G1253" s="1" t="str">
        <f>HYPERLINK("http://geochem.nrcan.gc.ca/cdogs/content/mth/mth06860_e.htm", "6860")</f>
        <v>6860</v>
      </c>
      <c r="H1253" s="1" t="str">
        <f>HYPERLINK("http://geochem.nrcan.gc.ca/cdogs/content/bdl/bdl211191_e.htm", "211191")</f>
        <v>211191</v>
      </c>
      <c r="J1253" s="1" t="str">
        <f>HYPERLINK("http://geochem.nrcan.gc.ca/cdogs/content/svy/svy210387_e.htm", "210387")</f>
        <v>210387</v>
      </c>
      <c r="K1253">
        <v>1</v>
      </c>
      <c r="L1253" t="s">
        <v>20</v>
      </c>
      <c r="O1253" t="s">
        <v>2053</v>
      </c>
      <c r="P1253" t="s">
        <v>4915</v>
      </c>
      <c r="Q1253" t="s">
        <v>4916</v>
      </c>
      <c r="R1253" t="s">
        <v>4917</v>
      </c>
      <c r="S1253" t="s">
        <v>4918</v>
      </c>
      <c r="T1253">
        <v>0</v>
      </c>
    </row>
    <row r="1254" spans="1:20" x14ac:dyDescent="0.3">
      <c r="A1254">
        <v>66.290952500000003</v>
      </c>
      <c r="B1254">
        <v>-88.447744999999998</v>
      </c>
      <c r="C1254" s="1" t="str">
        <f>HYPERLINK("http://geochem.nrcan.gc.ca/cdogs/content/kwd/kwd020044_e.htm", "Till")</f>
        <v>Till</v>
      </c>
      <c r="D1254" s="1" t="str">
        <f>HYPERLINK("http://geochem.nrcan.gc.ca/cdogs/content/kwd/kwd080107_e.htm", "Grain Mount: 0.25 – 0.50 mm (carbon coated)")</f>
        <v>Grain Mount: 0.25 – 0.50 mm (carbon coated)</v>
      </c>
      <c r="E1254" s="1" t="str">
        <f>HYPERLINK("http://geochem.nrcan.gc.ca/cdogs/content/dgp/dgp00002_e.htm", "Total")</f>
        <v>Total</v>
      </c>
      <c r="F1254" s="1" t="str">
        <f>HYPERLINK("http://geochem.nrcan.gc.ca/cdogs/content/agp/agp02249_e.htm", "WO3 | NONE | ELECTR PRB")</f>
        <v>WO3 | NONE | ELECTR PRB</v>
      </c>
      <c r="G1254" s="1" t="str">
        <f>HYPERLINK("http://geochem.nrcan.gc.ca/cdogs/content/mth/mth06860_e.htm", "6860")</f>
        <v>6860</v>
      </c>
      <c r="H1254" s="1" t="str">
        <f>HYPERLINK("http://geochem.nrcan.gc.ca/cdogs/content/bdl/bdl211191_e.htm", "211191")</f>
        <v>211191</v>
      </c>
      <c r="J1254" s="1" t="str">
        <f>HYPERLINK("http://geochem.nrcan.gc.ca/cdogs/content/svy/svy210387_e.htm", "210387")</f>
        <v>210387</v>
      </c>
      <c r="K1254">
        <v>1</v>
      </c>
      <c r="L1254" t="s">
        <v>20</v>
      </c>
      <c r="O1254" t="s">
        <v>2053</v>
      </c>
      <c r="P1254" t="s">
        <v>4919</v>
      </c>
      <c r="Q1254" t="s">
        <v>4920</v>
      </c>
      <c r="R1254" t="s">
        <v>4921</v>
      </c>
      <c r="S1254" t="s">
        <v>4922</v>
      </c>
      <c r="T1254">
        <v>0</v>
      </c>
    </row>
    <row r="1255" spans="1:20" x14ac:dyDescent="0.3">
      <c r="A1255">
        <v>66.290952500000003</v>
      </c>
      <c r="B1255">
        <v>-88.447744999999998</v>
      </c>
      <c r="C1255" s="1" t="str">
        <f>HYPERLINK("http://geochem.nrcan.gc.ca/cdogs/content/kwd/kwd020044_e.htm", "Till")</f>
        <v>Till</v>
      </c>
      <c r="D1255" s="1" t="str">
        <f>HYPERLINK("http://geochem.nrcan.gc.ca/cdogs/content/kwd/kwd080107_e.htm", "Grain Mount: 0.25 – 0.50 mm (carbon coated)")</f>
        <v>Grain Mount: 0.25 – 0.50 mm (carbon coated)</v>
      </c>
      <c r="E1255" s="1" t="str">
        <f>HYPERLINK("http://geochem.nrcan.gc.ca/cdogs/content/dgp/dgp00002_e.htm", "Total")</f>
        <v>Total</v>
      </c>
      <c r="F1255" s="1" t="str">
        <f>HYPERLINK("http://geochem.nrcan.gc.ca/cdogs/content/agp/agp02249_e.htm", "WO3 | NONE | ELECTR PRB")</f>
        <v>WO3 | NONE | ELECTR PRB</v>
      </c>
      <c r="G1255" s="1" t="str">
        <f>HYPERLINK("http://geochem.nrcan.gc.ca/cdogs/content/mth/mth06860_e.htm", "6860")</f>
        <v>6860</v>
      </c>
      <c r="H1255" s="1" t="str">
        <f>HYPERLINK("http://geochem.nrcan.gc.ca/cdogs/content/bdl/bdl211191_e.htm", "211191")</f>
        <v>211191</v>
      </c>
      <c r="J1255" s="1" t="str">
        <f>HYPERLINK("http://geochem.nrcan.gc.ca/cdogs/content/svy/svy210387_e.htm", "210387")</f>
        <v>210387</v>
      </c>
      <c r="K1255">
        <v>1</v>
      </c>
      <c r="L1255" t="s">
        <v>20</v>
      </c>
      <c r="O1255" t="s">
        <v>2053</v>
      </c>
      <c r="P1255" t="s">
        <v>4923</v>
      </c>
      <c r="Q1255" t="s">
        <v>4924</v>
      </c>
      <c r="R1255" t="s">
        <v>4925</v>
      </c>
      <c r="S1255" t="s">
        <v>4926</v>
      </c>
      <c r="T1255">
        <v>0</v>
      </c>
    </row>
    <row r="1256" spans="1:20" x14ac:dyDescent="0.3">
      <c r="A1256">
        <v>66.290952500000003</v>
      </c>
      <c r="B1256">
        <v>-88.447744999999998</v>
      </c>
      <c r="C1256" s="1" t="str">
        <f>HYPERLINK("http://geochem.nrcan.gc.ca/cdogs/content/kwd/kwd020044_e.htm", "Till")</f>
        <v>Till</v>
      </c>
      <c r="D1256" s="1" t="str">
        <f>HYPERLINK("http://geochem.nrcan.gc.ca/cdogs/content/kwd/kwd080107_e.htm", "Grain Mount: 0.25 – 0.50 mm (carbon coated)")</f>
        <v>Grain Mount: 0.25 – 0.50 mm (carbon coated)</v>
      </c>
      <c r="E1256" s="1" t="str">
        <f>HYPERLINK("http://geochem.nrcan.gc.ca/cdogs/content/dgp/dgp00002_e.htm", "Total")</f>
        <v>Total</v>
      </c>
      <c r="F1256" s="1" t="str">
        <f>HYPERLINK("http://geochem.nrcan.gc.ca/cdogs/content/agp/agp02249_e.htm", "WO3 | NONE | ELECTR PRB")</f>
        <v>WO3 | NONE | ELECTR PRB</v>
      </c>
      <c r="G1256" s="1" t="str">
        <f>HYPERLINK("http://geochem.nrcan.gc.ca/cdogs/content/mth/mth06860_e.htm", "6860")</f>
        <v>6860</v>
      </c>
      <c r="H1256" s="1" t="str">
        <f>HYPERLINK("http://geochem.nrcan.gc.ca/cdogs/content/bdl/bdl211191_e.htm", "211191")</f>
        <v>211191</v>
      </c>
      <c r="J1256" s="1" t="str">
        <f>HYPERLINK("http://geochem.nrcan.gc.ca/cdogs/content/svy/svy210387_e.htm", "210387")</f>
        <v>210387</v>
      </c>
      <c r="K1256">
        <v>1</v>
      </c>
      <c r="L1256" t="s">
        <v>20</v>
      </c>
      <c r="O1256" t="s">
        <v>2053</v>
      </c>
      <c r="P1256" t="s">
        <v>4927</v>
      </c>
      <c r="Q1256" t="s">
        <v>4928</v>
      </c>
      <c r="R1256" t="s">
        <v>4929</v>
      </c>
      <c r="S1256" t="s">
        <v>4930</v>
      </c>
      <c r="T1256">
        <v>0</v>
      </c>
    </row>
    <row r="1257" spans="1:20" x14ac:dyDescent="0.3">
      <c r="A1257">
        <v>66.290952500000003</v>
      </c>
      <c r="B1257">
        <v>-88.447744999999998</v>
      </c>
      <c r="C1257" s="1" t="str">
        <f>HYPERLINK("http://geochem.nrcan.gc.ca/cdogs/content/kwd/kwd020044_e.htm", "Till")</f>
        <v>Till</v>
      </c>
      <c r="D1257" s="1" t="str">
        <f>HYPERLINK("http://geochem.nrcan.gc.ca/cdogs/content/kwd/kwd080107_e.htm", "Grain Mount: 0.25 – 0.50 mm (carbon coated)")</f>
        <v>Grain Mount: 0.25 – 0.50 mm (carbon coated)</v>
      </c>
      <c r="E1257" s="1" t="str">
        <f>HYPERLINK("http://geochem.nrcan.gc.ca/cdogs/content/dgp/dgp00002_e.htm", "Total")</f>
        <v>Total</v>
      </c>
      <c r="F1257" s="1" t="str">
        <f>HYPERLINK("http://geochem.nrcan.gc.ca/cdogs/content/agp/agp02249_e.htm", "WO3 | NONE | ELECTR PRB")</f>
        <v>WO3 | NONE | ELECTR PRB</v>
      </c>
      <c r="G1257" s="1" t="str">
        <f>HYPERLINK("http://geochem.nrcan.gc.ca/cdogs/content/mth/mth06860_e.htm", "6860")</f>
        <v>6860</v>
      </c>
      <c r="H1257" s="1" t="str">
        <f>HYPERLINK("http://geochem.nrcan.gc.ca/cdogs/content/bdl/bdl211191_e.htm", "211191")</f>
        <v>211191</v>
      </c>
      <c r="J1257" s="1" t="str">
        <f>HYPERLINK("http://geochem.nrcan.gc.ca/cdogs/content/svy/svy210387_e.htm", "210387")</f>
        <v>210387</v>
      </c>
      <c r="K1257">
        <v>1</v>
      </c>
      <c r="L1257" t="s">
        <v>20</v>
      </c>
      <c r="O1257" t="s">
        <v>2053</v>
      </c>
      <c r="P1257" t="s">
        <v>4931</v>
      </c>
      <c r="Q1257" t="s">
        <v>4932</v>
      </c>
      <c r="R1257" t="s">
        <v>4933</v>
      </c>
      <c r="S1257" t="s">
        <v>4934</v>
      </c>
      <c r="T1257">
        <v>0</v>
      </c>
    </row>
    <row r="1258" spans="1:20" x14ac:dyDescent="0.3">
      <c r="A1258">
        <v>66.198135600000001</v>
      </c>
      <c r="B1258">
        <v>-88.455063899999999</v>
      </c>
      <c r="C1258" s="1" t="str">
        <f>HYPERLINK("http://geochem.nrcan.gc.ca/cdogs/content/kwd/kwd020044_e.htm", "Till")</f>
        <v>Till</v>
      </c>
      <c r="D1258" s="1" t="str">
        <f>HYPERLINK("http://geochem.nrcan.gc.ca/cdogs/content/kwd/kwd080107_e.htm", "Grain Mount: 0.25 – 0.50 mm (carbon coated)")</f>
        <v>Grain Mount: 0.25 – 0.50 mm (carbon coated)</v>
      </c>
      <c r="E1258" s="1" t="str">
        <f>HYPERLINK("http://geochem.nrcan.gc.ca/cdogs/content/dgp/dgp00002_e.htm", "Total")</f>
        <v>Total</v>
      </c>
      <c r="F1258" s="1" t="str">
        <f>HYPERLINK("http://geochem.nrcan.gc.ca/cdogs/content/agp/agp02249_e.htm", "WO3 | NONE | ELECTR PRB")</f>
        <v>WO3 | NONE | ELECTR PRB</v>
      </c>
      <c r="G1258" s="1" t="str">
        <f>HYPERLINK("http://geochem.nrcan.gc.ca/cdogs/content/mth/mth06860_e.htm", "6860")</f>
        <v>6860</v>
      </c>
      <c r="H1258" s="1" t="str">
        <f>HYPERLINK("http://geochem.nrcan.gc.ca/cdogs/content/bdl/bdl211191_e.htm", "211191")</f>
        <v>211191</v>
      </c>
      <c r="J1258" s="1" t="str">
        <f>HYPERLINK("http://geochem.nrcan.gc.ca/cdogs/content/svy/svy210387_e.htm", "210387")</f>
        <v>210387</v>
      </c>
      <c r="K1258">
        <v>1</v>
      </c>
      <c r="L1258" t="s">
        <v>20</v>
      </c>
      <c r="O1258" t="s">
        <v>2058</v>
      </c>
      <c r="P1258" t="s">
        <v>4935</v>
      </c>
      <c r="Q1258" t="s">
        <v>4936</v>
      </c>
      <c r="R1258" t="s">
        <v>4937</v>
      </c>
      <c r="S1258" t="s">
        <v>4938</v>
      </c>
      <c r="T1258">
        <v>0</v>
      </c>
    </row>
    <row r="1259" spans="1:20" x14ac:dyDescent="0.3">
      <c r="A1259">
        <v>66.198135600000001</v>
      </c>
      <c r="B1259">
        <v>-88.455063899999999</v>
      </c>
      <c r="C1259" s="1" t="str">
        <f>HYPERLINK("http://geochem.nrcan.gc.ca/cdogs/content/kwd/kwd020044_e.htm", "Till")</f>
        <v>Till</v>
      </c>
      <c r="D1259" s="1" t="str">
        <f>HYPERLINK("http://geochem.nrcan.gc.ca/cdogs/content/kwd/kwd080107_e.htm", "Grain Mount: 0.25 – 0.50 mm (carbon coated)")</f>
        <v>Grain Mount: 0.25 – 0.50 mm (carbon coated)</v>
      </c>
      <c r="E1259" s="1" t="str">
        <f>HYPERLINK("http://geochem.nrcan.gc.ca/cdogs/content/dgp/dgp00002_e.htm", "Total")</f>
        <v>Total</v>
      </c>
      <c r="F1259" s="1" t="str">
        <f>HYPERLINK("http://geochem.nrcan.gc.ca/cdogs/content/agp/agp02249_e.htm", "WO3 | NONE | ELECTR PRB")</f>
        <v>WO3 | NONE | ELECTR PRB</v>
      </c>
      <c r="G1259" s="1" t="str">
        <f>HYPERLINK("http://geochem.nrcan.gc.ca/cdogs/content/mth/mth06860_e.htm", "6860")</f>
        <v>6860</v>
      </c>
      <c r="H1259" s="1" t="str">
        <f>HYPERLINK("http://geochem.nrcan.gc.ca/cdogs/content/bdl/bdl211191_e.htm", "211191")</f>
        <v>211191</v>
      </c>
      <c r="J1259" s="1" t="str">
        <f>HYPERLINK("http://geochem.nrcan.gc.ca/cdogs/content/svy/svy210387_e.htm", "210387")</f>
        <v>210387</v>
      </c>
      <c r="K1259">
        <v>1</v>
      </c>
      <c r="L1259" t="s">
        <v>20</v>
      </c>
      <c r="O1259" t="s">
        <v>2058</v>
      </c>
      <c r="P1259" t="s">
        <v>4939</v>
      </c>
      <c r="Q1259" t="s">
        <v>4940</v>
      </c>
      <c r="R1259" t="s">
        <v>4941</v>
      </c>
      <c r="S1259" t="s">
        <v>4942</v>
      </c>
      <c r="T1259">
        <v>0</v>
      </c>
    </row>
    <row r="1260" spans="1:20" x14ac:dyDescent="0.3">
      <c r="A1260">
        <v>66.198135600000001</v>
      </c>
      <c r="B1260">
        <v>-88.455063899999999</v>
      </c>
      <c r="C1260" s="1" t="str">
        <f>HYPERLINK("http://geochem.nrcan.gc.ca/cdogs/content/kwd/kwd020044_e.htm", "Till")</f>
        <v>Till</v>
      </c>
      <c r="D1260" s="1" t="str">
        <f>HYPERLINK("http://geochem.nrcan.gc.ca/cdogs/content/kwd/kwd080107_e.htm", "Grain Mount: 0.25 – 0.50 mm (carbon coated)")</f>
        <v>Grain Mount: 0.25 – 0.50 mm (carbon coated)</v>
      </c>
      <c r="E1260" s="1" t="str">
        <f>HYPERLINK("http://geochem.nrcan.gc.ca/cdogs/content/dgp/dgp00002_e.htm", "Total")</f>
        <v>Total</v>
      </c>
      <c r="F1260" s="1" t="str">
        <f>HYPERLINK("http://geochem.nrcan.gc.ca/cdogs/content/agp/agp02249_e.htm", "WO3 | NONE | ELECTR PRB")</f>
        <v>WO3 | NONE | ELECTR PRB</v>
      </c>
      <c r="G1260" s="1" t="str">
        <f>HYPERLINK("http://geochem.nrcan.gc.ca/cdogs/content/mth/mth06860_e.htm", "6860")</f>
        <v>6860</v>
      </c>
      <c r="H1260" s="1" t="str">
        <f>HYPERLINK("http://geochem.nrcan.gc.ca/cdogs/content/bdl/bdl211191_e.htm", "211191")</f>
        <v>211191</v>
      </c>
      <c r="J1260" s="1" t="str">
        <f>HYPERLINK("http://geochem.nrcan.gc.ca/cdogs/content/svy/svy210387_e.htm", "210387")</f>
        <v>210387</v>
      </c>
      <c r="K1260">
        <v>1</v>
      </c>
      <c r="L1260" t="s">
        <v>20</v>
      </c>
      <c r="O1260" t="s">
        <v>2058</v>
      </c>
      <c r="P1260" t="s">
        <v>4943</v>
      </c>
      <c r="Q1260" t="s">
        <v>4944</v>
      </c>
      <c r="R1260" t="s">
        <v>4945</v>
      </c>
      <c r="S1260" t="s">
        <v>4946</v>
      </c>
      <c r="T1260">
        <v>0</v>
      </c>
    </row>
    <row r="1261" spans="1:20" x14ac:dyDescent="0.3">
      <c r="A1261">
        <v>66.4845854</v>
      </c>
      <c r="B1261">
        <v>-89.059848400000007</v>
      </c>
      <c r="C1261" s="1" t="str">
        <f>HYPERLINK("http://geochem.nrcan.gc.ca/cdogs/content/kwd/kwd020044_e.htm", "Till")</f>
        <v>Till</v>
      </c>
      <c r="D1261" s="1" t="str">
        <f>HYPERLINK("http://geochem.nrcan.gc.ca/cdogs/content/kwd/kwd080107_e.htm", "Grain Mount: 0.25 – 0.50 mm (carbon coated)")</f>
        <v>Grain Mount: 0.25 – 0.50 mm (carbon coated)</v>
      </c>
      <c r="E1261" s="1" t="str">
        <f>HYPERLINK("http://geochem.nrcan.gc.ca/cdogs/content/dgp/dgp00002_e.htm", "Total")</f>
        <v>Total</v>
      </c>
      <c r="F1261" s="1" t="str">
        <f>HYPERLINK("http://geochem.nrcan.gc.ca/cdogs/content/agp/agp02249_e.htm", "WO3 | NONE | ELECTR PRB")</f>
        <v>WO3 | NONE | ELECTR PRB</v>
      </c>
      <c r="G1261" s="1" t="str">
        <f>HYPERLINK("http://geochem.nrcan.gc.ca/cdogs/content/mth/mth06860_e.htm", "6860")</f>
        <v>6860</v>
      </c>
      <c r="H1261" s="1" t="str">
        <f>HYPERLINK("http://geochem.nrcan.gc.ca/cdogs/content/bdl/bdl211191_e.htm", "211191")</f>
        <v>211191</v>
      </c>
      <c r="J1261" s="1" t="str">
        <f>HYPERLINK("http://geochem.nrcan.gc.ca/cdogs/content/svy/svy210387_e.htm", "210387")</f>
        <v>210387</v>
      </c>
      <c r="K1261">
        <v>1</v>
      </c>
      <c r="L1261" t="s">
        <v>20</v>
      </c>
      <c r="O1261" t="s">
        <v>4947</v>
      </c>
      <c r="P1261" t="s">
        <v>4948</v>
      </c>
      <c r="Q1261" t="s">
        <v>4949</v>
      </c>
      <c r="R1261" t="s">
        <v>4950</v>
      </c>
      <c r="S1261" t="s">
        <v>4951</v>
      </c>
      <c r="T1261">
        <v>0</v>
      </c>
    </row>
    <row r="1262" spans="1:20" x14ac:dyDescent="0.3">
      <c r="A1262">
        <v>66.4845854</v>
      </c>
      <c r="B1262">
        <v>-89.059848400000007</v>
      </c>
      <c r="C1262" s="1" t="str">
        <f>HYPERLINK("http://geochem.nrcan.gc.ca/cdogs/content/kwd/kwd020044_e.htm", "Till")</f>
        <v>Till</v>
      </c>
      <c r="D1262" s="1" t="str">
        <f>HYPERLINK("http://geochem.nrcan.gc.ca/cdogs/content/kwd/kwd080107_e.htm", "Grain Mount: 0.25 – 0.50 mm (carbon coated)")</f>
        <v>Grain Mount: 0.25 – 0.50 mm (carbon coated)</v>
      </c>
      <c r="E1262" s="1" t="str">
        <f>HYPERLINK("http://geochem.nrcan.gc.ca/cdogs/content/dgp/dgp00002_e.htm", "Total")</f>
        <v>Total</v>
      </c>
      <c r="F1262" s="1" t="str">
        <f>HYPERLINK("http://geochem.nrcan.gc.ca/cdogs/content/agp/agp02249_e.htm", "WO3 | NONE | ELECTR PRB")</f>
        <v>WO3 | NONE | ELECTR PRB</v>
      </c>
      <c r="G1262" s="1" t="str">
        <f>HYPERLINK("http://geochem.nrcan.gc.ca/cdogs/content/mth/mth06860_e.htm", "6860")</f>
        <v>6860</v>
      </c>
      <c r="H1262" s="1" t="str">
        <f>HYPERLINK("http://geochem.nrcan.gc.ca/cdogs/content/bdl/bdl211191_e.htm", "211191")</f>
        <v>211191</v>
      </c>
      <c r="J1262" s="1" t="str">
        <f>HYPERLINK("http://geochem.nrcan.gc.ca/cdogs/content/svy/svy210387_e.htm", "210387")</f>
        <v>210387</v>
      </c>
      <c r="K1262">
        <v>1</v>
      </c>
      <c r="L1262" t="s">
        <v>20</v>
      </c>
      <c r="O1262" t="s">
        <v>4947</v>
      </c>
      <c r="P1262" t="s">
        <v>4952</v>
      </c>
      <c r="Q1262" t="s">
        <v>4953</v>
      </c>
      <c r="R1262" t="s">
        <v>4954</v>
      </c>
      <c r="S1262" t="s">
        <v>4955</v>
      </c>
      <c r="T1262">
        <v>0</v>
      </c>
    </row>
    <row r="1263" spans="1:20" x14ac:dyDescent="0.3">
      <c r="A1263">
        <v>66.4845854</v>
      </c>
      <c r="B1263">
        <v>-89.059848400000007</v>
      </c>
      <c r="C1263" s="1" t="str">
        <f>HYPERLINK("http://geochem.nrcan.gc.ca/cdogs/content/kwd/kwd020044_e.htm", "Till")</f>
        <v>Till</v>
      </c>
      <c r="D1263" s="1" t="str">
        <f>HYPERLINK("http://geochem.nrcan.gc.ca/cdogs/content/kwd/kwd080107_e.htm", "Grain Mount: 0.25 – 0.50 mm (carbon coated)")</f>
        <v>Grain Mount: 0.25 – 0.50 mm (carbon coated)</v>
      </c>
      <c r="E1263" s="1" t="str">
        <f>HYPERLINK("http://geochem.nrcan.gc.ca/cdogs/content/dgp/dgp00002_e.htm", "Total")</f>
        <v>Total</v>
      </c>
      <c r="F1263" s="1" t="str">
        <f>HYPERLINK("http://geochem.nrcan.gc.ca/cdogs/content/agp/agp02249_e.htm", "WO3 | NONE | ELECTR PRB")</f>
        <v>WO3 | NONE | ELECTR PRB</v>
      </c>
      <c r="G1263" s="1" t="str">
        <f>HYPERLINK("http://geochem.nrcan.gc.ca/cdogs/content/mth/mth06860_e.htm", "6860")</f>
        <v>6860</v>
      </c>
      <c r="H1263" s="1" t="str">
        <f>HYPERLINK("http://geochem.nrcan.gc.ca/cdogs/content/bdl/bdl211191_e.htm", "211191")</f>
        <v>211191</v>
      </c>
      <c r="J1263" s="1" t="str">
        <f>HYPERLINK("http://geochem.nrcan.gc.ca/cdogs/content/svy/svy210387_e.htm", "210387")</f>
        <v>210387</v>
      </c>
      <c r="K1263">
        <v>1</v>
      </c>
      <c r="L1263" t="s">
        <v>20</v>
      </c>
      <c r="O1263" t="s">
        <v>4947</v>
      </c>
      <c r="P1263" t="s">
        <v>4956</v>
      </c>
      <c r="Q1263" t="s">
        <v>4957</v>
      </c>
      <c r="R1263" t="s">
        <v>4958</v>
      </c>
      <c r="S1263" t="s">
        <v>4959</v>
      </c>
      <c r="T1263">
        <v>0</v>
      </c>
    </row>
    <row r="1264" spans="1:20" x14ac:dyDescent="0.3">
      <c r="A1264">
        <v>66.4845854</v>
      </c>
      <c r="B1264">
        <v>-89.059848400000007</v>
      </c>
      <c r="C1264" s="1" t="str">
        <f>HYPERLINK("http://geochem.nrcan.gc.ca/cdogs/content/kwd/kwd020044_e.htm", "Till")</f>
        <v>Till</v>
      </c>
      <c r="D1264" s="1" t="str">
        <f>HYPERLINK("http://geochem.nrcan.gc.ca/cdogs/content/kwd/kwd080107_e.htm", "Grain Mount: 0.25 – 0.50 mm (carbon coated)")</f>
        <v>Grain Mount: 0.25 – 0.50 mm (carbon coated)</v>
      </c>
      <c r="E1264" s="1" t="str">
        <f>HYPERLINK("http://geochem.nrcan.gc.ca/cdogs/content/dgp/dgp00002_e.htm", "Total")</f>
        <v>Total</v>
      </c>
      <c r="F1264" s="1" t="str">
        <f>HYPERLINK("http://geochem.nrcan.gc.ca/cdogs/content/agp/agp02249_e.htm", "WO3 | NONE | ELECTR PRB")</f>
        <v>WO3 | NONE | ELECTR PRB</v>
      </c>
      <c r="G1264" s="1" t="str">
        <f>HYPERLINK("http://geochem.nrcan.gc.ca/cdogs/content/mth/mth06860_e.htm", "6860")</f>
        <v>6860</v>
      </c>
      <c r="H1264" s="1" t="str">
        <f>HYPERLINK("http://geochem.nrcan.gc.ca/cdogs/content/bdl/bdl211191_e.htm", "211191")</f>
        <v>211191</v>
      </c>
      <c r="J1264" s="1" t="str">
        <f>HYPERLINK("http://geochem.nrcan.gc.ca/cdogs/content/svy/svy210387_e.htm", "210387")</f>
        <v>210387</v>
      </c>
      <c r="K1264">
        <v>1</v>
      </c>
      <c r="L1264" t="s">
        <v>20</v>
      </c>
      <c r="O1264" t="s">
        <v>4947</v>
      </c>
      <c r="P1264" t="s">
        <v>4960</v>
      </c>
      <c r="Q1264" t="s">
        <v>4961</v>
      </c>
      <c r="R1264" t="s">
        <v>4962</v>
      </c>
      <c r="S1264" t="s">
        <v>4963</v>
      </c>
      <c r="T1264">
        <v>0</v>
      </c>
    </row>
    <row r="1265" spans="1:20" x14ac:dyDescent="0.3">
      <c r="A1265">
        <v>66.4845854</v>
      </c>
      <c r="B1265">
        <v>-89.059848400000007</v>
      </c>
      <c r="C1265" s="1" t="str">
        <f>HYPERLINK("http://geochem.nrcan.gc.ca/cdogs/content/kwd/kwd020044_e.htm", "Till")</f>
        <v>Till</v>
      </c>
      <c r="D1265" s="1" t="str">
        <f>HYPERLINK("http://geochem.nrcan.gc.ca/cdogs/content/kwd/kwd080107_e.htm", "Grain Mount: 0.25 – 0.50 mm (carbon coated)")</f>
        <v>Grain Mount: 0.25 – 0.50 mm (carbon coated)</v>
      </c>
      <c r="E1265" s="1" t="str">
        <f>HYPERLINK("http://geochem.nrcan.gc.ca/cdogs/content/dgp/dgp00002_e.htm", "Total")</f>
        <v>Total</v>
      </c>
      <c r="F1265" s="1" t="str">
        <f>HYPERLINK("http://geochem.nrcan.gc.ca/cdogs/content/agp/agp02249_e.htm", "WO3 | NONE | ELECTR PRB")</f>
        <v>WO3 | NONE | ELECTR PRB</v>
      </c>
      <c r="G1265" s="1" t="str">
        <f>HYPERLINK("http://geochem.nrcan.gc.ca/cdogs/content/mth/mth06860_e.htm", "6860")</f>
        <v>6860</v>
      </c>
      <c r="H1265" s="1" t="str">
        <f>HYPERLINK("http://geochem.nrcan.gc.ca/cdogs/content/bdl/bdl211191_e.htm", "211191")</f>
        <v>211191</v>
      </c>
      <c r="J1265" s="1" t="str">
        <f>HYPERLINK("http://geochem.nrcan.gc.ca/cdogs/content/svy/svy210387_e.htm", "210387")</f>
        <v>210387</v>
      </c>
      <c r="K1265">
        <v>1</v>
      </c>
      <c r="L1265" t="s">
        <v>20</v>
      </c>
      <c r="O1265" t="s">
        <v>4947</v>
      </c>
      <c r="P1265" t="s">
        <v>4964</v>
      </c>
      <c r="Q1265" t="s">
        <v>4965</v>
      </c>
      <c r="R1265" t="s">
        <v>4966</v>
      </c>
      <c r="S1265" t="s">
        <v>4967</v>
      </c>
      <c r="T1265">
        <v>0</v>
      </c>
    </row>
    <row r="1266" spans="1:20" x14ac:dyDescent="0.3">
      <c r="A1266">
        <v>66.4845854</v>
      </c>
      <c r="B1266">
        <v>-89.059848400000007</v>
      </c>
      <c r="C1266" s="1" t="str">
        <f>HYPERLINK("http://geochem.nrcan.gc.ca/cdogs/content/kwd/kwd020044_e.htm", "Till")</f>
        <v>Till</v>
      </c>
      <c r="D1266" s="1" t="str">
        <f>HYPERLINK("http://geochem.nrcan.gc.ca/cdogs/content/kwd/kwd080107_e.htm", "Grain Mount: 0.25 – 0.50 mm (carbon coated)")</f>
        <v>Grain Mount: 0.25 – 0.50 mm (carbon coated)</v>
      </c>
      <c r="E1266" s="1" t="str">
        <f>HYPERLINK("http://geochem.nrcan.gc.ca/cdogs/content/dgp/dgp00002_e.htm", "Total")</f>
        <v>Total</v>
      </c>
      <c r="F1266" s="1" t="str">
        <f>HYPERLINK("http://geochem.nrcan.gc.ca/cdogs/content/agp/agp02249_e.htm", "WO3 | NONE | ELECTR PRB")</f>
        <v>WO3 | NONE | ELECTR PRB</v>
      </c>
      <c r="G1266" s="1" t="str">
        <f>HYPERLINK("http://geochem.nrcan.gc.ca/cdogs/content/mth/mth06860_e.htm", "6860")</f>
        <v>6860</v>
      </c>
      <c r="H1266" s="1" t="str">
        <f>HYPERLINK("http://geochem.nrcan.gc.ca/cdogs/content/bdl/bdl211191_e.htm", "211191")</f>
        <v>211191</v>
      </c>
      <c r="J1266" s="1" t="str">
        <f>HYPERLINK("http://geochem.nrcan.gc.ca/cdogs/content/svy/svy210387_e.htm", "210387")</f>
        <v>210387</v>
      </c>
      <c r="K1266">
        <v>1</v>
      </c>
      <c r="L1266" t="s">
        <v>20</v>
      </c>
      <c r="O1266" t="s">
        <v>4947</v>
      </c>
      <c r="P1266" t="s">
        <v>4968</v>
      </c>
      <c r="Q1266" t="s">
        <v>4969</v>
      </c>
      <c r="R1266" t="s">
        <v>4970</v>
      </c>
      <c r="S1266" t="s">
        <v>4971</v>
      </c>
      <c r="T1266">
        <v>0</v>
      </c>
    </row>
    <row r="1267" spans="1:20" x14ac:dyDescent="0.3">
      <c r="A1267">
        <v>66.4845854</v>
      </c>
      <c r="B1267">
        <v>-89.059848400000007</v>
      </c>
      <c r="C1267" s="1" t="str">
        <f>HYPERLINK("http://geochem.nrcan.gc.ca/cdogs/content/kwd/kwd020044_e.htm", "Till")</f>
        <v>Till</v>
      </c>
      <c r="D1267" s="1" t="str">
        <f>HYPERLINK("http://geochem.nrcan.gc.ca/cdogs/content/kwd/kwd080107_e.htm", "Grain Mount: 0.25 – 0.50 mm (carbon coated)")</f>
        <v>Grain Mount: 0.25 – 0.50 mm (carbon coated)</v>
      </c>
      <c r="E1267" s="1" t="str">
        <f>HYPERLINK("http://geochem.nrcan.gc.ca/cdogs/content/dgp/dgp00002_e.htm", "Total")</f>
        <v>Total</v>
      </c>
      <c r="F1267" s="1" t="str">
        <f>HYPERLINK("http://geochem.nrcan.gc.ca/cdogs/content/agp/agp02249_e.htm", "WO3 | NONE | ELECTR PRB")</f>
        <v>WO3 | NONE | ELECTR PRB</v>
      </c>
      <c r="G1267" s="1" t="str">
        <f>HYPERLINK("http://geochem.nrcan.gc.ca/cdogs/content/mth/mth06860_e.htm", "6860")</f>
        <v>6860</v>
      </c>
      <c r="H1267" s="1" t="str">
        <f>HYPERLINK("http://geochem.nrcan.gc.ca/cdogs/content/bdl/bdl211191_e.htm", "211191")</f>
        <v>211191</v>
      </c>
      <c r="J1267" s="1" t="str">
        <f>HYPERLINK("http://geochem.nrcan.gc.ca/cdogs/content/svy/svy210387_e.htm", "210387")</f>
        <v>210387</v>
      </c>
      <c r="K1267">
        <v>1</v>
      </c>
      <c r="L1267" t="s">
        <v>20</v>
      </c>
      <c r="O1267" t="s">
        <v>4947</v>
      </c>
      <c r="P1267" t="s">
        <v>4972</v>
      </c>
      <c r="Q1267" t="s">
        <v>4973</v>
      </c>
      <c r="R1267" t="s">
        <v>4974</v>
      </c>
      <c r="S1267" t="s">
        <v>4975</v>
      </c>
      <c r="T1267">
        <v>0</v>
      </c>
    </row>
    <row r="1268" spans="1:20" x14ac:dyDescent="0.3">
      <c r="A1268">
        <v>65.875008300000005</v>
      </c>
      <c r="B1268">
        <v>-87.077765200000002</v>
      </c>
      <c r="C1268" s="1" t="str">
        <f>HYPERLINK("http://geochem.nrcan.gc.ca/cdogs/content/kwd/kwd020044_e.htm", "Till")</f>
        <v>Till</v>
      </c>
      <c r="D1268" s="1" t="str">
        <f>HYPERLINK("http://geochem.nrcan.gc.ca/cdogs/content/kwd/kwd080107_e.htm", "Grain Mount: 0.25 – 0.50 mm (carbon coated)")</f>
        <v>Grain Mount: 0.25 – 0.50 mm (carbon coated)</v>
      </c>
      <c r="E1268" s="1" t="str">
        <f>HYPERLINK("http://geochem.nrcan.gc.ca/cdogs/content/dgp/dgp00002_e.htm", "Total")</f>
        <v>Total</v>
      </c>
      <c r="F1268" s="1" t="str">
        <f>HYPERLINK("http://geochem.nrcan.gc.ca/cdogs/content/agp/agp02249_e.htm", "WO3 | NONE | ELECTR PRB")</f>
        <v>WO3 | NONE | ELECTR PRB</v>
      </c>
      <c r="G1268" s="1" t="str">
        <f>HYPERLINK("http://geochem.nrcan.gc.ca/cdogs/content/mth/mth06860_e.htm", "6860")</f>
        <v>6860</v>
      </c>
      <c r="H1268" s="1" t="str">
        <f>HYPERLINK("http://geochem.nrcan.gc.ca/cdogs/content/bdl/bdl211191_e.htm", "211191")</f>
        <v>211191</v>
      </c>
      <c r="J1268" s="1" t="str">
        <f>HYPERLINK("http://geochem.nrcan.gc.ca/cdogs/content/svy/svy210387_e.htm", "210387")</f>
        <v>210387</v>
      </c>
      <c r="K1268">
        <v>1</v>
      </c>
      <c r="L1268" t="s">
        <v>20</v>
      </c>
      <c r="O1268" t="s">
        <v>2063</v>
      </c>
      <c r="P1268" t="s">
        <v>4976</v>
      </c>
      <c r="Q1268" t="s">
        <v>4977</v>
      </c>
      <c r="R1268" t="s">
        <v>4978</v>
      </c>
      <c r="S1268" t="s">
        <v>4979</v>
      </c>
      <c r="T1268">
        <v>0</v>
      </c>
    </row>
    <row r="1269" spans="1:20" x14ac:dyDescent="0.3">
      <c r="A1269">
        <v>65.875008300000005</v>
      </c>
      <c r="B1269">
        <v>-87.077765200000002</v>
      </c>
      <c r="C1269" s="1" t="str">
        <f>HYPERLINK("http://geochem.nrcan.gc.ca/cdogs/content/kwd/kwd020044_e.htm", "Till")</f>
        <v>Till</v>
      </c>
      <c r="D1269" s="1" t="str">
        <f>HYPERLINK("http://geochem.nrcan.gc.ca/cdogs/content/kwd/kwd080107_e.htm", "Grain Mount: 0.25 – 0.50 mm (carbon coated)")</f>
        <v>Grain Mount: 0.25 – 0.50 mm (carbon coated)</v>
      </c>
      <c r="E1269" s="1" t="str">
        <f>HYPERLINK("http://geochem.nrcan.gc.ca/cdogs/content/dgp/dgp00002_e.htm", "Total")</f>
        <v>Total</v>
      </c>
      <c r="F1269" s="1" t="str">
        <f>HYPERLINK("http://geochem.nrcan.gc.ca/cdogs/content/agp/agp02249_e.htm", "WO3 | NONE | ELECTR PRB")</f>
        <v>WO3 | NONE | ELECTR PRB</v>
      </c>
      <c r="G1269" s="1" t="str">
        <f>HYPERLINK("http://geochem.nrcan.gc.ca/cdogs/content/mth/mth06860_e.htm", "6860")</f>
        <v>6860</v>
      </c>
      <c r="H1269" s="1" t="str">
        <f>HYPERLINK("http://geochem.nrcan.gc.ca/cdogs/content/bdl/bdl211191_e.htm", "211191")</f>
        <v>211191</v>
      </c>
      <c r="J1269" s="1" t="str">
        <f>HYPERLINK("http://geochem.nrcan.gc.ca/cdogs/content/svy/svy210387_e.htm", "210387")</f>
        <v>210387</v>
      </c>
      <c r="K1269">
        <v>1</v>
      </c>
      <c r="L1269" t="s">
        <v>20</v>
      </c>
      <c r="O1269" t="s">
        <v>2063</v>
      </c>
      <c r="P1269" t="s">
        <v>4980</v>
      </c>
      <c r="Q1269" t="s">
        <v>4981</v>
      </c>
      <c r="R1269" t="s">
        <v>4982</v>
      </c>
      <c r="S1269" t="s">
        <v>4983</v>
      </c>
      <c r="T1269">
        <v>0</v>
      </c>
    </row>
    <row r="1270" spans="1:20" x14ac:dyDescent="0.3">
      <c r="A1270">
        <v>65.875008300000005</v>
      </c>
      <c r="B1270">
        <v>-87.077765200000002</v>
      </c>
      <c r="C1270" s="1" t="str">
        <f>HYPERLINK("http://geochem.nrcan.gc.ca/cdogs/content/kwd/kwd020044_e.htm", "Till")</f>
        <v>Till</v>
      </c>
      <c r="D1270" s="1" t="str">
        <f>HYPERLINK("http://geochem.nrcan.gc.ca/cdogs/content/kwd/kwd080107_e.htm", "Grain Mount: 0.25 – 0.50 mm (carbon coated)")</f>
        <v>Grain Mount: 0.25 – 0.50 mm (carbon coated)</v>
      </c>
      <c r="E1270" s="1" t="str">
        <f>HYPERLINK("http://geochem.nrcan.gc.ca/cdogs/content/dgp/dgp00002_e.htm", "Total")</f>
        <v>Total</v>
      </c>
      <c r="F1270" s="1" t="str">
        <f>HYPERLINK("http://geochem.nrcan.gc.ca/cdogs/content/agp/agp02249_e.htm", "WO3 | NONE | ELECTR PRB")</f>
        <v>WO3 | NONE | ELECTR PRB</v>
      </c>
      <c r="G1270" s="1" t="str">
        <f>HYPERLINK("http://geochem.nrcan.gc.ca/cdogs/content/mth/mth06860_e.htm", "6860")</f>
        <v>6860</v>
      </c>
      <c r="H1270" s="1" t="str">
        <f>HYPERLINK("http://geochem.nrcan.gc.ca/cdogs/content/bdl/bdl211191_e.htm", "211191")</f>
        <v>211191</v>
      </c>
      <c r="J1270" s="1" t="str">
        <f>HYPERLINK("http://geochem.nrcan.gc.ca/cdogs/content/svy/svy210387_e.htm", "210387")</f>
        <v>210387</v>
      </c>
      <c r="K1270">
        <v>1</v>
      </c>
      <c r="L1270" t="s">
        <v>20</v>
      </c>
      <c r="O1270" t="s">
        <v>2063</v>
      </c>
      <c r="P1270" t="s">
        <v>4984</v>
      </c>
      <c r="Q1270" t="s">
        <v>4985</v>
      </c>
      <c r="R1270" t="s">
        <v>4986</v>
      </c>
      <c r="S1270" t="s">
        <v>4987</v>
      </c>
      <c r="T1270">
        <v>0</v>
      </c>
    </row>
    <row r="1271" spans="1:20" x14ac:dyDescent="0.3">
      <c r="A1271">
        <v>65.785311100000001</v>
      </c>
      <c r="B1271">
        <v>-87.129661200000001</v>
      </c>
      <c r="C1271" s="1" t="str">
        <f>HYPERLINK("http://geochem.nrcan.gc.ca/cdogs/content/kwd/kwd020044_e.htm", "Till")</f>
        <v>Till</v>
      </c>
      <c r="D1271" s="1" t="str">
        <f>HYPERLINK("http://geochem.nrcan.gc.ca/cdogs/content/kwd/kwd080107_e.htm", "Grain Mount: 0.25 – 0.50 mm (carbon coated)")</f>
        <v>Grain Mount: 0.25 – 0.50 mm (carbon coated)</v>
      </c>
      <c r="E1271" s="1" t="str">
        <f>HYPERLINK("http://geochem.nrcan.gc.ca/cdogs/content/dgp/dgp00002_e.htm", "Total")</f>
        <v>Total</v>
      </c>
      <c r="F1271" s="1" t="str">
        <f>HYPERLINK("http://geochem.nrcan.gc.ca/cdogs/content/agp/agp02249_e.htm", "WO3 | NONE | ELECTR PRB")</f>
        <v>WO3 | NONE | ELECTR PRB</v>
      </c>
      <c r="G1271" s="1" t="str">
        <f>HYPERLINK("http://geochem.nrcan.gc.ca/cdogs/content/mth/mth06860_e.htm", "6860")</f>
        <v>6860</v>
      </c>
      <c r="H1271" s="1" t="str">
        <f>HYPERLINK("http://geochem.nrcan.gc.ca/cdogs/content/bdl/bdl211191_e.htm", "211191")</f>
        <v>211191</v>
      </c>
      <c r="J1271" s="1" t="str">
        <f>HYPERLINK("http://geochem.nrcan.gc.ca/cdogs/content/svy/svy210387_e.htm", "210387")</f>
        <v>210387</v>
      </c>
      <c r="K1271">
        <v>1</v>
      </c>
      <c r="L1271" t="s">
        <v>20</v>
      </c>
      <c r="O1271" t="s">
        <v>4988</v>
      </c>
      <c r="P1271" t="s">
        <v>4989</v>
      </c>
      <c r="Q1271" t="s">
        <v>4990</v>
      </c>
      <c r="R1271" t="s">
        <v>4991</v>
      </c>
      <c r="S1271" t="s">
        <v>4992</v>
      </c>
      <c r="T1271">
        <v>0</v>
      </c>
    </row>
    <row r="1272" spans="1:20" x14ac:dyDescent="0.3">
      <c r="A1272">
        <v>65.681114100000002</v>
      </c>
      <c r="B1272">
        <v>-87.387244600000002</v>
      </c>
      <c r="C1272" s="1" t="str">
        <f>HYPERLINK("http://geochem.nrcan.gc.ca/cdogs/content/kwd/kwd020044_e.htm", "Till")</f>
        <v>Till</v>
      </c>
      <c r="D1272" s="1" t="str">
        <f>HYPERLINK("http://geochem.nrcan.gc.ca/cdogs/content/kwd/kwd080107_e.htm", "Grain Mount: 0.25 – 0.50 mm (carbon coated)")</f>
        <v>Grain Mount: 0.25 – 0.50 mm (carbon coated)</v>
      </c>
      <c r="E1272" s="1" t="str">
        <f>HYPERLINK("http://geochem.nrcan.gc.ca/cdogs/content/dgp/dgp00002_e.htm", "Total")</f>
        <v>Total</v>
      </c>
      <c r="F1272" s="1" t="str">
        <f>HYPERLINK("http://geochem.nrcan.gc.ca/cdogs/content/agp/agp02249_e.htm", "WO3 | NONE | ELECTR PRB")</f>
        <v>WO3 | NONE | ELECTR PRB</v>
      </c>
      <c r="G1272" s="1" t="str">
        <f>HYPERLINK("http://geochem.nrcan.gc.ca/cdogs/content/mth/mth06860_e.htm", "6860")</f>
        <v>6860</v>
      </c>
      <c r="H1272" s="1" t="str">
        <f>HYPERLINK("http://geochem.nrcan.gc.ca/cdogs/content/bdl/bdl211191_e.htm", "211191")</f>
        <v>211191</v>
      </c>
      <c r="J1272" s="1" t="str">
        <f>HYPERLINK("http://geochem.nrcan.gc.ca/cdogs/content/svy/svy210387_e.htm", "210387")</f>
        <v>210387</v>
      </c>
      <c r="K1272">
        <v>1</v>
      </c>
      <c r="L1272" t="s">
        <v>20</v>
      </c>
      <c r="O1272" t="s">
        <v>4993</v>
      </c>
      <c r="P1272" t="s">
        <v>4994</v>
      </c>
      <c r="Q1272" t="s">
        <v>4995</v>
      </c>
      <c r="R1272" t="s">
        <v>4996</v>
      </c>
      <c r="S1272" t="s">
        <v>4997</v>
      </c>
      <c r="T1272">
        <v>0</v>
      </c>
    </row>
    <row r="1273" spans="1:20" x14ac:dyDescent="0.3">
      <c r="A1273">
        <v>65.9562071</v>
      </c>
      <c r="B1273">
        <v>-86.274414899999996</v>
      </c>
      <c r="C1273" s="1" t="str">
        <f>HYPERLINK("http://geochem.nrcan.gc.ca/cdogs/content/kwd/kwd020044_e.htm", "Till")</f>
        <v>Till</v>
      </c>
      <c r="D1273" s="1" t="str">
        <f>HYPERLINK("http://geochem.nrcan.gc.ca/cdogs/content/kwd/kwd080107_e.htm", "Grain Mount: 0.25 – 0.50 mm (carbon coated)")</f>
        <v>Grain Mount: 0.25 – 0.50 mm (carbon coated)</v>
      </c>
      <c r="E1273" s="1" t="str">
        <f>HYPERLINK("http://geochem.nrcan.gc.ca/cdogs/content/dgp/dgp00002_e.htm", "Total")</f>
        <v>Total</v>
      </c>
      <c r="F1273" s="1" t="str">
        <f>HYPERLINK("http://geochem.nrcan.gc.ca/cdogs/content/agp/agp02249_e.htm", "WO3 | NONE | ELECTR PRB")</f>
        <v>WO3 | NONE | ELECTR PRB</v>
      </c>
      <c r="G1273" s="1" t="str">
        <f>HYPERLINK("http://geochem.nrcan.gc.ca/cdogs/content/mth/mth06860_e.htm", "6860")</f>
        <v>6860</v>
      </c>
      <c r="H1273" s="1" t="str">
        <f>HYPERLINK("http://geochem.nrcan.gc.ca/cdogs/content/bdl/bdl211191_e.htm", "211191")</f>
        <v>211191</v>
      </c>
      <c r="J1273" s="1" t="str">
        <f>HYPERLINK("http://geochem.nrcan.gc.ca/cdogs/content/svy/svy210387_e.htm", "210387")</f>
        <v>210387</v>
      </c>
      <c r="K1273">
        <v>1</v>
      </c>
      <c r="L1273" t="s">
        <v>20</v>
      </c>
      <c r="O1273" t="s">
        <v>2068</v>
      </c>
      <c r="P1273" t="s">
        <v>4998</v>
      </c>
      <c r="Q1273" t="s">
        <v>4999</v>
      </c>
      <c r="R1273" t="s">
        <v>5000</v>
      </c>
      <c r="S1273" t="s">
        <v>5001</v>
      </c>
      <c r="T1273">
        <v>0</v>
      </c>
    </row>
    <row r="1274" spans="1:20" x14ac:dyDescent="0.3">
      <c r="A1274">
        <v>65.9562071</v>
      </c>
      <c r="B1274">
        <v>-86.274414899999996</v>
      </c>
      <c r="C1274" s="1" t="str">
        <f>HYPERLINK("http://geochem.nrcan.gc.ca/cdogs/content/kwd/kwd020044_e.htm", "Till")</f>
        <v>Till</v>
      </c>
      <c r="D1274" s="1" t="str">
        <f>HYPERLINK("http://geochem.nrcan.gc.ca/cdogs/content/kwd/kwd080107_e.htm", "Grain Mount: 0.25 – 0.50 mm (carbon coated)")</f>
        <v>Grain Mount: 0.25 – 0.50 mm (carbon coated)</v>
      </c>
      <c r="E1274" s="1" t="str">
        <f>HYPERLINK("http://geochem.nrcan.gc.ca/cdogs/content/dgp/dgp00002_e.htm", "Total")</f>
        <v>Total</v>
      </c>
      <c r="F1274" s="1" t="str">
        <f>HYPERLINK("http://geochem.nrcan.gc.ca/cdogs/content/agp/agp02249_e.htm", "WO3 | NONE | ELECTR PRB")</f>
        <v>WO3 | NONE | ELECTR PRB</v>
      </c>
      <c r="G1274" s="1" t="str">
        <f>HYPERLINK("http://geochem.nrcan.gc.ca/cdogs/content/mth/mth06860_e.htm", "6860")</f>
        <v>6860</v>
      </c>
      <c r="H1274" s="1" t="str">
        <f>HYPERLINK("http://geochem.nrcan.gc.ca/cdogs/content/bdl/bdl211191_e.htm", "211191")</f>
        <v>211191</v>
      </c>
      <c r="J1274" s="1" t="str">
        <f>HYPERLINK("http://geochem.nrcan.gc.ca/cdogs/content/svy/svy210387_e.htm", "210387")</f>
        <v>210387</v>
      </c>
      <c r="K1274">
        <v>1</v>
      </c>
      <c r="L1274" t="s">
        <v>20</v>
      </c>
      <c r="O1274" t="s">
        <v>2068</v>
      </c>
      <c r="P1274" t="s">
        <v>5002</v>
      </c>
      <c r="Q1274" t="s">
        <v>5003</v>
      </c>
      <c r="R1274" t="s">
        <v>5004</v>
      </c>
      <c r="S1274" t="s">
        <v>5005</v>
      </c>
      <c r="T1274">
        <v>0</v>
      </c>
    </row>
    <row r="1275" spans="1:20" x14ac:dyDescent="0.3">
      <c r="A1275">
        <v>65.9562071</v>
      </c>
      <c r="B1275">
        <v>-86.274414899999996</v>
      </c>
      <c r="C1275" s="1" t="str">
        <f>HYPERLINK("http://geochem.nrcan.gc.ca/cdogs/content/kwd/kwd020044_e.htm", "Till")</f>
        <v>Till</v>
      </c>
      <c r="D1275" s="1" t="str">
        <f>HYPERLINK("http://geochem.nrcan.gc.ca/cdogs/content/kwd/kwd080107_e.htm", "Grain Mount: 0.25 – 0.50 mm (carbon coated)")</f>
        <v>Grain Mount: 0.25 – 0.50 mm (carbon coated)</v>
      </c>
      <c r="E1275" s="1" t="str">
        <f>HYPERLINK("http://geochem.nrcan.gc.ca/cdogs/content/dgp/dgp00002_e.htm", "Total")</f>
        <v>Total</v>
      </c>
      <c r="F1275" s="1" t="str">
        <f>HYPERLINK("http://geochem.nrcan.gc.ca/cdogs/content/agp/agp02249_e.htm", "WO3 | NONE | ELECTR PRB")</f>
        <v>WO3 | NONE | ELECTR PRB</v>
      </c>
      <c r="G1275" s="1" t="str">
        <f>HYPERLINK("http://geochem.nrcan.gc.ca/cdogs/content/mth/mth06860_e.htm", "6860")</f>
        <v>6860</v>
      </c>
      <c r="H1275" s="1" t="str">
        <f>HYPERLINK("http://geochem.nrcan.gc.ca/cdogs/content/bdl/bdl211191_e.htm", "211191")</f>
        <v>211191</v>
      </c>
      <c r="J1275" s="1" t="str">
        <f>HYPERLINK("http://geochem.nrcan.gc.ca/cdogs/content/svy/svy210387_e.htm", "210387")</f>
        <v>210387</v>
      </c>
      <c r="K1275">
        <v>1</v>
      </c>
      <c r="L1275" t="s">
        <v>20</v>
      </c>
      <c r="O1275" t="s">
        <v>2068</v>
      </c>
      <c r="P1275" t="s">
        <v>5006</v>
      </c>
      <c r="Q1275" t="s">
        <v>5007</v>
      </c>
      <c r="R1275" t="s">
        <v>5008</v>
      </c>
      <c r="S1275" t="s">
        <v>5009</v>
      </c>
      <c r="T1275">
        <v>0</v>
      </c>
    </row>
    <row r="1276" spans="1:20" x14ac:dyDescent="0.3">
      <c r="A1276">
        <v>65.9562071</v>
      </c>
      <c r="B1276">
        <v>-86.274414899999996</v>
      </c>
      <c r="C1276" s="1" t="str">
        <f>HYPERLINK("http://geochem.nrcan.gc.ca/cdogs/content/kwd/kwd020044_e.htm", "Till")</f>
        <v>Till</v>
      </c>
      <c r="D1276" s="1" t="str">
        <f>HYPERLINK("http://geochem.nrcan.gc.ca/cdogs/content/kwd/kwd080107_e.htm", "Grain Mount: 0.25 – 0.50 mm (carbon coated)")</f>
        <v>Grain Mount: 0.25 – 0.50 mm (carbon coated)</v>
      </c>
      <c r="E1276" s="1" t="str">
        <f>HYPERLINK("http://geochem.nrcan.gc.ca/cdogs/content/dgp/dgp00002_e.htm", "Total")</f>
        <v>Total</v>
      </c>
      <c r="F1276" s="1" t="str">
        <f>HYPERLINK("http://geochem.nrcan.gc.ca/cdogs/content/agp/agp02249_e.htm", "WO3 | NONE | ELECTR PRB")</f>
        <v>WO3 | NONE | ELECTR PRB</v>
      </c>
      <c r="G1276" s="1" t="str">
        <f>HYPERLINK("http://geochem.nrcan.gc.ca/cdogs/content/mth/mth06860_e.htm", "6860")</f>
        <v>6860</v>
      </c>
      <c r="H1276" s="1" t="str">
        <f>HYPERLINK("http://geochem.nrcan.gc.ca/cdogs/content/bdl/bdl211191_e.htm", "211191")</f>
        <v>211191</v>
      </c>
      <c r="J1276" s="1" t="str">
        <f>HYPERLINK("http://geochem.nrcan.gc.ca/cdogs/content/svy/svy210387_e.htm", "210387")</f>
        <v>210387</v>
      </c>
      <c r="K1276">
        <v>1</v>
      </c>
      <c r="L1276" t="s">
        <v>20</v>
      </c>
      <c r="O1276" t="s">
        <v>2068</v>
      </c>
      <c r="P1276" t="s">
        <v>5010</v>
      </c>
      <c r="Q1276" t="s">
        <v>5011</v>
      </c>
      <c r="R1276" t="s">
        <v>5012</v>
      </c>
      <c r="S1276" t="s">
        <v>5013</v>
      </c>
      <c r="T1276">
        <v>0</v>
      </c>
    </row>
    <row r="1277" spans="1:20" x14ac:dyDescent="0.3">
      <c r="A1277">
        <v>65.894908700000002</v>
      </c>
      <c r="B1277">
        <v>-86.465602599999997</v>
      </c>
      <c r="C1277" s="1" t="str">
        <f>HYPERLINK("http://geochem.nrcan.gc.ca/cdogs/content/kwd/kwd020044_e.htm", "Till")</f>
        <v>Till</v>
      </c>
      <c r="D1277" s="1" t="str">
        <f>HYPERLINK("http://geochem.nrcan.gc.ca/cdogs/content/kwd/kwd080107_e.htm", "Grain Mount: 0.25 – 0.50 mm (carbon coated)")</f>
        <v>Grain Mount: 0.25 – 0.50 mm (carbon coated)</v>
      </c>
      <c r="E1277" s="1" t="str">
        <f>HYPERLINK("http://geochem.nrcan.gc.ca/cdogs/content/dgp/dgp00002_e.htm", "Total")</f>
        <v>Total</v>
      </c>
      <c r="F1277" s="1" t="str">
        <f>HYPERLINK("http://geochem.nrcan.gc.ca/cdogs/content/agp/agp02249_e.htm", "WO3 | NONE | ELECTR PRB")</f>
        <v>WO3 | NONE | ELECTR PRB</v>
      </c>
      <c r="G1277" s="1" t="str">
        <f>HYPERLINK("http://geochem.nrcan.gc.ca/cdogs/content/mth/mth06860_e.htm", "6860")</f>
        <v>6860</v>
      </c>
      <c r="H1277" s="1" t="str">
        <f>HYPERLINK("http://geochem.nrcan.gc.ca/cdogs/content/bdl/bdl211191_e.htm", "211191")</f>
        <v>211191</v>
      </c>
      <c r="J1277" s="1" t="str">
        <f>HYPERLINK("http://geochem.nrcan.gc.ca/cdogs/content/svy/svy210387_e.htm", "210387")</f>
        <v>210387</v>
      </c>
      <c r="K1277">
        <v>1</v>
      </c>
      <c r="L1277" t="s">
        <v>20</v>
      </c>
      <c r="O1277" t="s">
        <v>5014</v>
      </c>
      <c r="P1277" t="s">
        <v>5015</v>
      </c>
      <c r="Q1277" t="s">
        <v>5016</v>
      </c>
      <c r="R1277" t="s">
        <v>5017</v>
      </c>
      <c r="S1277" t="s">
        <v>5018</v>
      </c>
      <c r="T1277">
        <v>0</v>
      </c>
    </row>
    <row r="1278" spans="1:20" x14ac:dyDescent="0.3">
      <c r="A1278">
        <v>65.784811500000004</v>
      </c>
      <c r="B1278">
        <v>-86.918973899999997</v>
      </c>
      <c r="C1278" s="1" t="str">
        <f>HYPERLINK("http://geochem.nrcan.gc.ca/cdogs/content/kwd/kwd020044_e.htm", "Till")</f>
        <v>Till</v>
      </c>
      <c r="D1278" s="1" t="str">
        <f>HYPERLINK("http://geochem.nrcan.gc.ca/cdogs/content/kwd/kwd080107_e.htm", "Grain Mount: 0.25 – 0.50 mm (carbon coated)")</f>
        <v>Grain Mount: 0.25 – 0.50 mm (carbon coated)</v>
      </c>
      <c r="E1278" s="1" t="str">
        <f>HYPERLINK("http://geochem.nrcan.gc.ca/cdogs/content/dgp/dgp00002_e.htm", "Total")</f>
        <v>Total</v>
      </c>
      <c r="F1278" s="1" t="str">
        <f>HYPERLINK("http://geochem.nrcan.gc.ca/cdogs/content/agp/agp02249_e.htm", "WO3 | NONE | ELECTR PRB")</f>
        <v>WO3 | NONE | ELECTR PRB</v>
      </c>
      <c r="G1278" s="1" t="str">
        <f>HYPERLINK("http://geochem.nrcan.gc.ca/cdogs/content/mth/mth06860_e.htm", "6860")</f>
        <v>6860</v>
      </c>
      <c r="H1278" s="1" t="str">
        <f>HYPERLINK("http://geochem.nrcan.gc.ca/cdogs/content/bdl/bdl211191_e.htm", "211191")</f>
        <v>211191</v>
      </c>
      <c r="J1278" s="1" t="str">
        <f>HYPERLINK("http://geochem.nrcan.gc.ca/cdogs/content/svy/svy210387_e.htm", "210387")</f>
        <v>210387</v>
      </c>
      <c r="K1278">
        <v>1</v>
      </c>
      <c r="L1278" t="s">
        <v>20</v>
      </c>
      <c r="O1278" t="s">
        <v>2097</v>
      </c>
      <c r="P1278" t="s">
        <v>5019</v>
      </c>
      <c r="Q1278" t="s">
        <v>5020</v>
      </c>
      <c r="R1278" t="s">
        <v>5021</v>
      </c>
      <c r="S1278" t="s">
        <v>5022</v>
      </c>
      <c r="T1278">
        <v>0</v>
      </c>
    </row>
    <row r="1279" spans="1:20" x14ac:dyDescent="0.3">
      <c r="A1279">
        <v>65.784811500000004</v>
      </c>
      <c r="B1279">
        <v>-86.918973899999997</v>
      </c>
      <c r="C1279" s="1" t="str">
        <f>HYPERLINK("http://geochem.nrcan.gc.ca/cdogs/content/kwd/kwd020044_e.htm", "Till")</f>
        <v>Till</v>
      </c>
      <c r="D1279" s="1" t="str">
        <f>HYPERLINK("http://geochem.nrcan.gc.ca/cdogs/content/kwd/kwd080107_e.htm", "Grain Mount: 0.25 – 0.50 mm (carbon coated)")</f>
        <v>Grain Mount: 0.25 – 0.50 mm (carbon coated)</v>
      </c>
      <c r="E1279" s="1" t="str">
        <f>HYPERLINK("http://geochem.nrcan.gc.ca/cdogs/content/dgp/dgp00002_e.htm", "Total")</f>
        <v>Total</v>
      </c>
      <c r="F1279" s="1" t="str">
        <f>HYPERLINK("http://geochem.nrcan.gc.ca/cdogs/content/agp/agp02249_e.htm", "WO3 | NONE | ELECTR PRB")</f>
        <v>WO3 | NONE | ELECTR PRB</v>
      </c>
      <c r="G1279" s="1" t="str">
        <f>HYPERLINK("http://geochem.nrcan.gc.ca/cdogs/content/mth/mth06860_e.htm", "6860")</f>
        <v>6860</v>
      </c>
      <c r="H1279" s="1" t="str">
        <f>HYPERLINK("http://geochem.nrcan.gc.ca/cdogs/content/bdl/bdl211191_e.htm", "211191")</f>
        <v>211191</v>
      </c>
      <c r="J1279" s="1" t="str">
        <f>HYPERLINK("http://geochem.nrcan.gc.ca/cdogs/content/svy/svy210387_e.htm", "210387")</f>
        <v>210387</v>
      </c>
      <c r="K1279">
        <v>1</v>
      </c>
      <c r="L1279" t="s">
        <v>20</v>
      </c>
      <c r="O1279" t="s">
        <v>2097</v>
      </c>
      <c r="P1279" t="s">
        <v>5023</v>
      </c>
      <c r="Q1279" t="s">
        <v>5024</v>
      </c>
      <c r="R1279" t="s">
        <v>5025</v>
      </c>
      <c r="S1279" t="s">
        <v>5026</v>
      </c>
      <c r="T1279">
        <v>0</v>
      </c>
    </row>
    <row r="1280" spans="1:20" x14ac:dyDescent="0.3">
      <c r="A1280">
        <v>65.784811500000004</v>
      </c>
      <c r="B1280">
        <v>-86.918973899999997</v>
      </c>
      <c r="C1280" s="1" t="str">
        <f>HYPERLINK("http://geochem.nrcan.gc.ca/cdogs/content/kwd/kwd020044_e.htm", "Till")</f>
        <v>Till</v>
      </c>
      <c r="D1280" s="1" t="str">
        <f>HYPERLINK("http://geochem.nrcan.gc.ca/cdogs/content/kwd/kwd080107_e.htm", "Grain Mount: 0.25 – 0.50 mm (carbon coated)")</f>
        <v>Grain Mount: 0.25 – 0.50 mm (carbon coated)</v>
      </c>
      <c r="E1280" s="1" t="str">
        <f>HYPERLINK("http://geochem.nrcan.gc.ca/cdogs/content/dgp/dgp00002_e.htm", "Total")</f>
        <v>Total</v>
      </c>
      <c r="F1280" s="1" t="str">
        <f>HYPERLINK("http://geochem.nrcan.gc.ca/cdogs/content/agp/agp02249_e.htm", "WO3 | NONE | ELECTR PRB")</f>
        <v>WO3 | NONE | ELECTR PRB</v>
      </c>
      <c r="G1280" s="1" t="str">
        <f>HYPERLINK("http://geochem.nrcan.gc.ca/cdogs/content/mth/mth06860_e.htm", "6860")</f>
        <v>6860</v>
      </c>
      <c r="H1280" s="1" t="str">
        <f>HYPERLINK("http://geochem.nrcan.gc.ca/cdogs/content/bdl/bdl211191_e.htm", "211191")</f>
        <v>211191</v>
      </c>
      <c r="J1280" s="1" t="str">
        <f>HYPERLINK("http://geochem.nrcan.gc.ca/cdogs/content/svy/svy210387_e.htm", "210387")</f>
        <v>210387</v>
      </c>
      <c r="K1280">
        <v>1</v>
      </c>
      <c r="L1280" t="s">
        <v>20</v>
      </c>
      <c r="O1280" t="s">
        <v>2097</v>
      </c>
      <c r="P1280" t="s">
        <v>5027</v>
      </c>
      <c r="Q1280" t="s">
        <v>5028</v>
      </c>
      <c r="R1280" t="s">
        <v>5029</v>
      </c>
      <c r="S1280" t="s">
        <v>5030</v>
      </c>
      <c r="T1280">
        <v>0</v>
      </c>
    </row>
    <row r="1281" spans="1:20" x14ac:dyDescent="0.3">
      <c r="A1281">
        <v>65.784811500000004</v>
      </c>
      <c r="B1281">
        <v>-86.918973899999997</v>
      </c>
      <c r="C1281" s="1" t="str">
        <f>HYPERLINK("http://geochem.nrcan.gc.ca/cdogs/content/kwd/kwd020044_e.htm", "Till")</f>
        <v>Till</v>
      </c>
      <c r="D1281" s="1" t="str">
        <f>HYPERLINK("http://geochem.nrcan.gc.ca/cdogs/content/kwd/kwd080107_e.htm", "Grain Mount: 0.25 – 0.50 mm (carbon coated)")</f>
        <v>Grain Mount: 0.25 – 0.50 mm (carbon coated)</v>
      </c>
      <c r="E1281" s="1" t="str">
        <f>HYPERLINK("http://geochem.nrcan.gc.ca/cdogs/content/dgp/dgp00002_e.htm", "Total")</f>
        <v>Total</v>
      </c>
      <c r="F1281" s="1" t="str">
        <f>HYPERLINK("http://geochem.nrcan.gc.ca/cdogs/content/agp/agp02249_e.htm", "WO3 | NONE | ELECTR PRB")</f>
        <v>WO3 | NONE | ELECTR PRB</v>
      </c>
      <c r="G1281" s="1" t="str">
        <f>HYPERLINK("http://geochem.nrcan.gc.ca/cdogs/content/mth/mth06860_e.htm", "6860")</f>
        <v>6860</v>
      </c>
      <c r="H1281" s="1" t="str">
        <f>HYPERLINK("http://geochem.nrcan.gc.ca/cdogs/content/bdl/bdl211191_e.htm", "211191")</f>
        <v>211191</v>
      </c>
      <c r="J1281" s="1" t="str">
        <f>HYPERLINK("http://geochem.nrcan.gc.ca/cdogs/content/svy/svy210387_e.htm", "210387")</f>
        <v>210387</v>
      </c>
      <c r="K1281">
        <v>1</v>
      </c>
      <c r="L1281" t="s">
        <v>20</v>
      </c>
      <c r="O1281" t="s">
        <v>2097</v>
      </c>
      <c r="P1281" t="s">
        <v>5031</v>
      </c>
      <c r="Q1281" t="s">
        <v>5032</v>
      </c>
      <c r="R1281" t="s">
        <v>5033</v>
      </c>
      <c r="S1281" t="s">
        <v>5034</v>
      </c>
      <c r="T1281">
        <v>0</v>
      </c>
    </row>
    <row r="1282" spans="1:20" x14ac:dyDescent="0.3">
      <c r="A1282">
        <v>65.784811500000004</v>
      </c>
      <c r="B1282">
        <v>-86.918973899999997</v>
      </c>
      <c r="C1282" s="1" t="str">
        <f>HYPERLINK("http://geochem.nrcan.gc.ca/cdogs/content/kwd/kwd020044_e.htm", "Till")</f>
        <v>Till</v>
      </c>
      <c r="D1282" s="1" t="str">
        <f>HYPERLINK("http://geochem.nrcan.gc.ca/cdogs/content/kwd/kwd080107_e.htm", "Grain Mount: 0.25 – 0.50 mm (carbon coated)")</f>
        <v>Grain Mount: 0.25 – 0.50 mm (carbon coated)</v>
      </c>
      <c r="E1282" s="1" t="str">
        <f>HYPERLINK("http://geochem.nrcan.gc.ca/cdogs/content/dgp/dgp00002_e.htm", "Total")</f>
        <v>Total</v>
      </c>
      <c r="F1282" s="1" t="str">
        <f>HYPERLINK("http://geochem.nrcan.gc.ca/cdogs/content/agp/agp02249_e.htm", "WO3 | NONE | ELECTR PRB")</f>
        <v>WO3 | NONE | ELECTR PRB</v>
      </c>
      <c r="G1282" s="1" t="str">
        <f>HYPERLINK("http://geochem.nrcan.gc.ca/cdogs/content/mth/mth06860_e.htm", "6860")</f>
        <v>6860</v>
      </c>
      <c r="H1282" s="1" t="str">
        <f>HYPERLINK("http://geochem.nrcan.gc.ca/cdogs/content/bdl/bdl211191_e.htm", "211191")</f>
        <v>211191</v>
      </c>
      <c r="J1282" s="1" t="str">
        <f>HYPERLINK("http://geochem.nrcan.gc.ca/cdogs/content/svy/svy210387_e.htm", "210387")</f>
        <v>210387</v>
      </c>
      <c r="K1282">
        <v>1</v>
      </c>
      <c r="L1282" t="s">
        <v>20</v>
      </c>
      <c r="O1282" t="s">
        <v>2097</v>
      </c>
      <c r="P1282" t="s">
        <v>5035</v>
      </c>
      <c r="Q1282" t="s">
        <v>5036</v>
      </c>
      <c r="R1282" t="s">
        <v>5037</v>
      </c>
      <c r="S1282" t="s">
        <v>5038</v>
      </c>
      <c r="T1282">
        <v>0</v>
      </c>
    </row>
    <row r="1283" spans="1:20" x14ac:dyDescent="0.3">
      <c r="A1283">
        <v>65.784811500000004</v>
      </c>
      <c r="B1283">
        <v>-86.918973899999997</v>
      </c>
      <c r="C1283" s="1" t="str">
        <f>HYPERLINK("http://geochem.nrcan.gc.ca/cdogs/content/kwd/kwd020044_e.htm", "Till")</f>
        <v>Till</v>
      </c>
      <c r="D1283" s="1" t="str">
        <f>HYPERLINK("http://geochem.nrcan.gc.ca/cdogs/content/kwd/kwd080107_e.htm", "Grain Mount: 0.25 – 0.50 mm (carbon coated)")</f>
        <v>Grain Mount: 0.25 – 0.50 mm (carbon coated)</v>
      </c>
      <c r="E1283" s="1" t="str">
        <f>HYPERLINK("http://geochem.nrcan.gc.ca/cdogs/content/dgp/dgp00002_e.htm", "Total")</f>
        <v>Total</v>
      </c>
      <c r="F1283" s="1" t="str">
        <f>HYPERLINK("http://geochem.nrcan.gc.ca/cdogs/content/agp/agp02249_e.htm", "WO3 | NONE | ELECTR PRB")</f>
        <v>WO3 | NONE | ELECTR PRB</v>
      </c>
      <c r="G1283" s="1" t="str">
        <f>HYPERLINK("http://geochem.nrcan.gc.ca/cdogs/content/mth/mth06860_e.htm", "6860")</f>
        <v>6860</v>
      </c>
      <c r="H1283" s="1" t="str">
        <f>HYPERLINK("http://geochem.nrcan.gc.ca/cdogs/content/bdl/bdl211191_e.htm", "211191")</f>
        <v>211191</v>
      </c>
      <c r="J1283" s="1" t="str">
        <f>HYPERLINK("http://geochem.nrcan.gc.ca/cdogs/content/svy/svy210387_e.htm", "210387")</f>
        <v>210387</v>
      </c>
      <c r="K1283">
        <v>1</v>
      </c>
      <c r="L1283" t="s">
        <v>20</v>
      </c>
      <c r="O1283" t="s">
        <v>2097</v>
      </c>
      <c r="P1283" t="s">
        <v>5039</v>
      </c>
      <c r="Q1283" t="s">
        <v>5040</v>
      </c>
      <c r="R1283" t="s">
        <v>5041</v>
      </c>
      <c r="S1283" t="s">
        <v>5042</v>
      </c>
      <c r="T1283">
        <v>0</v>
      </c>
    </row>
    <row r="1284" spans="1:20" x14ac:dyDescent="0.3">
      <c r="A1284">
        <v>65.784811500000004</v>
      </c>
      <c r="B1284">
        <v>-86.918973899999997</v>
      </c>
      <c r="C1284" s="1" t="str">
        <f>HYPERLINK("http://geochem.nrcan.gc.ca/cdogs/content/kwd/kwd020044_e.htm", "Till")</f>
        <v>Till</v>
      </c>
      <c r="D1284" s="1" t="str">
        <f>HYPERLINK("http://geochem.nrcan.gc.ca/cdogs/content/kwd/kwd080107_e.htm", "Grain Mount: 0.25 – 0.50 mm (carbon coated)")</f>
        <v>Grain Mount: 0.25 – 0.50 mm (carbon coated)</v>
      </c>
      <c r="E1284" s="1" t="str">
        <f>HYPERLINK("http://geochem.nrcan.gc.ca/cdogs/content/dgp/dgp00002_e.htm", "Total")</f>
        <v>Total</v>
      </c>
      <c r="F1284" s="1" t="str">
        <f>HYPERLINK("http://geochem.nrcan.gc.ca/cdogs/content/agp/agp02249_e.htm", "WO3 | NONE | ELECTR PRB")</f>
        <v>WO3 | NONE | ELECTR PRB</v>
      </c>
      <c r="G1284" s="1" t="str">
        <f>HYPERLINK("http://geochem.nrcan.gc.ca/cdogs/content/mth/mth06860_e.htm", "6860")</f>
        <v>6860</v>
      </c>
      <c r="H1284" s="1" t="str">
        <f>HYPERLINK("http://geochem.nrcan.gc.ca/cdogs/content/bdl/bdl211191_e.htm", "211191")</f>
        <v>211191</v>
      </c>
      <c r="J1284" s="1" t="str">
        <f>HYPERLINK("http://geochem.nrcan.gc.ca/cdogs/content/svy/svy210387_e.htm", "210387")</f>
        <v>210387</v>
      </c>
      <c r="K1284">
        <v>1</v>
      </c>
      <c r="L1284" t="s">
        <v>20</v>
      </c>
      <c r="O1284" t="s">
        <v>2097</v>
      </c>
      <c r="P1284" t="s">
        <v>5043</v>
      </c>
      <c r="Q1284" t="s">
        <v>5044</v>
      </c>
      <c r="R1284" t="s">
        <v>5045</v>
      </c>
      <c r="S1284" t="s">
        <v>5046</v>
      </c>
      <c r="T1284">
        <v>0</v>
      </c>
    </row>
    <row r="1285" spans="1:20" x14ac:dyDescent="0.3">
      <c r="A1285">
        <v>65.784811500000004</v>
      </c>
      <c r="B1285">
        <v>-86.918973899999997</v>
      </c>
      <c r="C1285" s="1" t="str">
        <f>HYPERLINK("http://geochem.nrcan.gc.ca/cdogs/content/kwd/kwd020044_e.htm", "Till")</f>
        <v>Till</v>
      </c>
      <c r="D1285" s="1" t="str">
        <f>HYPERLINK("http://geochem.nrcan.gc.ca/cdogs/content/kwd/kwd080107_e.htm", "Grain Mount: 0.25 – 0.50 mm (carbon coated)")</f>
        <v>Grain Mount: 0.25 – 0.50 mm (carbon coated)</v>
      </c>
      <c r="E1285" s="1" t="str">
        <f>HYPERLINK("http://geochem.nrcan.gc.ca/cdogs/content/dgp/dgp00002_e.htm", "Total")</f>
        <v>Total</v>
      </c>
      <c r="F1285" s="1" t="str">
        <f>HYPERLINK("http://geochem.nrcan.gc.ca/cdogs/content/agp/agp02249_e.htm", "WO3 | NONE | ELECTR PRB")</f>
        <v>WO3 | NONE | ELECTR PRB</v>
      </c>
      <c r="G1285" s="1" t="str">
        <f>HYPERLINK("http://geochem.nrcan.gc.ca/cdogs/content/mth/mth06860_e.htm", "6860")</f>
        <v>6860</v>
      </c>
      <c r="H1285" s="1" t="str">
        <f>HYPERLINK("http://geochem.nrcan.gc.ca/cdogs/content/bdl/bdl211191_e.htm", "211191")</f>
        <v>211191</v>
      </c>
      <c r="J1285" s="1" t="str">
        <f>HYPERLINK("http://geochem.nrcan.gc.ca/cdogs/content/svy/svy210387_e.htm", "210387")</f>
        <v>210387</v>
      </c>
      <c r="K1285">
        <v>1</v>
      </c>
      <c r="L1285" t="s">
        <v>20</v>
      </c>
      <c r="O1285" t="s">
        <v>2097</v>
      </c>
      <c r="P1285" t="s">
        <v>5047</v>
      </c>
      <c r="Q1285" t="s">
        <v>5048</v>
      </c>
      <c r="R1285" t="s">
        <v>5049</v>
      </c>
      <c r="S1285" t="s">
        <v>5050</v>
      </c>
      <c r="T1285">
        <v>0</v>
      </c>
    </row>
    <row r="1286" spans="1:20" x14ac:dyDescent="0.3">
      <c r="A1286">
        <v>65.784811500000004</v>
      </c>
      <c r="B1286">
        <v>-86.918973899999997</v>
      </c>
      <c r="C1286" s="1" t="str">
        <f>HYPERLINK("http://geochem.nrcan.gc.ca/cdogs/content/kwd/kwd020044_e.htm", "Till")</f>
        <v>Till</v>
      </c>
      <c r="D1286" s="1" t="str">
        <f>HYPERLINK("http://geochem.nrcan.gc.ca/cdogs/content/kwd/kwd080107_e.htm", "Grain Mount: 0.25 – 0.50 mm (carbon coated)")</f>
        <v>Grain Mount: 0.25 – 0.50 mm (carbon coated)</v>
      </c>
      <c r="E1286" s="1" t="str">
        <f>HYPERLINK("http://geochem.nrcan.gc.ca/cdogs/content/dgp/dgp00002_e.htm", "Total")</f>
        <v>Total</v>
      </c>
      <c r="F1286" s="1" t="str">
        <f>HYPERLINK("http://geochem.nrcan.gc.ca/cdogs/content/agp/agp02249_e.htm", "WO3 | NONE | ELECTR PRB")</f>
        <v>WO3 | NONE | ELECTR PRB</v>
      </c>
      <c r="G1286" s="1" t="str">
        <f>HYPERLINK("http://geochem.nrcan.gc.ca/cdogs/content/mth/mth06860_e.htm", "6860")</f>
        <v>6860</v>
      </c>
      <c r="H1286" s="1" t="str">
        <f>HYPERLINK("http://geochem.nrcan.gc.ca/cdogs/content/bdl/bdl211191_e.htm", "211191")</f>
        <v>211191</v>
      </c>
      <c r="J1286" s="1" t="str">
        <f>HYPERLINK("http://geochem.nrcan.gc.ca/cdogs/content/svy/svy210387_e.htm", "210387")</f>
        <v>210387</v>
      </c>
      <c r="K1286">
        <v>1</v>
      </c>
      <c r="L1286" t="s">
        <v>20</v>
      </c>
      <c r="O1286" t="s">
        <v>2097</v>
      </c>
      <c r="P1286" t="s">
        <v>5051</v>
      </c>
      <c r="Q1286" t="s">
        <v>5052</v>
      </c>
      <c r="R1286" t="s">
        <v>5053</v>
      </c>
      <c r="S1286" t="s">
        <v>5054</v>
      </c>
      <c r="T1286">
        <v>0</v>
      </c>
    </row>
    <row r="1287" spans="1:20" x14ac:dyDescent="0.3">
      <c r="A1287">
        <v>65.784811500000004</v>
      </c>
      <c r="B1287">
        <v>-86.918973899999997</v>
      </c>
      <c r="C1287" s="1" t="str">
        <f>HYPERLINK("http://geochem.nrcan.gc.ca/cdogs/content/kwd/kwd020044_e.htm", "Till")</f>
        <v>Till</v>
      </c>
      <c r="D1287" s="1" t="str">
        <f>HYPERLINK("http://geochem.nrcan.gc.ca/cdogs/content/kwd/kwd080107_e.htm", "Grain Mount: 0.25 – 0.50 mm (carbon coated)")</f>
        <v>Grain Mount: 0.25 – 0.50 mm (carbon coated)</v>
      </c>
      <c r="E1287" s="1" t="str">
        <f>HYPERLINK("http://geochem.nrcan.gc.ca/cdogs/content/dgp/dgp00002_e.htm", "Total")</f>
        <v>Total</v>
      </c>
      <c r="F1287" s="1" t="str">
        <f>HYPERLINK("http://geochem.nrcan.gc.ca/cdogs/content/agp/agp02249_e.htm", "WO3 | NONE | ELECTR PRB")</f>
        <v>WO3 | NONE | ELECTR PRB</v>
      </c>
      <c r="G1287" s="1" t="str">
        <f>HYPERLINK("http://geochem.nrcan.gc.ca/cdogs/content/mth/mth06860_e.htm", "6860")</f>
        <v>6860</v>
      </c>
      <c r="H1287" s="1" t="str">
        <f>HYPERLINK("http://geochem.nrcan.gc.ca/cdogs/content/bdl/bdl211191_e.htm", "211191")</f>
        <v>211191</v>
      </c>
      <c r="J1287" s="1" t="str">
        <f>HYPERLINK("http://geochem.nrcan.gc.ca/cdogs/content/svy/svy210387_e.htm", "210387")</f>
        <v>210387</v>
      </c>
      <c r="K1287">
        <v>1</v>
      </c>
      <c r="L1287" t="s">
        <v>20</v>
      </c>
      <c r="O1287" t="s">
        <v>2097</v>
      </c>
      <c r="P1287" t="s">
        <v>5055</v>
      </c>
      <c r="Q1287" t="s">
        <v>5056</v>
      </c>
      <c r="R1287" t="s">
        <v>5057</v>
      </c>
      <c r="S1287" t="s">
        <v>5058</v>
      </c>
      <c r="T1287">
        <v>0</v>
      </c>
    </row>
    <row r="1288" spans="1:20" x14ac:dyDescent="0.3">
      <c r="A1288">
        <v>66.741975999999994</v>
      </c>
      <c r="B1288">
        <v>-89.879898299999994</v>
      </c>
      <c r="C1288" s="1" t="str">
        <f>HYPERLINK("http://geochem.nrcan.gc.ca/cdogs/content/kwd/kwd020044_e.htm", "Till")</f>
        <v>Till</v>
      </c>
      <c r="D1288" s="1" t="str">
        <f>HYPERLINK("http://geochem.nrcan.gc.ca/cdogs/content/kwd/kwd080107_e.htm", "Grain Mount: 0.25 – 0.50 mm (carbon coated)")</f>
        <v>Grain Mount: 0.25 – 0.50 mm (carbon coated)</v>
      </c>
      <c r="E1288" s="1" t="str">
        <f>HYPERLINK("http://geochem.nrcan.gc.ca/cdogs/content/dgp/dgp00002_e.htm", "Total")</f>
        <v>Total</v>
      </c>
      <c r="F1288" s="1" t="str">
        <f>HYPERLINK("http://geochem.nrcan.gc.ca/cdogs/content/agp/agp02249_e.htm", "WO3 | NONE | ELECTR PRB")</f>
        <v>WO3 | NONE | ELECTR PRB</v>
      </c>
      <c r="G1288" s="1" t="str">
        <f>HYPERLINK("http://geochem.nrcan.gc.ca/cdogs/content/mth/mth06860_e.htm", "6860")</f>
        <v>6860</v>
      </c>
      <c r="H1288" s="1" t="str">
        <f>HYPERLINK("http://geochem.nrcan.gc.ca/cdogs/content/bdl/bdl211191_e.htm", "211191")</f>
        <v>211191</v>
      </c>
      <c r="J1288" s="1" t="str">
        <f>HYPERLINK("http://geochem.nrcan.gc.ca/cdogs/content/svy/svy210387_e.htm", "210387")</f>
        <v>210387</v>
      </c>
      <c r="K1288">
        <v>1</v>
      </c>
      <c r="L1288" t="s">
        <v>20</v>
      </c>
      <c r="O1288" t="s">
        <v>2119</v>
      </c>
      <c r="P1288" t="s">
        <v>5059</v>
      </c>
      <c r="Q1288" t="s">
        <v>5060</v>
      </c>
      <c r="R1288" t="s">
        <v>5061</v>
      </c>
      <c r="S1288" t="s">
        <v>5062</v>
      </c>
      <c r="T1288">
        <v>0</v>
      </c>
    </row>
    <row r="1289" spans="1:20" x14ac:dyDescent="0.3">
      <c r="A1289">
        <v>65.418421800000004</v>
      </c>
      <c r="B1289">
        <v>-87.937709299999995</v>
      </c>
      <c r="C1289" s="1" t="str">
        <f>HYPERLINK("http://geochem.nrcan.gc.ca/cdogs/content/kwd/kwd020044_e.htm", "Till")</f>
        <v>Till</v>
      </c>
      <c r="D1289" s="1" t="str">
        <f>HYPERLINK("http://geochem.nrcan.gc.ca/cdogs/content/kwd/kwd080107_e.htm", "Grain Mount: 0.25 – 0.50 mm (carbon coated)")</f>
        <v>Grain Mount: 0.25 – 0.50 mm (carbon coated)</v>
      </c>
      <c r="E1289" s="1" t="str">
        <f>HYPERLINK("http://geochem.nrcan.gc.ca/cdogs/content/dgp/dgp00002_e.htm", "Total")</f>
        <v>Total</v>
      </c>
      <c r="F1289" s="1" t="str">
        <f>HYPERLINK("http://geochem.nrcan.gc.ca/cdogs/content/agp/agp02249_e.htm", "WO3 | NONE | ELECTR PRB")</f>
        <v>WO3 | NONE | ELECTR PRB</v>
      </c>
      <c r="G1289" s="1" t="str">
        <f>HYPERLINK("http://geochem.nrcan.gc.ca/cdogs/content/mth/mth06860_e.htm", "6860")</f>
        <v>6860</v>
      </c>
      <c r="H1289" s="1" t="str">
        <f>HYPERLINK("http://geochem.nrcan.gc.ca/cdogs/content/bdl/bdl211191_e.htm", "211191")</f>
        <v>211191</v>
      </c>
      <c r="J1289" s="1" t="str">
        <f>HYPERLINK("http://geochem.nrcan.gc.ca/cdogs/content/svy/svy210387_e.htm", "210387")</f>
        <v>210387</v>
      </c>
      <c r="K1289">
        <v>1</v>
      </c>
      <c r="L1289" t="s">
        <v>20</v>
      </c>
      <c r="O1289" t="s">
        <v>2128</v>
      </c>
      <c r="P1289" t="s">
        <v>5063</v>
      </c>
      <c r="Q1289" t="s">
        <v>5064</v>
      </c>
      <c r="R1289" t="s">
        <v>5065</v>
      </c>
      <c r="S1289" t="s">
        <v>5066</v>
      </c>
      <c r="T1289">
        <v>0</v>
      </c>
    </row>
    <row r="1290" spans="1:20" x14ac:dyDescent="0.3">
      <c r="A1290">
        <v>65.418421800000004</v>
      </c>
      <c r="B1290">
        <v>-87.937709299999995</v>
      </c>
      <c r="C1290" s="1" t="str">
        <f>HYPERLINK("http://geochem.nrcan.gc.ca/cdogs/content/kwd/kwd020044_e.htm", "Till")</f>
        <v>Till</v>
      </c>
      <c r="D1290" s="1" t="str">
        <f>HYPERLINK("http://geochem.nrcan.gc.ca/cdogs/content/kwd/kwd080107_e.htm", "Grain Mount: 0.25 – 0.50 mm (carbon coated)")</f>
        <v>Grain Mount: 0.25 – 0.50 mm (carbon coated)</v>
      </c>
      <c r="E1290" s="1" t="str">
        <f>HYPERLINK("http://geochem.nrcan.gc.ca/cdogs/content/dgp/dgp00002_e.htm", "Total")</f>
        <v>Total</v>
      </c>
      <c r="F1290" s="1" t="str">
        <f>HYPERLINK("http://geochem.nrcan.gc.ca/cdogs/content/agp/agp02249_e.htm", "WO3 | NONE | ELECTR PRB")</f>
        <v>WO3 | NONE | ELECTR PRB</v>
      </c>
      <c r="G1290" s="1" t="str">
        <f>HYPERLINK("http://geochem.nrcan.gc.ca/cdogs/content/mth/mth06860_e.htm", "6860")</f>
        <v>6860</v>
      </c>
      <c r="H1290" s="1" t="str">
        <f>HYPERLINK("http://geochem.nrcan.gc.ca/cdogs/content/bdl/bdl211191_e.htm", "211191")</f>
        <v>211191</v>
      </c>
      <c r="J1290" s="1" t="str">
        <f>HYPERLINK("http://geochem.nrcan.gc.ca/cdogs/content/svy/svy210387_e.htm", "210387")</f>
        <v>210387</v>
      </c>
      <c r="K1290">
        <v>1</v>
      </c>
      <c r="L1290" t="s">
        <v>20</v>
      </c>
      <c r="O1290" t="s">
        <v>2128</v>
      </c>
      <c r="P1290" t="s">
        <v>5067</v>
      </c>
      <c r="Q1290" t="s">
        <v>5068</v>
      </c>
      <c r="R1290" t="s">
        <v>5069</v>
      </c>
      <c r="S1290" t="s">
        <v>5070</v>
      </c>
      <c r="T1290">
        <v>0</v>
      </c>
    </row>
    <row r="1291" spans="1:20" x14ac:dyDescent="0.3">
      <c r="A1291">
        <v>65.418421800000004</v>
      </c>
      <c r="B1291">
        <v>-87.937709299999995</v>
      </c>
      <c r="C1291" s="1" t="str">
        <f>HYPERLINK("http://geochem.nrcan.gc.ca/cdogs/content/kwd/kwd020044_e.htm", "Till")</f>
        <v>Till</v>
      </c>
      <c r="D1291" s="1" t="str">
        <f>HYPERLINK("http://geochem.nrcan.gc.ca/cdogs/content/kwd/kwd080107_e.htm", "Grain Mount: 0.25 – 0.50 mm (carbon coated)")</f>
        <v>Grain Mount: 0.25 – 0.50 mm (carbon coated)</v>
      </c>
      <c r="E1291" s="1" t="str">
        <f>HYPERLINK("http://geochem.nrcan.gc.ca/cdogs/content/dgp/dgp00002_e.htm", "Total")</f>
        <v>Total</v>
      </c>
      <c r="F1291" s="1" t="str">
        <f>HYPERLINK("http://geochem.nrcan.gc.ca/cdogs/content/agp/agp02249_e.htm", "WO3 | NONE | ELECTR PRB")</f>
        <v>WO3 | NONE | ELECTR PRB</v>
      </c>
      <c r="G1291" s="1" t="str">
        <f>HYPERLINK("http://geochem.nrcan.gc.ca/cdogs/content/mth/mth06860_e.htm", "6860")</f>
        <v>6860</v>
      </c>
      <c r="H1291" s="1" t="str">
        <f>HYPERLINK("http://geochem.nrcan.gc.ca/cdogs/content/bdl/bdl211191_e.htm", "211191")</f>
        <v>211191</v>
      </c>
      <c r="J1291" s="1" t="str">
        <f>HYPERLINK("http://geochem.nrcan.gc.ca/cdogs/content/svy/svy210387_e.htm", "210387")</f>
        <v>210387</v>
      </c>
      <c r="K1291">
        <v>1</v>
      </c>
      <c r="L1291" t="s">
        <v>20</v>
      </c>
      <c r="O1291" t="s">
        <v>2128</v>
      </c>
      <c r="P1291" t="s">
        <v>5071</v>
      </c>
      <c r="Q1291" t="s">
        <v>5072</v>
      </c>
      <c r="R1291" t="s">
        <v>5073</v>
      </c>
      <c r="S1291" t="s">
        <v>5074</v>
      </c>
      <c r="T1291">
        <v>0</v>
      </c>
    </row>
    <row r="1292" spans="1:20" x14ac:dyDescent="0.3">
      <c r="A1292">
        <v>65.418421800000004</v>
      </c>
      <c r="B1292">
        <v>-87.937709299999995</v>
      </c>
      <c r="C1292" s="1" t="str">
        <f>HYPERLINK("http://geochem.nrcan.gc.ca/cdogs/content/kwd/kwd020044_e.htm", "Till")</f>
        <v>Till</v>
      </c>
      <c r="D1292" s="1" t="str">
        <f>HYPERLINK("http://geochem.nrcan.gc.ca/cdogs/content/kwd/kwd080107_e.htm", "Grain Mount: 0.25 – 0.50 mm (carbon coated)")</f>
        <v>Grain Mount: 0.25 – 0.50 mm (carbon coated)</v>
      </c>
      <c r="E1292" s="1" t="str">
        <f>HYPERLINK("http://geochem.nrcan.gc.ca/cdogs/content/dgp/dgp00002_e.htm", "Total")</f>
        <v>Total</v>
      </c>
      <c r="F1292" s="1" t="str">
        <f>HYPERLINK("http://geochem.nrcan.gc.ca/cdogs/content/agp/agp02249_e.htm", "WO3 | NONE | ELECTR PRB")</f>
        <v>WO3 | NONE | ELECTR PRB</v>
      </c>
      <c r="G1292" s="1" t="str">
        <f>HYPERLINK("http://geochem.nrcan.gc.ca/cdogs/content/mth/mth06860_e.htm", "6860")</f>
        <v>6860</v>
      </c>
      <c r="H1292" s="1" t="str">
        <f>HYPERLINK("http://geochem.nrcan.gc.ca/cdogs/content/bdl/bdl211191_e.htm", "211191")</f>
        <v>211191</v>
      </c>
      <c r="J1292" s="1" t="str">
        <f>HYPERLINK("http://geochem.nrcan.gc.ca/cdogs/content/svy/svy210387_e.htm", "210387")</f>
        <v>210387</v>
      </c>
      <c r="K1292">
        <v>1</v>
      </c>
      <c r="L1292" t="s">
        <v>20</v>
      </c>
      <c r="O1292" t="s">
        <v>2128</v>
      </c>
      <c r="P1292" t="s">
        <v>5075</v>
      </c>
      <c r="Q1292" t="s">
        <v>5076</v>
      </c>
      <c r="R1292" t="s">
        <v>5077</v>
      </c>
      <c r="S1292" t="s">
        <v>5078</v>
      </c>
      <c r="T1292">
        <v>0</v>
      </c>
    </row>
    <row r="1293" spans="1:20" x14ac:dyDescent="0.3">
      <c r="A1293">
        <v>65.418421800000004</v>
      </c>
      <c r="B1293">
        <v>-87.937709299999995</v>
      </c>
      <c r="C1293" s="1" t="str">
        <f>HYPERLINK("http://geochem.nrcan.gc.ca/cdogs/content/kwd/kwd020044_e.htm", "Till")</f>
        <v>Till</v>
      </c>
      <c r="D1293" s="1" t="str">
        <f>HYPERLINK("http://geochem.nrcan.gc.ca/cdogs/content/kwd/kwd080107_e.htm", "Grain Mount: 0.25 – 0.50 mm (carbon coated)")</f>
        <v>Grain Mount: 0.25 – 0.50 mm (carbon coated)</v>
      </c>
      <c r="E1293" s="1" t="str">
        <f>HYPERLINK("http://geochem.nrcan.gc.ca/cdogs/content/dgp/dgp00002_e.htm", "Total")</f>
        <v>Total</v>
      </c>
      <c r="F1293" s="1" t="str">
        <f>HYPERLINK("http://geochem.nrcan.gc.ca/cdogs/content/agp/agp02249_e.htm", "WO3 | NONE | ELECTR PRB")</f>
        <v>WO3 | NONE | ELECTR PRB</v>
      </c>
      <c r="G1293" s="1" t="str">
        <f>HYPERLINK("http://geochem.nrcan.gc.ca/cdogs/content/mth/mth06860_e.htm", "6860")</f>
        <v>6860</v>
      </c>
      <c r="H1293" s="1" t="str">
        <f>HYPERLINK("http://geochem.nrcan.gc.ca/cdogs/content/bdl/bdl211191_e.htm", "211191")</f>
        <v>211191</v>
      </c>
      <c r="J1293" s="1" t="str">
        <f>HYPERLINK("http://geochem.nrcan.gc.ca/cdogs/content/svy/svy210387_e.htm", "210387")</f>
        <v>210387</v>
      </c>
      <c r="K1293">
        <v>1</v>
      </c>
      <c r="L1293" t="s">
        <v>20</v>
      </c>
      <c r="O1293" t="s">
        <v>2128</v>
      </c>
      <c r="P1293" t="s">
        <v>5079</v>
      </c>
      <c r="Q1293" t="s">
        <v>5080</v>
      </c>
      <c r="R1293" t="s">
        <v>5081</v>
      </c>
      <c r="S1293" t="s">
        <v>5082</v>
      </c>
      <c r="T1293">
        <v>0</v>
      </c>
    </row>
    <row r="1294" spans="1:20" x14ac:dyDescent="0.3">
      <c r="A1294">
        <v>65.418421800000004</v>
      </c>
      <c r="B1294">
        <v>-87.937709299999995</v>
      </c>
      <c r="C1294" s="1" t="str">
        <f>HYPERLINK("http://geochem.nrcan.gc.ca/cdogs/content/kwd/kwd020044_e.htm", "Till")</f>
        <v>Till</v>
      </c>
      <c r="D1294" s="1" t="str">
        <f>HYPERLINK("http://geochem.nrcan.gc.ca/cdogs/content/kwd/kwd080107_e.htm", "Grain Mount: 0.25 – 0.50 mm (carbon coated)")</f>
        <v>Grain Mount: 0.25 – 0.50 mm (carbon coated)</v>
      </c>
      <c r="E1294" s="1" t="str">
        <f>HYPERLINK("http://geochem.nrcan.gc.ca/cdogs/content/dgp/dgp00002_e.htm", "Total")</f>
        <v>Total</v>
      </c>
      <c r="F1294" s="1" t="str">
        <f>HYPERLINK("http://geochem.nrcan.gc.ca/cdogs/content/agp/agp02249_e.htm", "WO3 | NONE | ELECTR PRB")</f>
        <v>WO3 | NONE | ELECTR PRB</v>
      </c>
      <c r="G1294" s="1" t="str">
        <f>HYPERLINK("http://geochem.nrcan.gc.ca/cdogs/content/mth/mth06860_e.htm", "6860")</f>
        <v>6860</v>
      </c>
      <c r="H1294" s="1" t="str">
        <f>HYPERLINK("http://geochem.nrcan.gc.ca/cdogs/content/bdl/bdl211191_e.htm", "211191")</f>
        <v>211191</v>
      </c>
      <c r="J1294" s="1" t="str">
        <f>HYPERLINK("http://geochem.nrcan.gc.ca/cdogs/content/svy/svy210387_e.htm", "210387")</f>
        <v>210387</v>
      </c>
      <c r="K1294">
        <v>1</v>
      </c>
      <c r="L1294" t="s">
        <v>20</v>
      </c>
      <c r="O1294" t="s">
        <v>2128</v>
      </c>
      <c r="P1294" t="s">
        <v>5083</v>
      </c>
      <c r="Q1294" t="s">
        <v>5084</v>
      </c>
      <c r="R1294" t="s">
        <v>5085</v>
      </c>
      <c r="S1294" t="s">
        <v>5086</v>
      </c>
      <c r="T1294">
        <v>0</v>
      </c>
    </row>
    <row r="1295" spans="1:20" x14ac:dyDescent="0.3">
      <c r="A1295">
        <v>65.418421800000004</v>
      </c>
      <c r="B1295">
        <v>-87.937709299999995</v>
      </c>
      <c r="C1295" s="1" t="str">
        <f>HYPERLINK("http://geochem.nrcan.gc.ca/cdogs/content/kwd/kwd020044_e.htm", "Till")</f>
        <v>Till</v>
      </c>
      <c r="D1295" s="1" t="str">
        <f>HYPERLINK("http://geochem.nrcan.gc.ca/cdogs/content/kwd/kwd080108_e.htm", "Grain Mount: 0.50 – 1.00 mm (carbon coated)")</f>
        <v>Grain Mount: 0.50 – 1.00 mm (carbon coated)</v>
      </c>
      <c r="E1295" s="1" t="str">
        <f>HYPERLINK("http://geochem.nrcan.gc.ca/cdogs/content/dgp/dgp00002_e.htm", "Total")</f>
        <v>Total</v>
      </c>
      <c r="F1295" s="1" t="str">
        <f>HYPERLINK("http://geochem.nrcan.gc.ca/cdogs/content/agp/agp02249_e.htm", "WO3 | NONE | ELECTR PRB")</f>
        <v>WO3 | NONE | ELECTR PRB</v>
      </c>
      <c r="G1295" s="1" t="str">
        <f>HYPERLINK("http://geochem.nrcan.gc.ca/cdogs/content/mth/mth06860_e.htm", "6860")</f>
        <v>6860</v>
      </c>
      <c r="H1295" s="1" t="str">
        <f>HYPERLINK("http://geochem.nrcan.gc.ca/cdogs/content/bdl/bdl211191_e.htm", "211191")</f>
        <v>211191</v>
      </c>
      <c r="J1295" s="1" t="str">
        <f>HYPERLINK("http://geochem.nrcan.gc.ca/cdogs/content/svy/svy210387_e.htm", "210387")</f>
        <v>210387</v>
      </c>
      <c r="K1295">
        <v>1</v>
      </c>
      <c r="L1295" t="s">
        <v>20</v>
      </c>
      <c r="O1295" t="s">
        <v>2128</v>
      </c>
      <c r="P1295" t="s">
        <v>5087</v>
      </c>
      <c r="Q1295" t="s">
        <v>5088</v>
      </c>
      <c r="R1295" t="s">
        <v>5089</v>
      </c>
      <c r="S1295" t="s">
        <v>5090</v>
      </c>
      <c r="T1295">
        <v>0</v>
      </c>
    </row>
    <row r="1296" spans="1:20" x14ac:dyDescent="0.3">
      <c r="A1296">
        <v>65.490819599999995</v>
      </c>
      <c r="B1296">
        <v>-87.814017300000003</v>
      </c>
      <c r="C1296" s="1" t="str">
        <f>HYPERLINK("http://geochem.nrcan.gc.ca/cdogs/content/kwd/kwd020044_e.htm", "Till")</f>
        <v>Till</v>
      </c>
      <c r="D1296" s="1" t="str">
        <f>HYPERLINK("http://geochem.nrcan.gc.ca/cdogs/content/kwd/kwd080107_e.htm", "Grain Mount: 0.25 – 0.50 mm (carbon coated)")</f>
        <v>Grain Mount: 0.25 – 0.50 mm (carbon coated)</v>
      </c>
      <c r="E1296" s="1" t="str">
        <f>HYPERLINK("http://geochem.nrcan.gc.ca/cdogs/content/dgp/dgp00002_e.htm", "Total")</f>
        <v>Total</v>
      </c>
      <c r="F1296" s="1" t="str">
        <f>HYPERLINK("http://geochem.nrcan.gc.ca/cdogs/content/agp/agp02249_e.htm", "WO3 | NONE | ELECTR PRB")</f>
        <v>WO3 | NONE | ELECTR PRB</v>
      </c>
      <c r="G1296" s="1" t="str">
        <f>HYPERLINK("http://geochem.nrcan.gc.ca/cdogs/content/mth/mth06860_e.htm", "6860")</f>
        <v>6860</v>
      </c>
      <c r="H1296" s="1" t="str">
        <f>HYPERLINK("http://geochem.nrcan.gc.ca/cdogs/content/bdl/bdl211191_e.htm", "211191")</f>
        <v>211191</v>
      </c>
      <c r="J1296" s="1" t="str">
        <f>HYPERLINK("http://geochem.nrcan.gc.ca/cdogs/content/svy/svy210387_e.htm", "210387")</f>
        <v>210387</v>
      </c>
      <c r="K1296">
        <v>1</v>
      </c>
      <c r="L1296" t="s">
        <v>20</v>
      </c>
      <c r="O1296" t="s">
        <v>2133</v>
      </c>
      <c r="P1296" t="s">
        <v>5091</v>
      </c>
      <c r="Q1296" t="s">
        <v>5092</v>
      </c>
      <c r="R1296" t="s">
        <v>5093</v>
      </c>
      <c r="S1296" t="s">
        <v>5094</v>
      </c>
      <c r="T1296">
        <v>0</v>
      </c>
    </row>
    <row r="1297" spans="1:20" x14ac:dyDescent="0.3">
      <c r="A1297">
        <v>65.490819599999995</v>
      </c>
      <c r="B1297">
        <v>-87.814017300000003</v>
      </c>
      <c r="C1297" s="1" t="str">
        <f>HYPERLINK("http://geochem.nrcan.gc.ca/cdogs/content/kwd/kwd020044_e.htm", "Till")</f>
        <v>Till</v>
      </c>
      <c r="D1297" s="1" t="str">
        <f>HYPERLINK("http://geochem.nrcan.gc.ca/cdogs/content/kwd/kwd080107_e.htm", "Grain Mount: 0.25 – 0.50 mm (carbon coated)")</f>
        <v>Grain Mount: 0.25 – 0.50 mm (carbon coated)</v>
      </c>
      <c r="E1297" s="1" t="str">
        <f>HYPERLINK("http://geochem.nrcan.gc.ca/cdogs/content/dgp/dgp00002_e.htm", "Total")</f>
        <v>Total</v>
      </c>
      <c r="F1297" s="1" t="str">
        <f>HYPERLINK("http://geochem.nrcan.gc.ca/cdogs/content/agp/agp02249_e.htm", "WO3 | NONE | ELECTR PRB")</f>
        <v>WO3 | NONE | ELECTR PRB</v>
      </c>
      <c r="G1297" s="1" t="str">
        <f>HYPERLINK("http://geochem.nrcan.gc.ca/cdogs/content/mth/mth06860_e.htm", "6860")</f>
        <v>6860</v>
      </c>
      <c r="H1297" s="1" t="str">
        <f>HYPERLINK("http://geochem.nrcan.gc.ca/cdogs/content/bdl/bdl211191_e.htm", "211191")</f>
        <v>211191</v>
      </c>
      <c r="J1297" s="1" t="str">
        <f>HYPERLINK("http://geochem.nrcan.gc.ca/cdogs/content/svy/svy210387_e.htm", "210387")</f>
        <v>210387</v>
      </c>
      <c r="K1297">
        <v>1</v>
      </c>
      <c r="L1297" t="s">
        <v>20</v>
      </c>
      <c r="O1297" t="s">
        <v>2133</v>
      </c>
      <c r="P1297" t="s">
        <v>5095</v>
      </c>
      <c r="Q1297" t="s">
        <v>5096</v>
      </c>
      <c r="R1297" t="s">
        <v>5097</v>
      </c>
      <c r="S1297" t="s">
        <v>5098</v>
      </c>
      <c r="T1297">
        <v>0</v>
      </c>
    </row>
    <row r="1298" spans="1:20" x14ac:dyDescent="0.3">
      <c r="A1298">
        <v>65.490819599999995</v>
      </c>
      <c r="B1298">
        <v>-87.814017300000003</v>
      </c>
      <c r="C1298" s="1" t="str">
        <f>HYPERLINK("http://geochem.nrcan.gc.ca/cdogs/content/kwd/kwd020044_e.htm", "Till")</f>
        <v>Till</v>
      </c>
      <c r="D1298" s="1" t="str">
        <f>HYPERLINK("http://geochem.nrcan.gc.ca/cdogs/content/kwd/kwd080107_e.htm", "Grain Mount: 0.25 – 0.50 mm (carbon coated)")</f>
        <v>Grain Mount: 0.25 – 0.50 mm (carbon coated)</v>
      </c>
      <c r="E1298" s="1" t="str">
        <f>HYPERLINK("http://geochem.nrcan.gc.ca/cdogs/content/dgp/dgp00002_e.htm", "Total")</f>
        <v>Total</v>
      </c>
      <c r="F1298" s="1" t="str">
        <f>HYPERLINK("http://geochem.nrcan.gc.ca/cdogs/content/agp/agp02249_e.htm", "WO3 | NONE | ELECTR PRB")</f>
        <v>WO3 | NONE | ELECTR PRB</v>
      </c>
      <c r="G1298" s="1" t="str">
        <f>HYPERLINK("http://geochem.nrcan.gc.ca/cdogs/content/mth/mth06860_e.htm", "6860")</f>
        <v>6860</v>
      </c>
      <c r="H1298" s="1" t="str">
        <f>HYPERLINK("http://geochem.nrcan.gc.ca/cdogs/content/bdl/bdl211191_e.htm", "211191")</f>
        <v>211191</v>
      </c>
      <c r="J1298" s="1" t="str">
        <f>HYPERLINK("http://geochem.nrcan.gc.ca/cdogs/content/svy/svy210387_e.htm", "210387")</f>
        <v>210387</v>
      </c>
      <c r="K1298">
        <v>1</v>
      </c>
      <c r="L1298" t="s">
        <v>20</v>
      </c>
      <c r="O1298" t="s">
        <v>2133</v>
      </c>
      <c r="P1298" t="s">
        <v>5099</v>
      </c>
      <c r="Q1298" t="s">
        <v>5100</v>
      </c>
      <c r="R1298" t="s">
        <v>5101</v>
      </c>
      <c r="S1298" t="s">
        <v>5102</v>
      </c>
      <c r="T1298">
        <v>0</v>
      </c>
    </row>
    <row r="1299" spans="1:20" x14ac:dyDescent="0.3">
      <c r="A1299">
        <v>65.490819599999995</v>
      </c>
      <c r="B1299">
        <v>-87.814017300000003</v>
      </c>
      <c r="C1299" s="1" t="str">
        <f>HYPERLINK("http://geochem.nrcan.gc.ca/cdogs/content/kwd/kwd020044_e.htm", "Till")</f>
        <v>Till</v>
      </c>
      <c r="D1299" s="1" t="str">
        <f>HYPERLINK("http://geochem.nrcan.gc.ca/cdogs/content/kwd/kwd080107_e.htm", "Grain Mount: 0.25 – 0.50 mm (carbon coated)")</f>
        <v>Grain Mount: 0.25 – 0.50 mm (carbon coated)</v>
      </c>
      <c r="E1299" s="1" t="str">
        <f>HYPERLINK("http://geochem.nrcan.gc.ca/cdogs/content/dgp/dgp00002_e.htm", "Total")</f>
        <v>Total</v>
      </c>
      <c r="F1299" s="1" t="str">
        <f>HYPERLINK("http://geochem.nrcan.gc.ca/cdogs/content/agp/agp02249_e.htm", "WO3 | NONE | ELECTR PRB")</f>
        <v>WO3 | NONE | ELECTR PRB</v>
      </c>
      <c r="G1299" s="1" t="str">
        <f>HYPERLINK("http://geochem.nrcan.gc.ca/cdogs/content/mth/mth06860_e.htm", "6860")</f>
        <v>6860</v>
      </c>
      <c r="H1299" s="1" t="str">
        <f>HYPERLINK("http://geochem.nrcan.gc.ca/cdogs/content/bdl/bdl211191_e.htm", "211191")</f>
        <v>211191</v>
      </c>
      <c r="J1299" s="1" t="str">
        <f>HYPERLINK("http://geochem.nrcan.gc.ca/cdogs/content/svy/svy210387_e.htm", "210387")</f>
        <v>210387</v>
      </c>
      <c r="K1299">
        <v>1</v>
      </c>
      <c r="L1299" t="s">
        <v>20</v>
      </c>
      <c r="O1299" t="s">
        <v>2133</v>
      </c>
      <c r="P1299" t="s">
        <v>5103</v>
      </c>
      <c r="Q1299" t="s">
        <v>5104</v>
      </c>
      <c r="R1299" t="s">
        <v>5105</v>
      </c>
      <c r="S1299" t="s">
        <v>5106</v>
      </c>
      <c r="T1299">
        <v>0</v>
      </c>
    </row>
    <row r="1300" spans="1:20" x14ac:dyDescent="0.3">
      <c r="A1300">
        <v>65.490819599999995</v>
      </c>
      <c r="B1300">
        <v>-87.814017300000003</v>
      </c>
      <c r="C1300" s="1" t="str">
        <f>HYPERLINK("http://geochem.nrcan.gc.ca/cdogs/content/kwd/kwd020044_e.htm", "Till")</f>
        <v>Till</v>
      </c>
      <c r="D1300" s="1" t="str">
        <f>HYPERLINK("http://geochem.nrcan.gc.ca/cdogs/content/kwd/kwd080107_e.htm", "Grain Mount: 0.25 – 0.50 mm (carbon coated)")</f>
        <v>Grain Mount: 0.25 – 0.50 mm (carbon coated)</v>
      </c>
      <c r="E1300" s="1" t="str">
        <f>HYPERLINK("http://geochem.nrcan.gc.ca/cdogs/content/dgp/dgp00002_e.htm", "Total")</f>
        <v>Total</v>
      </c>
      <c r="F1300" s="1" t="str">
        <f>HYPERLINK("http://geochem.nrcan.gc.ca/cdogs/content/agp/agp02249_e.htm", "WO3 | NONE | ELECTR PRB")</f>
        <v>WO3 | NONE | ELECTR PRB</v>
      </c>
      <c r="G1300" s="1" t="str">
        <f>HYPERLINK("http://geochem.nrcan.gc.ca/cdogs/content/mth/mth06860_e.htm", "6860")</f>
        <v>6860</v>
      </c>
      <c r="H1300" s="1" t="str">
        <f>HYPERLINK("http://geochem.nrcan.gc.ca/cdogs/content/bdl/bdl211191_e.htm", "211191")</f>
        <v>211191</v>
      </c>
      <c r="J1300" s="1" t="str">
        <f>HYPERLINK("http://geochem.nrcan.gc.ca/cdogs/content/svy/svy210387_e.htm", "210387")</f>
        <v>210387</v>
      </c>
      <c r="K1300">
        <v>1</v>
      </c>
      <c r="L1300" t="s">
        <v>20</v>
      </c>
      <c r="O1300" t="s">
        <v>2133</v>
      </c>
      <c r="P1300" t="s">
        <v>5107</v>
      </c>
      <c r="Q1300" t="s">
        <v>5108</v>
      </c>
      <c r="R1300" t="s">
        <v>5109</v>
      </c>
      <c r="S1300" t="s">
        <v>5110</v>
      </c>
      <c r="T1300">
        <v>0</v>
      </c>
    </row>
    <row r="1301" spans="1:20" x14ac:dyDescent="0.3">
      <c r="A1301">
        <v>65.490819599999995</v>
      </c>
      <c r="B1301">
        <v>-87.814017300000003</v>
      </c>
      <c r="C1301" s="1" t="str">
        <f>HYPERLINK("http://geochem.nrcan.gc.ca/cdogs/content/kwd/kwd020044_e.htm", "Till")</f>
        <v>Till</v>
      </c>
      <c r="D1301" s="1" t="str">
        <f>HYPERLINK("http://geochem.nrcan.gc.ca/cdogs/content/kwd/kwd080107_e.htm", "Grain Mount: 0.25 – 0.50 mm (carbon coated)")</f>
        <v>Grain Mount: 0.25 – 0.50 mm (carbon coated)</v>
      </c>
      <c r="E1301" s="1" t="str">
        <f>HYPERLINK("http://geochem.nrcan.gc.ca/cdogs/content/dgp/dgp00002_e.htm", "Total")</f>
        <v>Total</v>
      </c>
      <c r="F1301" s="1" t="str">
        <f>HYPERLINK("http://geochem.nrcan.gc.ca/cdogs/content/agp/agp02249_e.htm", "WO3 | NONE | ELECTR PRB")</f>
        <v>WO3 | NONE | ELECTR PRB</v>
      </c>
      <c r="G1301" s="1" t="str">
        <f>HYPERLINK("http://geochem.nrcan.gc.ca/cdogs/content/mth/mth06860_e.htm", "6860")</f>
        <v>6860</v>
      </c>
      <c r="H1301" s="1" t="str">
        <f>HYPERLINK("http://geochem.nrcan.gc.ca/cdogs/content/bdl/bdl211191_e.htm", "211191")</f>
        <v>211191</v>
      </c>
      <c r="J1301" s="1" t="str">
        <f>HYPERLINK("http://geochem.nrcan.gc.ca/cdogs/content/svy/svy210387_e.htm", "210387")</f>
        <v>210387</v>
      </c>
      <c r="K1301">
        <v>1</v>
      </c>
      <c r="L1301" t="s">
        <v>20</v>
      </c>
      <c r="O1301" t="s">
        <v>2133</v>
      </c>
      <c r="P1301" t="s">
        <v>5111</v>
      </c>
      <c r="Q1301" t="s">
        <v>5112</v>
      </c>
      <c r="R1301" t="s">
        <v>5113</v>
      </c>
      <c r="S1301" t="s">
        <v>5114</v>
      </c>
      <c r="T1301">
        <v>0</v>
      </c>
    </row>
    <row r="1302" spans="1:20" x14ac:dyDescent="0.3">
      <c r="A1302">
        <v>65.490819599999995</v>
      </c>
      <c r="B1302">
        <v>-87.814017300000003</v>
      </c>
      <c r="C1302" s="1" t="str">
        <f>HYPERLINK("http://geochem.nrcan.gc.ca/cdogs/content/kwd/kwd020044_e.htm", "Till")</f>
        <v>Till</v>
      </c>
      <c r="D1302" s="1" t="str">
        <f>HYPERLINK("http://geochem.nrcan.gc.ca/cdogs/content/kwd/kwd080107_e.htm", "Grain Mount: 0.25 – 0.50 mm (carbon coated)")</f>
        <v>Grain Mount: 0.25 – 0.50 mm (carbon coated)</v>
      </c>
      <c r="E1302" s="1" t="str">
        <f>HYPERLINK("http://geochem.nrcan.gc.ca/cdogs/content/dgp/dgp00002_e.htm", "Total")</f>
        <v>Total</v>
      </c>
      <c r="F1302" s="1" t="str">
        <f>HYPERLINK("http://geochem.nrcan.gc.ca/cdogs/content/agp/agp02249_e.htm", "WO3 | NONE | ELECTR PRB")</f>
        <v>WO3 | NONE | ELECTR PRB</v>
      </c>
      <c r="G1302" s="1" t="str">
        <f>HYPERLINK("http://geochem.nrcan.gc.ca/cdogs/content/mth/mth06860_e.htm", "6860")</f>
        <v>6860</v>
      </c>
      <c r="H1302" s="1" t="str">
        <f>HYPERLINK("http://geochem.nrcan.gc.ca/cdogs/content/bdl/bdl211191_e.htm", "211191")</f>
        <v>211191</v>
      </c>
      <c r="J1302" s="1" t="str">
        <f>HYPERLINK("http://geochem.nrcan.gc.ca/cdogs/content/svy/svy210387_e.htm", "210387")</f>
        <v>210387</v>
      </c>
      <c r="K1302">
        <v>1</v>
      </c>
      <c r="L1302" t="s">
        <v>20</v>
      </c>
      <c r="O1302" t="s">
        <v>2133</v>
      </c>
      <c r="P1302" t="s">
        <v>5115</v>
      </c>
      <c r="Q1302" t="s">
        <v>5116</v>
      </c>
      <c r="R1302" t="s">
        <v>5117</v>
      </c>
      <c r="S1302" t="s">
        <v>5118</v>
      </c>
      <c r="T1302">
        <v>0</v>
      </c>
    </row>
    <row r="1303" spans="1:20" x14ac:dyDescent="0.3">
      <c r="A1303">
        <v>65.490819599999995</v>
      </c>
      <c r="B1303">
        <v>-87.814017300000003</v>
      </c>
      <c r="C1303" s="1" t="str">
        <f>HYPERLINK("http://geochem.nrcan.gc.ca/cdogs/content/kwd/kwd020044_e.htm", "Till")</f>
        <v>Till</v>
      </c>
      <c r="D1303" s="1" t="str">
        <f>HYPERLINK("http://geochem.nrcan.gc.ca/cdogs/content/kwd/kwd080107_e.htm", "Grain Mount: 0.25 – 0.50 mm (carbon coated)")</f>
        <v>Grain Mount: 0.25 – 0.50 mm (carbon coated)</v>
      </c>
      <c r="E1303" s="1" t="str">
        <f>HYPERLINK("http://geochem.nrcan.gc.ca/cdogs/content/dgp/dgp00002_e.htm", "Total")</f>
        <v>Total</v>
      </c>
      <c r="F1303" s="1" t="str">
        <f>HYPERLINK("http://geochem.nrcan.gc.ca/cdogs/content/agp/agp02249_e.htm", "WO3 | NONE | ELECTR PRB")</f>
        <v>WO3 | NONE | ELECTR PRB</v>
      </c>
      <c r="G1303" s="1" t="str">
        <f>HYPERLINK("http://geochem.nrcan.gc.ca/cdogs/content/mth/mth06860_e.htm", "6860")</f>
        <v>6860</v>
      </c>
      <c r="H1303" s="1" t="str">
        <f>HYPERLINK("http://geochem.nrcan.gc.ca/cdogs/content/bdl/bdl211191_e.htm", "211191")</f>
        <v>211191</v>
      </c>
      <c r="J1303" s="1" t="str">
        <f>HYPERLINK("http://geochem.nrcan.gc.ca/cdogs/content/svy/svy210387_e.htm", "210387")</f>
        <v>210387</v>
      </c>
      <c r="K1303">
        <v>1</v>
      </c>
      <c r="L1303" t="s">
        <v>20</v>
      </c>
      <c r="O1303" t="s">
        <v>2133</v>
      </c>
      <c r="P1303" t="s">
        <v>5119</v>
      </c>
      <c r="Q1303" t="s">
        <v>5120</v>
      </c>
      <c r="R1303" t="s">
        <v>5121</v>
      </c>
      <c r="S1303" t="s">
        <v>5122</v>
      </c>
      <c r="T1303">
        <v>0</v>
      </c>
    </row>
    <row r="1304" spans="1:20" x14ac:dyDescent="0.3">
      <c r="A1304">
        <v>65.490819599999995</v>
      </c>
      <c r="B1304">
        <v>-87.814017300000003</v>
      </c>
      <c r="C1304" s="1" t="str">
        <f>HYPERLINK("http://geochem.nrcan.gc.ca/cdogs/content/kwd/kwd020044_e.htm", "Till")</f>
        <v>Till</v>
      </c>
      <c r="D1304" s="1" t="str">
        <f>HYPERLINK("http://geochem.nrcan.gc.ca/cdogs/content/kwd/kwd080107_e.htm", "Grain Mount: 0.25 – 0.50 mm (carbon coated)")</f>
        <v>Grain Mount: 0.25 – 0.50 mm (carbon coated)</v>
      </c>
      <c r="E1304" s="1" t="str">
        <f>HYPERLINK("http://geochem.nrcan.gc.ca/cdogs/content/dgp/dgp00002_e.htm", "Total")</f>
        <v>Total</v>
      </c>
      <c r="F1304" s="1" t="str">
        <f>HYPERLINK("http://geochem.nrcan.gc.ca/cdogs/content/agp/agp02249_e.htm", "WO3 | NONE | ELECTR PRB")</f>
        <v>WO3 | NONE | ELECTR PRB</v>
      </c>
      <c r="G1304" s="1" t="str">
        <f>HYPERLINK("http://geochem.nrcan.gc.ca/cdogs/content/mth/mth06860_e.htm", "6860")</f>
        <v>6860</v>
      </c>
      <c r="H1304" s="1" t="str">
        <f>HYPERLINK("http://geochem.nrcan.gc.ca/cdogs/content/bdl/bdl211191_e.htm", "211191")</f>
        <v>211191</v>
      </c>
      <c r="J1304" s="1" t="str">
        <f>HYPERLINK("http://geochem.nrcan.gc.ca/cdogs/content/svy/svy210387_e.htm", "210387")</f>
        <v>210387</v>
      </c>
      <c r="K1304">
        <v>1</v>
      </c>
      <c r="L1304" t="s">
        <v>20</v>
      </c>
      <c r="O1304" t="s">
        <v>2133</v>
      </c>
      <c r="P1304" t="s">
        <v>5123</v>
      </c>
      <c r="Q1304" t="s">
        <v>5124</v>
      </c>
      <c r="R1304" t="s">
        <v>5125</v>
      </c>
      <c r="S1304" t="s">
        <v>5126</v>
      </c>
      <c r="T1304">
        <v>0</v>
      </c>
    </row>
    <row r="1305" spans="1:20" x14ac:dyDescent="0.3">
      <c r="A1305">
        <v>65.490819599999995</v>
      </c>
      <c r="B1305">
        <v>-87.814017300000003</v>
      </c>
      <c r="C1305" s="1" t="str">
        <f>HYPERLINK("http://geochem.nrcan.gc.ca/cdogs/content/kwd/kwd020044_e.htm", "Till")</f>
        <v>Till</v>
      </c>
      <c r="D1305" s="1" t="str">
        <f>HYPERLINK("http://geochem.nrcan.gc.ca/cdogs/content/kwd/kwd080107_e.htm", "Grain Mount: 0.25 – 0.50 mm (carbon coated)")</f>
        <v>Grain Mount: 0.25 – 0.50 mm (carbon coated)</v>
      </c>
      <c r="E1305" s="1" t="str">
        <f>HYPERLINK("http://geochem.nrcan.gc.ca/cdogs/content/dgp/dgp00002_e.htm", "Total")</f>
        <v>Total</v>
      </c>
      <c r="F1305" s="1" t="str">
        <f>HYPERLINK("http://geochem.nrcan.gc.ca/cdogs/content/agp/agp02249_e.htm", "WO3 | NONE | ELECTR PRB")</f>
        <v>WO3 | NONE | ELECTR PRB</v>
      </c>
      <c r="G1305" s="1" t="str">
        <f>HYPERLINK("http://geochem.nrcan.gc.ca/cdogs/content/mth/mth06860_e.htm", "6860")</f>
        <v>6860</v>
      </c>
      <c r="H1305" s="1" t="str">
        <f>HYPERLINK("http://geochem.nrcan.gc.ca/cdogs/content/bdl/bdl211191_e.htm", "211191")</f>
        <v>211191</v>
      </c>
      <c r="J1305" s="1" t="str">
        <f>HYPERLINK("http://geochem.nrcan.gc.ca/cdogs/content/svy/svy210387_e.htm", "210387")</f>
        <v>210387</v>
      </c>
      <c r="K1305">
        <v>1</v>
      </c>
      <c r="L1305" t="s">
        <v>20</v>
      </c>
      <c r="O1305" t="s">
        <v>2133</v>
      </c>
      <c r="P1305" t="s">
        <v>5127</v>
      </c>
      <c r="Q1305" t="s">
        <v>5128</v>
      </c>
      <c r="R1305" t="s">
        <v>5129</v>
      </c>
      <c r="S1305" t="s">
        <v>5130</v>
      </c>
      <c r="T1305">
        <v>0</v>
      </c>
    </row>
    <row r="1306" spans="1:20" x14ac:dyDescent="0.3">
      <c r="A1306">
        <v>65.490819599999995</v>
      </c>
      <c r="B1306">
        <v>-87.814017300000003</v>
      </c>
      <c r="C1306" s="1" t="str">
        <f>HYPERLINK("http://geochem.nrcan.gc.ca/cdogs/content/kwd/kwd020044_e.htm", "Till")</f>
        <v>Till</v>
      </c>
      <c r="D1306" s="1" t="str">
        <f>HYPERLINK("http://geochem.nrcan.gc.ca/cdogs/content/kwd/kwd080107_e.htm", "Grain Mount: 0.25 – 0.50 mm (carbon coated)")</f>
        <v>Grain Mount: 0.25 – 0.50 mm (carbon coated)</v>
      </c>
      <c r="E1306" s="1" t="str">
        <f>HYPERLINK("http://geochem.nrcan.gc.ca/cdogs/content/dgp/dgp00002_e.htm", "Total")</f>
        <v>Total</v>
      </c>
      <c r="F1306" s="1" t="str">
        <f>HYPERLINK("http://geochem.nrcan.gc.ca/cdogs/content/agp/agp02249_e.htm", "WO3 | NONE | ELECTR PRB")</f>
        <v>WO3 | NONE | ELECTR PRB</v>
      </c>
      <c r="G1306" s="1" t="str">
        <f>HYPERLINK("http://geochem.nrcan.gc.ca/cdogs/content/mth/mth06860_e.htm", "6860")</f>
        <v>6860</v>
      </c>
      <c r="H1306" s="1" t="str">
        <f>HYPERLINK("http://geochem.nrcan.gc.ca/cdogs/content/bdl/bdl211191_e.htm", "211191")</f>
        <v>211191</v>
      </c>
      <c r="J1306" s="1" t="str">
        <f>HYPERLINK("http://geochem.nrcan.gc.ca/cdogs/content/svy/svy210387_e.htm", "210387")</f>
        <v>210387</v>
      </c>
      <c r="K1306">
        <v>1</v>
      </c>
      <c r="L1306" t="s">
        <v>20</v>
      </c>
      <c r="O1306" t="s">
        <v>2133</v>
      </c>
      <c r="P1306" t="s">
        <v>5131</v>
      </c>
      <c r="Q1306" t="s">
        <v>5132</v>
      </c>
      <c r="R1306" t="s">
        <v>5133</v>
      </c>
      <c r="S1306" t="s">
        <v>5134</v>
      </c>
      <c r="T1306">
        <v>0</v>
      </c>
    </row>
    <row r="1307" spans="1:20" x14ac:dyDescent="0.3">
      <c r="A1307">
        <v>65.490819599999995</v>
      </c>
      <c r="B1307">
        <v>-87.814017300000003</v>
      </c>
      <c r="C1307" s="1" t="str">
        <f>HYPERLINK("http://geochem.nrcan.gc.ca/cdogs/content/kwd/kwd020044_e.htm", "Till")</f>
        <v>Till</v>
      </c>
      <c r="D1307" s="1" t="str">
        <f>HYPERLINK("http://geochem.nrcan.gc.ca/cdogs/content/kwd/kwd080107_e.htm", "Grain Mount: 0.25 – 0.50 mm (carbon coated)")</f>
        <v>Grain Mount: 0.25 – 0.50 mm (carbon coated)</v>
      </c>
      <c r="E1307" s="1" t="str">
        <f>HYPERLINK("http://geochem.nrcan.gc.ca/cdogs/content/dgp/dgp00002_e.htm", "Total")</f>
        <v>Total</v>
      </c>
      <c r="F1307" s="1" t="str">
        <f>HYPERLINK("http://geochem.nrcan.gc.ca/cdogs/content/agp/agp02249_e.htm", "WO3 | NONE | ELECTR PRB")</f>
        <v>WO3 | NONE | ELECTR PRB</v>
      </c>
      <c r="G1307" s="1" t="str">
        <f>HYPERLINK("http://geochem.nrcan.gc.ca/cdogs/content/mth/mth06860_e.htm", "6860")</f>
        <v>6860</v>
      </c>
      <c r="H1307" s="1" t="str">
        <f>HYPERLINK("http://geochem.nrcan.gc.ca/cdogs/content/bdl/bdl211191_e.htm", "211191")</f>
        <v>211191</v>
      </c>
      <c r="J1307" s="1" t="str">
        <f>HYPERLINK("http://geochem.nrcan.gc.ca/cdogs/content/svy/svy210387_e.htm", "210387")</f>
        <v>210387</v>
      </c>
      <c r="K1307">
        <v>1</v>
      </c>
      <c r="L1307" t="s">
        <v>20</v>
      </c>
      <c r="O1307" t="s">
        <v>2133</v>
      </c>
      <c r="P1307" t="s">
        <v>5135</v>
      </c>
      <c r="Q1307" t="s">
        <v>5136</v>
      </c>
      <c r="R1307" t="s">
        <v>5137</v>
      </c>
      <c r="S1307" t="s">
        <v>5138</v>
      </c>
      <c r="T1307">
        <v>0</v>
      </c>
    </row>
    <row r="1308" spans="1:20" x14ac:dyDescent="0.3">
      <c r="A1308">
        <v>65.490819599999995</v>
      </c>
      <c r="B1308">
        <v>-87.814017300000003</v>
      </c>
      <c r="C1308" s="1" t="str">
        <f>HYPERLINK("http://geochem.nrcan.gc.ca/cdogs/content/kwd/kwd020044_e.htm", "Till")</f>
        <v>Till</v>
      </c>
      <c r="D1308" s="1" t="str">
        <f>HYPERLINK("http://geochem.nrcan.gc.ca/cdogs/content/kwd/kwd080107_e.htm", "Grain Mount: 0.25 – 0.50 mm (carbon coated)")</f>
        <v>Grain Mount: 0.25 – 0.50 mm (carbon coated)</v>
      </c>
      <c r="E1308" s="1" t="str">
        <f>HYPERLINK("http://geochem.nrcan.gc.ca/cdogs/content/dgp/dgp00002_e.htm", "Total")</f>
        <v>Total</v>
      </c>
      <c r="F1308" s="1" t="str">
        <f>HYPERLINK("http://geochem.nrcan.gc.ca/cdogs/content/agp/agp02249_e.htm", "WO3 | NONE | ELECTR PRB")</f>
        <v>WO3 | NONE | ELECTR PRB</v>
      </c>
      <c r="G1308" s="1" t="str">
        <f>HYPERLINK("http://geochem.nrcan.gc.ca/cdogs/content/mth/mth06860_e.htm", "6860")</f>
        <v>6860</v>
      </c>
      <c r="H1308" s="1" t="str">
        <f>HYPERLINK("http://geochem.nrcan.gc.ca/cdogs/content/bdl/bdl211191_e.htm", "211191")</f>
        <v>211191</v>
      </c>
      <c r="J1308" s="1" t="str">
        <f>HYPERLINK("http://geochem.nrcan.gc.ca/cdogs/content/svy/svy210387_e.htm", "210387")</f>
        <v>210387</v>
      </c>
      <c r="K1308">
        <v>1</v>
      </c>
      <c r="L1308" t="s">
        <v>20</v>
      </c>
      <c r="O1308" t="s">
        <v>2133</v>
      </c>
      <c r="P1308" t="s">
        <v>5139</v>
      </c>
      <c r="Q1308" t="s">
        <v>5140</v>
      </c>
      <c r="R1308" t="s">
        <v>5141</v>
      </c>
      <c r="S1308" t="s">
        <v>5142</v>
      </c>
      <c r="T1308">
        <v>0</v>
      </c>
    </row>
    <row r="1309" spans="1:20" x14ac:dyDescent="0.3">
      <c r="A1309">
        <v>65.490819599999995</v>
      </c>
      <c r="B1309">
        <v>-87.814017300000003</v>
      </c>
      <c r="C1309" s="1" t="str">
        <f>HYPERLINK("http://geochem.nrcan.gc.ca/cdogs/content/kwd/kwd020044_e.htm", "Till")</f>
        <v>Till</v>
      </c>
      <c r="D1309" s="1" t="str">
        <f>HYPERLINK("http://geochem.nrcan.gc.ca/cdogs/content/kwd/kwd080107_e.htm", "Grain Mount: 0.25 – 0.50 mm (carbon coated)")</f>
        <v>Grain Mount: 0.25 – 0.50 mm (carbon coated)</v>
      </c>
      <c r="E1309" s="1" t="str">
        <f>HYPERLINK("http://geochem.nrcan.gc.ca/cdogs/content/dgp/dgp00002_e.htm", "Total")</f>
        <v>Total</v>
      </c>
      <c r="F1309" s="1" t="str">
        <f>HYPERLINK("http://geochem.nrcan.gc.ca/cdogs/content/agp/agp02249_e.htm", "WO3 | NONE | ELECTR PRB")</f>
        <v>WO3 | NONE | ELECTR PRB</v>
      </c>
      <c r="G1309" s="1" t="str">
        <f>HYPERLINK("http://geochem.nrcan.gc.ca/cdogs/content/mth/mth06860_e.htm", "6860")</f>
        <v>6860</v>
      </c>
      <c r="H1309" s="1" t="str">
        <f>HYPERLINK("http://geochem.nrcan.gc.ca/cdogs/content/bdl/bdl211191_e.htm", "211191")</f>
        <v>211191</v>
      </c>
      <c r="J1309" s="1" t="str">
        <f>HYPERLINK("http://geochem.nrcan.gc.ca/cdogs/content/svy/svy210387_e.htm", "210387")</f>
        <v>210387</v>
      </c>
      <c r="K1309">
        <v>1</v>
      </c>
      <c r="L1309" t="s">
        <v>20</v>
      </c>
      <c r="O1309" t="s">
        <v>2133</v>
      </c>
      <c r="P1309" t="s">
        <v>5143</v>
      </c>
      <c r="Q1309" t="s">
        <v>5144</v>
      </c>
      <c r="R1309" t="s">
        <v>5145</v>
      </c>
      <c r="S1309" t="s">
        <v>5146</v>
      </c>
      <c r="T1309">
        <v>0</v>
      </c>
    </row>
    <row r="1310" spans="1:20" x14ac:dyDescent="0.3">
      <c r="A1310">
        <v>65.490819599999995</v>
      </c>
      <c r="B1310">
        <v>-87.814017300000003</v>
      </c>
      <c r="C1310" s="1" t="str">
        <f>HYPERLINK("http://geochem.nrcan.gc.ca/cdogs/content/kwd/kwd020044_e.htm", "Till")</f>
        <v>Till</v>
      </c>
      <c r="D1310" s="1" t="str">
        <f>HYPERLINK("http://geochem.nrcan.gc.ca/cdogs/content/kwd/kwd080108_e.htm", "Grain Mount: 0.50 – 1.00 mm (carbon coated)")</f>
        <v>Grain Mount: 0.50 – 1.00 mm (carbon coated)</v>
      </c>
      <c r="E1310" s="1" t="str">
        <f>HYPERLINK("http://geochem.nrcan.gc.ca/cdogs/content/dgp/dgp00002_e.htm", "Total")</f>
        <v>Total</v>
      </c>
      <c r="F1310" s="1" t="str">
        <f>HYPERLINK("http://geochem.nrcan.gc.ca/cdogs/content/agp/agp02249_e.htm", "WO3 | NONE | ELECTR PRB")</f>
        <v>WO3 | NONE | ELECTR PRB</v>
      </c>
      <c r="G1310" s="1" t="str">
        <f>HYPERLINK("http://geochem.nrcan.gc.ca/cdogs/content/mth/mth06860_e.htm", "6860")</f>
        <v>6860</v>
      </c>
      <c r="H1310" s="1" t="str">
        <f>HYPERLINK("http://geochem.nrcan.gc.ca/cdogs/content/bdl/bdl211191_e.htm", "211191")</f>
        <v>211191</v>
      </c>
      <c r="J1310" s="1" t="str">
        <f>HYPERLINK("http://geochem.nrcan.gc.ca/cdogs/content/svy/svy210387_e.htm", "210387")</f>
        <v>210387</v>
      </c>
      <c r="K1310">
        <v>1</v>
      </c>
      <c r="L1310" t="s">
        <v>20</v>
      </c>
      <c r="O1310" t="s">
        <v>2133</v>
      </c>
      <c r="P1310" t="s">
        <v>5147</v>
      </c>
      <c r="Q1310" t="s">
        <v>5148</v>
      </c>
      <c r="R1310" t="s">
        <v>5149</v>
      </c>
      <c r="S1310" t="s">
        <v>5150</v>
      </c>
      <c r="T1310">
        <v>0</v>
      </c>
    </row>
    <row r="1311" spans="1:20" x14ac:dyDescent="0.3">
      <c r="A1311">
        <v>65.4782194</v>
      </c>
      <c r="B1311">
        <v>-88.2321922</v>
      </c>
      <c r="C1311" s="1" t="str">
        <f>HYPERLINK("http://geochem.nrcan.gc.ca/cdogs/content/kwd/kwd020044_e.htm", "Till")</f>
        <v>Till</v>
      </c>
      <c r="D1311" s="1" t="str">
        <f>HYPERLINK("http://geochem.nrcan.gc.ca/cdogs/content/kwd/kwd080107_e.htm", "Grain Mount: 0.25 – 0.50 mm (carbon coated)")</f>
        <v>Grain Mount: 0.25 – 0.50 mm (carbon coated)</v>
      </c>
      <c r="E1311" s="1" t="str">
        <f>HYPERLINK("http://geochem.nrcan.gc.ca/cdogs/content/dgp/dgp00002_e.htm", "Total")</f>
        <v>Total</v>
      </c>
      <c r="F1311" s="1" t="str">
        <f>HYPERLINK("http://geochem.nrcan.gc.ca/cdogs/content/agp/agp02249_e.htm", "WO3 | NONE | ELECTR PRB")</f>
        <v>WO3 | NONE | ELECTR PRB</v>
      </c>
      <c r="G1311" s="1" t="str">
        <f>HYPERLINK("http://geochem.nrcan.gc.ca/cdogs/content/mth/mth06860_e.htm", "6860")</f>
        <v>6860</v>
      </c>
      <c r="H1311" s="1" t="str">
        <f>HYPERLINK("http://geochem.nrcan.gc.ca/cdogs/content/bdl/bdl211191_e.htm", "211191")</f>
        <v>211191</v>
      </c>
      <c r="J1311" s="1" t="str">
        <f>HYPERLINK("http://geochem.nrcan.gc.ca/cdogs/content/svy/svy210387_e.htm", "210387")</f>
        <v>210387</v>
      </c>
      <c r="K1311">
        <v>1</v>
      </c>
      <c r="L1311" t="s">
        <v>20</v>
      </c>
      <c r="O1311" t="s">
        <v>2154</v>
      </c>
      <c r="P1311" t="s">
        <v>5151</v>
      </c>
      <c r="Q1311" t="s">
        <v>5152</v>
      </c>
      <c r="R1311" t="s">
        <v>5153</v>
      </c>
      <c r="S1311" t="s">
        <v>5154</v>
      </c>
      <c r="T1311">
        <v>0</v>
      </c>
    </row>
    <row r="1312" spans="1:20" x14ac:dyDescent="0.3">
      <c r="A1312">
        <v>65.4782194</v>
      </c>
      <c r="B1312">
        <v>-88.2321922</v>
      </c>
      <c r="C1312" s="1" t="str">
        <f>HYPERLINK("http://geochem.nrcan.gc.ca/cdogs/content/kwd/kwd020044_e.htm", "Till")</f>
        <v>Till</v>
      </c>
      <c r="D1312" s="1" t="str">
        <f>HYPERLINK("http://geochem.nrcan.gc.ca/cdogs/content/kwd/kwd080107_e.htm", "Grain Mount: 0.25 – 0.50 mm (carbon coated)")</f>
        <v>Grain Mount: 0.25 – 0.50 mm (carbon coated)</v>
      </c>
      <c r="E1312" s="1" t="str">
        <f>HYPERLINK("http://geochem.nrcan.gc.ca/cdogs/content/dgp/dgp00002_e.htm", "Total")</f>
        <v>Total</v>
      </c>
      <c r="F1312" s="1" t="str">
        <f>HYPERLINK("http://geochem.nrcan.gc.ca/cdogs/content/agp/agp02249_e.htm", "WO3 | NONE | ELECTR PRB")</f>
        <v>WO3 | NONE | ELECTR PRB</v>
      </c>
      <c r="G1312" s="1" t="str">
        <f>HYPERLINK("http://geochem.nrcan.gc.ca/cdogs/content/mth/mth06860_e.htm", "6860")</f>
        <v>6860</v>
      </c>
      <c r="H1312" s="1" t="str">
        <f>HYPERLINK("http://geochem.nrcan.gc.ca/cdogs/content/bdl/bdl211191_e.htm", "211191")</f>
        <v>211191</v>
      </c>
      <c r="J1312" s="1" t="str">
        <f>HYPERLINK("http://geochem.nrcan.gc.ca/cdogs/content/svy/svy210387_e.htm", "210387")</f>
        <v>210387</v>
      </c>
      <c r="K1312">
        <v>1</v>
      </c>
      <c r="L1312" t="s">
        <v>20</v>
      </c>
      <c r="O1312" t="s">
        <v>2154</v>
      </c>
      <c r="P1312" t="s">
        <v>5155</v>
      </c>
      <c r="Q1312" t="s">
        <v>5156</v>
      </c>
      <c r="R1312" t="s">
        <v>5157</v>
      </c>
      <c r="S1312" t="s">
        <v>5158</v>
      </c>
      <c r="T1312">
        <v>0</v>
      </c>
    </row>
    <row r="1313" spans="1:20" x14ac:dyDescent="0.3">
      <c r="A1313">
        <v>65.4782194</v>
      </c>
      <c r="B1313">
        <v>-88.2321922</v>
      </c>
      <c r="C1313" s="1" t="str">
        <f>HYPERLINK("http://geochem.nrcan.gc.ca/cdogs/content/kwd/kwd020044_e.htm", "Till")</f>
        <v>Till</v>
      </c>
      <c r="D1313" s="1" t="str">
        <f>HYPERLINK("http://geochem.nrcan.gc.ca/cdogs/content/kwd/kwd080107_e.htm", "Grain Mount: 0.25 – 0.50 mm (carbon coated)")</f>
        <v>Grain Mount: 0.25 – 0.50 mm (carbon coated)</v>
      </c>
      <c r="E1313" s="1" t="str">
        <f>HYPERLINK("http://geochem.nrcan.gc.ca/cdogs/content/dgp/dgp00002_e.htm", "Total")</f>
        <v>Total</v>
      </c>
      <c r="F1313" s="1" t="str">
        <f>HYPERLINK("http://geochem.nrcan.gc.ca/cdogs/content/agp/agp02249_e.htm", "WO3 | NONE | ELECTR PRB")</f>
        <v>WO3 | NONE | ELECTR PRB</v>
      </c>
      <c r="G1313" s="1" t="str">
        <f>HYPERLINK("http://geochem.nrcan.gc.ca/cdogs/content/mth/mth06860_e.htm", "6860")</f>
        <v>6860</v>
      </c>
      <c r="H1313" s="1" t="str">
        <f>HYPERLINK("http://geochem.nrcan.gc.ca/cdogs/content/bdl/bdl211191_e.htm", "211191")</f>
        <v>211191</v>
      </c>
      <c r="J1313" s="1" t="str">
        <f>HYPERLINK("http://geochem.nrcan.gc.ca/cdogs/content/svy/svy210387_e.htm", "210387")</f>
        <v>210387</v>
      </c>
      <c r="K1313">
        <v>1</v>
      </c>
      <c r="L1313" t="s">
        <v>20</v>
      </c>
      <c r="O1313" t="s">
        <v>2154</v>
      </c>
      <c r="P1313" t="s">
        <v>5159</v>
      </c>
      <c r="Q1313" t="s">
        <v>5160</v>
      </c>
      <c r="R1313" t="s">
        <v>5161</v>
      </c>
      <c r="S1313" t="s">
        <v>5162</v>
      </c>
      <c r="T1313">
        <v>0</v>
      </c>
    </row>
    <row r="1314" spans="1:20" x14ac:dyDescent="0.3">
      <c r="A1314">
        <v>65.4782194</v>
      </c>
      <c r="B1314">
        <v>-88.2321922</v>
      </c>
      <c r="C1314" s="1" t="str">
        <f>HYPERLINK("http://geochem.nrcan.gc.ca/cdogs/content/kwd/kwd020044_e.htm", "Till")</f>
        <v>Till</v>
      </c>
      <c r="D1314" s="1" t="str">
        <f>HYPERLINK("http://geochem.nrcan.gc.ca/cdogs/content/kwd/kwd080107_e.htm", "Grain Mount: 0.25 – 0.50 mm (carbon coated)")</f>
        <v>Grain Mount: 0.25 – 0.50 mm (carbon coated)</v>
      </c>
      <c r="E1314" s="1" t="str">
        <f>HYPERLINK("http://geochem.nrcan.gc.ca/cdogs/content/dgp/dgp00002_e.htm", "Total")</f>
        <v>Total</v>
      </c>
      <c r="F1314" s="1" t="str">
        <f>HYPERLINK("http://geochem.nrcan.gc.ca/cdogs/content/agp/agp02249_e.htm", "WO3 | NONE | ELECTR PRB")</f>
        <v>WO3 | NONE | ELECTR PRB</v>
      </c>
      <c r="G1314" s="1" t="str">
        <f>HYPERLINK("http://geochem.nrcan.gc.ca/cdogs/content/mth/mth06860_e.htm", "6860")</f>
        <v>6860</v>
      </c>
      <c r="H1314" s="1" t="str">
        <f>HYPERLINK("http://geochem.nrcan.gc.ca/cdogs/content/bdl/bdl211191_e.htm", "211191")</f>
        <v>211191</v>
      </c>
      <c r="J1314" s="1" t="str">
        <f>HYPERLINK("http://geochem.nrcan.gc.ca/cdogs/content/svy/svy210387_e.htm", "210387")</f>
        <v>210387</v>
      </c>
      <c r="K1314">
        <v>1</v>
      </c>
      <c r="L1314" t="s">
        <v>20</v>
      </c>
      <c r="O1314" t="s">
        <v>2154</v>
      </c>
      <c r="P1314" t="s">
        <v>5163</v>
      </c>
      <c r="Q1314" t="s">
        <v>5164</v>
      </c>
      <c r="R1314" t="s">
        <v>5165</v>
      </c>
      <c r="S1314" t="s">
        <v>5166</v>
      </c>
      <c r="T1314">
        <v>0</v>
      </c>
    </row>
    <row r="1315" spans="1:20" x14ac:dyDescent="0.3">
      <c r="A1315">
        <v>65.4782194</v>
      </c>
      <c r="B1315">
        <v>-88.2321922</v>
      </c>
      <c r="C1315" s="1" t="str">
        <f>HYPERLINK("http://geochem.nrcan.gc.ca/cdogs/content/kwd/kwd020044_e.htm", "Till")</f>
        <v>Till</v>
      </c>
      <c r="D1315" s="1" t="str">
        <f>HYPERLINK("http://geochem.nrcan.gc.ca/cdogs/content/kwd/kwd080107_e.htm", "Grain Mount: 0.25 – 0.50 mm (carbon coated)")</f>
        <v>Grain Mount: 0.25 – 0.50 mm (carbon coated)</v>
      </c>
      <c r="E1315" s="1" t="str">
        <f>HYPERLINK("http://geochem.nrcan.gc.ca/cdogs/content/dgp/dgp00002_e.htm", "Total")</f>
        <v>Total</v>
      </c>
      <c r="F1315" s="1" t="str">
        <f>HYPERLINK("http://geochem.nrcan.gc.ca/cdogs/content/agp/agp02249_e.htm", "WO3 | NONE | ELECTR PRB")</f>
        <v>WO3 | NONE | ELECTR PRB</v>
      </c>
      <c r="G1315" s="1" t="str">
        <f>HYPERLINK("http://geochem.nrcan.gc.ca/cdogs/content/mth/mth06860_e.htm", "6860")</f>
        <v>6860</v>
      </c>
      <c r="H1315" s="1" t="str">
        <f>HYPERLINK("http://geochem.nrcan.gc.ca/cdogs/content/bdl/bdl211191_e.htm", "211191")</f>
        <v>211191</v>
      </c>
      <c r="J1315" s="1" t="str">
        <f>HYPERLINK("http://geochem.nrcan.gc.ca/cdogs/content/svy/svy210387_e.htm", "210387")</f>
        <v>210387</v>
      </c>
      <c r="K1315">
        <v>1</v>
      </c>
      <c r="L1315" t="s">
        <v>20</v>
      </c>
      <c r="O1315" t="s">
        <v>2154</v>
      </c>
      <c r="P1315" t="s">
        <v>5167</v>
      </c>
      <c r="Q1315" t="s">
        <v>5168</v>
      </c>
      <c r="R1315" t="s">
        <v>5169</v>
      </c>
      <c r="S1315" t="s">
        <v>5170</v>
      </c>
      <c r="T1315">
        <v>0</v>
      </c>
    </row>
    <row r="1316" spans="1:20" x14ac:dyDescent="0.3">
      <c r="A1316">
        <v>65.4782194</v>
      </c>
      <c r="B1316">
        <v>-88.2321922</v>
      </c>
      <c r="C1316" s="1" t="str">
        <f>HYPERLINK("http://geochem.nrcan.gc.ca/cdogs/content/kwd/kwd020044_e.htm", "Till")</f>
        <v>Till</v>
      </c>
      <c r="D1316" s="1" t="str">
        <f>HYPERLINK("http://geochem.nrcan.gc.ca/cdogs/content/kwd/kwd080108_e.htm", "Grain Mount: 0.50 – 1.00 mm (carbon coated)")</f>
        <v>Grain Mount: 0.50 – 1.00 mm (carbon coated)</v>
      </c>
      <c r="E1316" s="1" t="str">
        <f>HYPERLINK("http://geochem.nrcan.gc.ca/cdogs/content/dgp/dgp00002_e.htm", "Total")</f>
        <v>Total</v>
      </c>
      <c r="F1316" s="1" t="str">
        <f>HYPERLINK("http://geochem.nrcan.gc.ca/cdogs/content/agp/agp02249_e.htm", "WO3 | NONE | ELECTR PRB")</f>
        <v>WO3 | NONE | ELECTR PRB</v>
      </c>
      <c r="G1316" s="1" t="str">
        <f>HYPERLINK("http://geochem.nrcan.gc.ca/cdogs/content/mth/mth06860_e.htm", "6860")</f>
        <v>6860</v>
      </c>
      <c r="H1316" s="1" t="str">
        <f>HYPERLINK("http://geochem.nrcan.gc.ca/cdogs/content/bdl/bdl211191_e.htm", "211191")</f>
        <v>211191</v>
      </c>
      <c r="J1316" s="1" t="str">
        <f>HYPERLINK("http://geochem.nrcan.gc.ca/cdogs/content/svy/svy210387_e.htm", "210387")</f>
        <v>210387</v>
      </c>
      <c r="K1316">
        <v>1</v>
      </c>
      <c r="L1316" t="s">
        <v>20</v>
      </c>
      <c r="O1316" t="s">
        <v>2154</v>
      </c>
      <c r="P1316" t="s">
        <v>5171</v>
      </c>
      <c r="Q1316" t="s">
        <v>5172</v>
      </c>
      <c r="R1316" t="s">
        <v>5173</v>
      </c>
      <c r="S1316" t="s">
        <v>5174</v>
      </c>
      <c r="T1316">
        <v>0</v>
      </c>
    </row>
    <row r="1317" spans="1:20" x14ac:dyDescent="0.3">
      <c r="A1317">
        <v>65.499919000000006</v>
      </c>
      <c r="B1317">
        <v>-88.054502999999997</v>
      </c>
      <c r="C1317" s="1" t="str">
        <f>HYPERLINK("http://geochem.nrcan.gc.ca/cdogs/content/kwd/kwd020044_e.htm", "Till")</f>
        <v>Till</v>
      </c>
      <c r="D1317" s="1" t="str">
        <f>HYPERLINK("http://geochem.nrcan.gc.ca/cdogs/content/kwd/kwd080107_e.htm", "Grain Mount: 0.25 – 0.50 mm (carbon coated)")</f>
        <v>Grain Mount: 0.25 – 0.50 mm (carbon coated)</v>
      </c>
      <c r="E1317" s="1" t="str">
        <f>HYPERLINK("http://geochem.nrcan.gc.ca/cdogs/content/dgp/dgp00002_e.htm", "Total")</f>
        <v>Total</v>
      </c>
      <c r="F1317" s="1" t="str">
        <f>HYPERLINK("http://geochem.nrcan.gc.ca/cdogs/content/agp/agp02249_e.htm", "WO3 | NONE | ELECTR PRB")</f>
        <v>WO3 | NONE | ELECTR PRB</v>
      </c>
      <c r="G1317" s="1" t="str">
        <f>HYPERLINK("http://geochem.nrcan.gc.ca/cdogs/content/mth/mth06860_e.htm", "6860")</f>
        <v>6860</v>
      </c>
      <c r="H1317" s="1" t="str">
        <f>HYPERLINK("http://geochem.nrcan.gc.ca/cdogs/content/bdl/bdl211191_e.htm", "211191")</f>
        <v>211191</v>
      </c>
      <c r="J1317" s="1" t="str">
        <f>HYPERLINK("http://geochem.nrcan.gc.ca/cdogs/content/svy/svy210387_e.htm", "210387")</f>
        <v>210387</v>
      </c>
      <c r="K1317">
        <v>1</v>
      </c>
      <c r="L1317" t="s">
        <v>20</v>
      </c>
      <c r="O1317" t="s">
        <v>2167</v>
      </c>
      <c r="P1317" t="s">
        <v>5175</v>
      </c>
      <c r="Q1317" t="s">
        <v>5176</v>
      </c>
      <c r="R1317" t="s">
        <v>5177</v>
      </c>
      <c r="S1317" t="s">
        <v>5178</v>
      </c>
      <c r="T1317">
        <v>0</v>
      </c>
    </row>
    <row r="1318" spans="1:20" x14ac:dyDescent="0.3">
      <c r="A1318">
        <v>65.499919000000006</v>
      </c>
      <c r="B1318">
        <v>-88.054502999999997</v>
      </c>
      <c r="C1318" s="1" t="str">
        <f>HYPERLINK("http://geochem.nrcan.gc.ca/cdogs/content/kwd/kwd020044_e.htm", "Till")</f>
        <v>Till</v>
      </c>
      <c r="D1318" s="1" t="str">
        <f>HYPERLINK("http://geochem.nrcan.gc.ca/cdogs/content/kwd/kwd080107_e.htm", "Grain Mount: 0.25 – 0.50 mm (carbon coated)")</f>
        <v>Grain Mount: 0.25 – 0.50 mm (carbon coated)</v>
      </c>
      <c r="E1318" s="1" t="str">
        <f>HYPERLINK("http://geochem.nrcan.gc.ca/cdogs/content/dgp/dgp00002_e.htm", "Total")</f>
        <v>Total</v>
      </c>
      <c r="F1318" s="1" t="str">
        <f>HYPERLINK("http://geochem.nrcan.gc.ca/cdogs/content/agp/agp02249_e.htm", "WO3 | NONE | ELECTR PRB")</f>
        <v>WO3 | NONE | ELECTR PRB</v>
      </c>
      <c r="G1318" s="1" t="str">
        <f>HYPERLINK("http://geochem.nrcan.gc.ca/cdogs/content/mth/mth06860_e.htm", "6860")</f>
        <v>6860</v>
      </c>
      <c r="H1318" s="1" t="str">
        <f>HYPERLINK("http://geochem.nrcan.gc.ca/cdogs/content/bdl/bdl211191_e.htm", "211191")</f>
        <v>211191</v>
      </c>
      <c r="J1318" s="1" t="str">
        <f>HYPERLINK("http://geochem.nrcan.gc.ca/cdogs/content/svy/svy210387_e.htm", "210387")</f>
        <v>210387</v>
      </c>
      <c r="K1318">
        <v>1</v>
      </c>
      <c r="L1318" t="s">
        <v>20</v>
      </c>
      <c r="O1318" t="s">
        <v>2167</v>
      </c>
      <c r="P1318" t="s">
        <v>5179</v>
      </c>
      <c r="Q1318" t="s">
        <v>5180</v>
      </c>
      <c r="R1318" t="s">
        <v>5181</v>
      </c>
      <c r="S1318" t="s">
        <v>5182</v>
      </c>
      <c r="T1318">
        <v>0</v>
      </c>
    </row>
    <row r="1319" spans="1:20" x14ac:dyDescent="0.3">
      <c r="A1319">
        <v>65.499919000000006</v>
      </c>
      <c r="B1319">
        <v>-88.054502999999997</v>
      </c>
      <c r="C1319" s="1" t="str">
        <f>HYPERLINK("http://geochem.nrcan.gc.ca/cdogs/content/kwd/kwd020044_e.htm", "Till")</f>
        <v>Till</v>
      </c>
      <c r="D1319" s="1" t="str">
        <f>HYPERLINK("http://geochem.nrcan.gc.ca/cdogs/content/kwd/kwd080107_e.htm", "Grain Mount: 0.25 – 0.50 mm (carbon coated)")</f>
        <v>Grain Mount: 0.25 – 0.50 mm (carbon coated)</v>
      </c>
      <c r="E1319" s="1" t="str">
        <f>HYPERLINK("http://geochem.nrcan.gc.ca/cdogs/content/dgp/dgp00002_e.htm", "Total")</f>
        <v>Total</v>
      </c>
      <c r="F1319" s="1" t="str">
        <f>HYPERLINK("http://geochem.nrcan.gc.ca/cdogs/content/agp/agp02249_e.htm", "WO3 | NONE | ELECTR PRB")</f>
        <v>WO3 | NONE | ELECTR PRB</v>
      </c>
      <c r="G1319" s="1" t="str">
        <f>HYPERLINK("http://geochem.nrcan.gc.ca/cdogs/content/mth/mth06860_e.htm", "6860")</f>
        <v>6860</v>
      </c>
      <c r="H1319" s="1" t="str">
        <f>HYPERLINK("http://geochem.nrcan.gc.ca/cdogs/content/bdl/bdl211191_e.htm", "211191")</f>
        <v>211191</v>
      </c>
      <c r="J1319" s="1" t="str">
        <f>HYPERLINK("http://geochem.nrcan.gc.ca/cdogs/content/svy/svy210387_e.htm", "210387")</f>
        <v>210387</v>
      </c>
      <c r="K1319">
        <v>1</v>
      </c>
      <c r="L1319" t="s">
        <v>20</v>
      </c>
      <c r="O1319" t="s">
        <v>2167</v>
      </c>
      <c r="P1319" t="s">
        <v>5183</v>
      </c>
      <c r="Q1319" t="s">
        <v>5184</v>
      </c>
      <c r="R1319" t="s">
        <v>5185</v>
      </c>
      <c r="S1319" t="s">
        <v>5186</v>
      </c>
      <c r="T1319">
        <v>0</v>
      </c>
    </row>
    <row r="1320" spans="1:20" x14ac:dyDescent="0.3">
      <c r="A1320">
        <v>65.499919000000006</v>
      </c>
      <c r="B1320">
        <v>-88.054502999999997</v>
      </c>
      <c r="C1320" s="1" t="str">
        <f>HYPERLINK("http://geochem.nrcan.gc.ca/cdogs/content/kwd/kwd020044_e.htm", "Till")</f>
        <v>Till</v>
      </c>
      <c r="D1320" s="1" t="str">
        <f>HYPERLINK("http://geochem.nrcan.gc.ca/cdogs/content/kwd/kwd080107_e.htm", "Grain Mount: 0.25 – 0.50 mm (carbon coated)")</f>
        <v>Grain Mount: 0.25 – 0.50 mm (carbon coated)</v>
      </c>
      <c r="E1320" s="1" t="str">
        <f>HYPERLINK("http://geochem.nrcan.gc.ca/cdogs/content/dgp/dgp00002_e.htm", "Total")</f>
        <v>Total</v>
      </c>
      <c r="F1320" s="1" t="str">
        <f>HYPERLINK("http://geochem.nrcan.gc.ca/cdogs/content/agp/agp02249_e.htm", "WO3 | NONE | ELECTR PRB")</f>
        <v>WO3 | NONE | ELECTR PRB</v>
      </c>
      <c r="G1320" s="1" t="str">
        <f>HYPERLINK("http://geochem.nrcan.gc.ca/cdogs/content/mth/mth06860_e.htm", "6860")</f>
        <v>6860</v>
      </c>
      <c r="H1320" s="1" t="str">
        <f>HYPERLINK("http://geochem.nrcan.gc.ca/cdogs/content/bdl/bdl211191_e.htm", "211191")</f>
        <v>211191</v>
      </c>
      <c r="J1320" s="1" t="str">
        <f>HYPERLINK("http://geochem.nrcan.gc.ca/cdogs/content/svy/svy210387_e.htm", "210387")</f>
        <v>210387</v>
      </c>
      <c r="K1320">
        <v>1</v>
      </c>
      <c r="L1320" t="s">
        <v>20</v>
      </c>
      <c r="O1320" t="s">
        <v>2167</v>
      </c>
      <c r="P1320" t="s">
        <v>5187</v>
      </c>
      <c r="Q1320" t="s">
        <v>5188</v>
      </c>
      <c r="R1320" t="s">
        <v>5189</v>
      </c>
      <c r="S1320" t="s">
        <v>5190</v>
      </c>
      <c r="T1320">
        <v>0</v>
      </c>
    </row>
    <row r="1321" spans="1:20" x14ac:dyDescent="0.3">
      <c r="A1321">
        <v>65.499919000000006</v>
      </c>
      <c r="B1321">
        <v>-88.054502999999997</v>
      </c>
      <c r="C1321" s="1" t="str">
        <f>HYPERLINK("http://geochem.nrcan.gc.ca/cdogs/content/kwd/kwd020044_e.htm", "Till")</f>
        <v>Till</v>
      </c>
      <c r="D1321" s="1" t="str">
        <f>HYPERLINK("http://geochem.nrcan.gc.ca/cdogs/content/kwd/kwd080107_e.htm", "Grain Mount: 0.25 – 0.50 mm (carbon coated)")</f>
        <v>Grain Mount: 0.25 – 0.50 mm (carbon coated)</v>
      </c>
      <c r="E1321" s="1" t="str">
        <f>HYPERLINK("http://geochem.nrcan.gc.ca/cdogs/content/dgp/dgp00002_e.htm", "Total")</f>
        <v>Total</v>
      </c>
      <c r="F1321" s="1" t="str">
        <f>HYPERLINK("http://geochem.nrcan.gc.ca/cdogs/content/agp/agp02249_e.htm", "WO3 | NONE | ELECTR PRB")</f>
        <v>WO3 | NONE | ELECTR PRB</v>
      </c>
      <c r="G1321" s="1" t="str">
        <f>HYPERLINK("http://geochem.nrcan.gc.ca/cdogs/content/mth/mth06860_e.htm", "6860")</f>
        <v>6860</v>
      </c>
      <c r="H1321" s="1" t="str">
        <f>HYPERLINK("http://geochem.nrcan.gc.ca/cdogs/content/bdl/bdl211191_e.htm", "211191")</f>
        <v>211191</v>
      </c>
      <c r="J1321" s="1" t="str">
        <f>HYPERLINK("http://geochem.nrcan.gc.ca/cdogs/content/svy/svy210387_e.htm", "210387")</f>
        <v>210387</v>
      </c>
      <c r="K1321">
        <v>1</v>
      </c>
      <c r="L1321" t="s">
        <v>20</v>
      </c>
      <c r="O1321" t="s">
        <v>2167</v>
      </c>
      <c r="P1321" t="s">
        <v>5191</v>
      </c>
      <c r="Q1321" t="s">
        <v>5192</v>
      </c>
      <c r="R1321" t="s">
        <v>5193</v>
      </c>
      <c r="S1321" t="s">
        <v>5194</v>
      </c>
      <c r="T1321">
        <v>0</v>
      </c>
    </row>
    <row r="1322" spans="1:20" x14ac:dyDescent="0.3">
      <c r="A1322">
        <v>66.043703300000004</v>
      </c>
      <c r="B1322">
        <v>-86.741587499999994</v>
      </c>
      <c r="C1322" s="1" t="str">
        <f>HYPERLINK("http://geochem.nrcan.gc.ca/cdogs/content/kwd/kwd020044_e.htm", "Till")</f>
        <v>Till</v>
      </c>
      <c r="D1322" s="1" t="str">
        <f>HYPERLINK("http://geochem.nrcan.gc.ca/cdogs/content/kwd/kwd080107_e.htm", "Grain Mount: 0.25 – 0.50 mm (carbon coated)")</f>
        <v>Grain Mount: 0.25 – 0.50 mm (carbon coated)</v>
      </c>
      <c r="E1322" s="1" t="str">
        <f>HYPERLINK("http://geochem.nrcan.gc.ca/cdogs/content/dgp/dgp00002_e.htm", "Total")</f>
        <v>Total</v>
      </c>
      <c r="F1322" s="1" t="str">
        <f>HYPERLINK("http://geochem.nrcan.gc.ca/cdogs/content/agp/agp02249_e.htm", "WO3 | NONE | ELECTR PRB")</f>
        <v>WO3 | NONE | ELECTR PRB</v>
      </c>
      <c r="G1322" s="1" t="str">
        <f>HYPERLINK("http://geochem.nrcan.gc.ca/cdogs/content/mth/mth06860_e.htm", "6860")</f>
        <v>6860</v>
      </c>
      <c r="H1322" s="1" t="str">
        <f>HYPERLINK("http://geochem.nrcan.gc.ca/cdogs/content/bdl/bdl211191_e.htm", "211191")</f>
        <v>211191</v>
      </c>
      <c r="J1322" s="1" t="str">
        <f>HYPERLINK("http://geochem.nrcan.gc.ca/cdogs/content/svy/svy210387_e.htm", "210387")</f>
        <v>210387</v>
      </c>
      <c r="K1322">
        <v>1</v>
      </c>
      <c r="L1322" t="s">
        <v>20</v>
      </c>
      <c r="O1322" t="s">
        <v>2208</v>
      </c>
      <c r="P1322" t="s">
        <v>5195</v>
      </c>
      <c r="Q1322" t="s">
        <v>5196</v>
      </c>
      <c r="R1322" t="s">
        <v>5197</v>
      </c>
      <c r="S1322" t="s">
        <v>5198</v>
      </c>
      <c r="T1322">
        <v>0</v>
      </c>
    </row>
    <row r="1323" spans="1:20" x14ac:dyDescent="0.3">
      <c r="A1323">
        <v>66.043703300000004</v>
      </c>
      <c r="B1323">
        <v>-86.741587499999994</v>
      </c>
      <c r="C1323" s="1" t="str">
        <f>HYPERLINK("http://geochem.nrcan.gc.ca/cdogs/content/kwd/kwd020044_e.htm", "Till")</f>
        <v>Till</v>
      </c>
      <c r="D1323" s="1" t="str">
        <f>HYPERLINK("http://geochem.nrcan.gc.ca/cdogs/content/kwd/kwd080107_e.htm", "Grain Mount: 0.25 – 0.50 mm (carbon coated)")</f>
        <v>Grain Mount: 0.25 – 0.50 mm (carbon coated)</v>
      </c>
      <c r="E1323" s="1" t="str">
        <f>HYPERLINK("http://geochem.nrcan.gc.ca/cdogs/content/dgp/dgp00002_e.htm", "Total")</f>
        <v>Total</v>
      </c>
      <c r="F1323" s="1" t="str">
        <f>HYPERLINK("http://geochem.nrcan.gc.ca/cdogs/content/agp/agp02249_e.htm", "WO3 | NONE | ELECTR PRB")</f>
        <v>WO3 | NONE | ELECTR PRB</v>
      </c>
      <c r="G1323" s="1" t="str">
        <f>HYPERLINK("http://geochem.nrcan.gc.ca/cdogs/content/mth/mth06860_e.htm", "6860")</f>
        <v>6860</v>
      </c>
      <c r="H1323" s="1" t="str">
        <f>HYPERLINK("http://geochem.nrcan.gc.ca/cdogs/content/bdl/bdl211191_e.htm", "211191")</f>
        <v>211191</v>
      </c>
      <c r="J1323" s="1" t="str">
        <f>HYPERLINK("http://geochem.nrcan.gc.ca/cdogs/content/svy/svy210387_e.htm", "210387")</f>
        <v>210387</v>
      </c>
      <c r="K1323">
        <v>1</v>
      </c>
      <c r="L1323" t="s">
        <v>20</v>
      </c>
      <c r="O1323" t="s">
        <v>2208</v>
      </c>
      <c r="P1323" t="s">
        <v>5199</v>
      </c>
      <c r="Q1323" t="s">
        <v>5200</v>
      </c>
      <c r="R1323" t="s">
        <v>5201</v>
      </c>
      <c r="S1323" t="s">
        <v>5202</v>
      </c>
      <c r="T1323">
        <v>0</v>
      </c>
    </row>
    <row r="1324" spans="1:20" x14ac:dyDescent="0.3">
      <c r="A1324">
        <v>66.043703300000004</v>
      </c>
      <c r="B1324">
        <v>-86.741587499999994</v>
      </c>
      <c r="C1324" s="1" t="str">
        <f>HYPERLINK("http://geochem.nrcan.gc.ca/cdogs/content/kwd/kwd020044_e.htm", "Till")</f>
        <v>Till</v>
      </c>
      <c r="D1324" s="1" t="str">
        <f>HYPERLINK("http://geochem.nrcan.gc.ca/cdogs/content/kwd/kwd080107_e.htm", "Grain Mount: 0.25 – 0.50 mm (carbon coated)")</f>
        <v>Grain Mount: 0.25 – 0.50 mm (carbon coated)</v>
      </c>
      <c r="E1324" s="1" t="str">
        <f>HYPERLINK("http://geochem.nrcan.gc.ca/cdogs/content/dgp/dgp00002_e.htm", "Total")</f>
        <v>Total</v>
      </c>
      <c r="F1324" s="1" t="str">
        <f>HYPERLINK("http://geochem.nrcan.gc.ca/cdogs/content/agp/agp02249_e.htm", "WO3 | NONE | ELECTR PRB")</f>
        <v>WO3 | NONE | ELECTR PRB</v>
      </c>
      <c r="G1324" s="1" t="str">
        <f>HYPERLINK("http://geochem.nrcan.gc.ca/cdogs/content/mth/mth06860_e.htm", "6860")</f>
        <v>6860</v>
      </c>
      <c r="H1324" s="1" t="str">
        <f>HYPERLINK("http://geochem.nrcan.gc.ca/cdogs/content/bdl/bdl211191_e.htm", "211191")</f>
        <v>211191</v>
      </c>
      <c r="J1324" s="1" t="str">
        <f>HYPERLINK("http://geochem.nrcan.gc.ca/cdogs/content/svy/svy210387_e.htm", "210387")</f>
        <v>210387</v>
      </c>
      <c r="K1324">
        <v>1</v>
      </c>
      <c r="L1324" t="s">
        <v>20</v>
      </c>
      <c r="O1324" t="s">
        <v>2208</v>
      </c>
      <c r="P1324" t="s">
        <v>5203</v>
      </c>
      <c r="Q1324" t="s">
        <v>5204</v>
      </c>
      <c r="R1324" t="s">
        <v>5205</v>
      </c>
      <c r="S1324" t="s">
        <v>5206</v>
      </c>
      <c r="T1324">
        <v>0</v>
      </c>
    </row>
    <row r="1325" spans="1:20" x14ac:dyDescent="0.3">
      <c r="A1325">
        <v>66.043703300000004</v>
      </c>
      <c r="B1325">
        <v>-86.741587499999994</v>
      </c>
      <c r="C1325" s="1" t="str">
        <f>HYPERLINK("http://geochem.nrcan.gc.ca/cdogs/content/kwd/kwd020044_e.htm", "Till")</f>
        <v>Till</v>
      </c>
      <c r="D1325" s="1" t="str">
        <f>HYPERLINK("http://geochem.nrcan.gc.ca/cdogs/content/kwd/kwd080107_e.htm", "Grain Mount: 0.25 – 0.50 mm (carbon coated)")</f>
        <v>Grain Mount: 0.25 – 0.50 mm (carbon coated)</v>
      </c>
      <c r="E1325" s="1" t="str">
        <f>HYPERLINK("http://geochem.nrcan.gc.ca/cdogs/content/dgp/dgp00002_e.htm", "Total")</f>
        <v>Total</v>
      </c>
      <c r="F1325" s="1" t="str">
        <f>HYPERLINK("http://geochem.nrcan.gc.ca/cdogs/content/agp/agp02249_e.htm", "WO3 | NONE | ELECTR PRB")</f>
        <v>WO3 | NONE | ELECTR PRB</v>
      </c>
      <c r="G1325" s="1" t="str">
        <f>HYPERLINK("http://geochem.nrcan.gc.ca/cdogs/content/mth/mth06860_e.htm", "6860")</f>
        <v>6860</v>
      </c>
      <c r="H1325" s="1" t="str">
        <f>HYPERLINK("http://geochem.nrcan.gc.ca/cdogs/content/bdl/bdl211191_e.htm", "211191")</f>
        <v>211191</v>
      </c>
      <c r="J1325" s="1" t="str">
        <f>HYPERLINK("http://geochem.nrcan.gc.ca/cdogs/content/svy/svy210387_e.htm", "210387")</f>
        <v>210387</v>
      </c>
      <c r="K1325">
        <v>1</v>
      </c>
      <c r="L1325" t="s">
        <v>20</v>
      </c>
      <c r="O1325" t="s">
        <v>2208</v>
      </c>
      <c r="P1325" t="s">
        <v>5207</v>
      </c>
      <c r="Q1325" t="s">
        <v>5208</v>
      </c>
      <c r="R1325" t="s">
        <v>5209</v>
      </c>
      <c r="S1325" t="s">
        <v>5210</v>
      </c>
      <c r="T1325">
        <v>0</v>
      </c>
    </row>
    <row r="1326" spans="1:20" x14ac:dyDescent="0.3">
      <c r="A1326">
        <v>66.043703300000004</v>
      </c>
      <c r="B1326">
        <v>-86.741587499999994</v>
      </c>
      <c r="C1326" s="1" t="str">
        <f>HYPERLINK("http://geochem.nrcan.gc.ca/cdogs/content/kwd/kwd020044_e.htm", "Till")</f>
        <v>Till</v>
      </c>
      <c r="D1326" s="1" t="str">
        <f>HYPERLINK("http://geochem.nrcan.gc.ca/cdogs/content/kwd/kwd080107_e.htm", "Grain Mount: 0.25 – 0.50 mm (carbon coated)")</f>
        <v>Grain Mount: 0.25 – 0.50 mm (carbon coated)</v>
      </c>
      <c r="E1326" s="1" t="str">
        <f>HYPERLINK("http://geochem.nrcan.gc.ca/cdogs/content/dgp/dgp00002_e.htm", "Total")</f>
        <v>Total</v>
      </c>
      <c r="F1326" s="1" t="str">
        <f>HYPERLINK("http://geochem.nrcan.gc.ca/cdogs/content/agp/agp02249_e.htm", "WO3 | NONE | ELECTR PRB")</f>
        <v>WO3 | NONE | ELECTR PRB</v>
      </c>
      <c r="G1326" s="1" t="str">
        <f>HYPERLINK("http://geochem.nrcan.gc.ca/cdogs/content/mth/mth06860_e.htm", "6860")</f>
        <v>6860</v>
      </c>
      <c r="H1326" s="1" t="str">
        <f>HYPERLINK("http://geochem.nrcan.gc.ca/cdogs/content/bdl/bdl211191_e.htm", "211191")</f>
        <v>211191</v>
      </c>
      <c r="J1326" s="1" t="str">
        <f>HYPERLINK("http://geochem.nrcan.gc.ca/cdogs/content/svy/svy210387_e.htm", "210387")</f>
        <v>210387</v>
      </c>
      <c r="K1326">
        <v>1</v>
      </c>
      <c r="L1326" t="s">
        <v>20</v>
      </c>
      <c r="O1326" t="s">
        <v>2208</v>
      </c>
      <c r="P1326" t="s">
        <v>5211</v>
      </c>
      <c r="Q1326" t="s">
        <v>5212</v>
      </c>
      <c r="R1326" t="s">
        <v>5213</v>
      </c>
      <c r="S1326" t="s">
        <v>5214</v>
      </c>
      <c r="T1326">
        <v>0</v>
      </c>
    </row>
    <row r="1327" spans="1:20" x14ac:dyDescent="0.3">
      <c r="A1327">
        <v>66.043703300000004</v>
      </c>
      <c r="B1327">
        <v>-86.741587499999994</v>
      </c>
      <c r="C1327" s="1" t="str">
        <f>HYPERLINK("http://geochem.nrcan.gc.ca/cdogs/content/kwd/kwd020044_e.htm", "Till")</f>
        <v>Till</v>
      </c>
      <c r="D1327" s="1" t="str">
        <f>HYPERLINK("http://geochem.nrcan.gc.ca/cdogs/content/kwd/kwd080107_e.htm", "Grain Mount: 0.25 – 0.50 mm (carbon coated)")</f>
        <v>Grain Mount: 0.25 – 0.50 mm (carbon coated)</v>
      </c>
      <c r="E1327" s="1" t="str">
        <f>HYPERLINK("http://geochem.nrcan.gc.ca/cdogs/content/dgp/dgp00002_e.htm", "Total")</f>
        <v>Total</v>
      </c>
      <c r="F1327" s="1" t="str">
        <f>HYPERLINK("http://geochem.nrcan.gc.ca/cdogs/content/agp/agp02249_e.htm", "WO3 | NONE | ELECTR PRB")</f>
        <v>WO3 | NONE | ELECTR PRB</v>
      </c>
      <c r="G1327" s="1" t="str">
        <f>HYPERLINK("http://geochem.nrcan.gc.ca/cdogs/content/mth/mth06860_e.htm", "6860")</f>
        <v>6860</v>
      </c>
      <c r="H1327" s="1" t="str">
        <f>HYPERLINK("http://geochem.nrcan.gc.ca/cdogs/content/bdl/bdl211191_e.htm", "211191")</f>
        <v>211191</v>
      </c>
      <c r="J1327" s="1" t="str">
        <f>HYPERLINK("http://geochem.nrcan.gc.ca/cdogs/content/svy/svy210387_e.htm", "210387")</f>
        <v>210387</v>
      </c>
      <c r="K1327">
        <v>1</v>
      </c>
      <c r="L1327" t="s">
        <v>20</v>
      </c>
      <c r="O1327" t="s">
        <v>2208</v>
      </c>
      <c r="P1327" t="s">
        <v>5215</v>
      </c>
      <c r="Q1327" t="s">
        <v>5216</v>
      </c>
      <c r="R1327" t="s">
        <v>5217</v>
      </c>
      <c r="S1327" t="s">
        <v>5218</v>
      </c>
      <c r="T1327">
        <v>0</v>
      </c>
    </row>
    <row r="1328" spans="1:20" x14ac:dyDescent="0.3">
      <c r="A1328">
        <v>66.043703300000004</v>
      </c>
      <c r="B1328">
        <v>-86.741587499999994</v>
      </c>
      <c r="C1328" s="1" t="str">
        <f>HYPERLINK("http://geochem.nrcan.gc.ca/cdogs/content/kwd/kwd020044_e.htm", "Till")</f>
        <v>Till</v>
      </c>
      <c r="D1328" s="1" t="str">
        <f>HYPERLINK("http://geochem.nrcan.gc.ca/cdogs/content/kwd/kwd080107_e.htm", "Grain Mount: 0.25 – 0.50 mm (carbon coated)")</f>
        <v>Grain Mount: 0.25 – 0.50 mm (carbon coated)</v>
      </c>
      <c r="E1328" s="1" t="str">
        <f>HYPERLINK("http://geochem.nrcan.gc.ca/cdogs/content/dgp/dgp00002_e.htm", "Total")</f>
        <v>Total</v>
      </c>
      <c r="F1328" s="1" t="str">
        <f>HYPERLINK("http://geochem.nrcan.gc.ca/cdogs/content/agp/agp02249_e.htm", "WO3 | NONE | ELECTR PRB")</f>
        <v>WO3 | NONE | ELECTR PRB</v>
      </c>
      <c r="G1328" s="1" t="str">
        <f>HYPERLINK("http://geochem.nrcan.gc.ca/cdogs/content/mth/mth06860_e.htm", "6860")</f>
        <v>6860</v>
      </c>
      <c r="H1328" s="1" t="str">
        <f>HYPERLINK("http://geochem.nrcan.gc.ca/cdogs/content/bdl/bdl211191_e.htm", "211191")</f>
        <v>211191</v>
      </c>
      <c r="J1328" s="1" t="str">
        <f>HYPERLINK("http://geochem.nrcan.gc.ca/cdogs/content/svy/svy210387_e.htm", "210387")</f>
        <v>210387</v>
      </c>
      <c r="K1328">
        <v>1</v>
      </c>
      <c r="L1328" t="s">
        <v>20</v>
      </c>
      <c r="O1328" t="s">
        <v>2208</v>
      </c>
      <c r="P1328" t="s">
        <v>5219</v>
      </c>
      <c r="Q1328" t="s">
        <v>5220</v>
      </c>
      <c r="R1328" t="s">
        <v>5221</v>
      </c>
      <c r="S1328" t="s">
        <v>5222</v>
      </c>
      <c r="T1328">
        <v>0</v>
      </c>
    </row>
    <row r="1329" spans="1:20" x14ac:dyDescent="0.3">
      <c r="A1329">
        <v>66.043703300000004</v>
      </c>
      <c r="B1329">
        <v>-86.741587499999994</v>
      </c>
      <c r="C1329" s="1" t="str">
        <f>HYPERLINK("http://geochem.nrcan.gc.ca/cdogs/content/kwd/kwd020044_e.htm", "Till")</f>
        <v>Till</v>
      </c>
      <c r="D1329" s="1" t="str">
        <f>HYPERLINK("http://geochem.nrcan.gc.ca/cdogs/content/kwd/kwd080107_e.htm", "Grain Mount: 0.25 – 0.50 mm (carbon coated)")</f>
        <v>Grain Mount: 0.25 – 0.50 mm (carbon coated)</v>
      </c>
      <c r="E1329" s="1" t="str">
        <f>HYPERLINK("http://geochem.nrcan.gc.ca/cdogs/content/dgp/dgp00002_e.htm", "Total")</f>
        <v>Total</v>
      </c>
      <c r="F1329" s="1" t="str">
        <f>HYPERLINK("http://geochem.nrcan.gc.ca/cdogs/content/agp/agp02249_e.htm", "WO3 | NONE | ELECTR PRB")</f>
        <v>WO3 | NONE | ELECTR PRB</v>
      </c>
      <c r="G1329" s="1" t="str">
        <f>HYPERLINK("http://geochem.nrcan.gc.ca/cdogs/content/mth/mth06860_e.htm", "6860")</f>
        <v>6860</v>
      </c>
      <c r="H1329" s="1" t="str">
        <f>HYPERLINK("http://geochem.nrcan.gc.ca/cdogs/content/bdl/bdl211191_e.htm", "211191")</f>
        <v>211191</v>
      </c>
      <c r="J1329" s="1" t="str">
        <f>HYPERLINK("http://geochem.nrcan.gc.ca/cdogs/content/svy/svy210387_e.htm", "210387")</f>
        <v>210387</v>
      </c>
      <c r="K1329">
        <v>1</v>
      </c>
      <c r="L1329" t="s">
        <v>20</v>
      </c>
      <c r="O1329" t="s">
        <v>2208</v>
      </c>
      <c r="P1329" t="s">
        <v>5223</v>
      </c>
      <c r="Q1329" t="s">
        <v>5224</v>
      </c>
      <c r="R1329" t="s">
        <v>5225</v>
      </c>
      <c r="S1329" t="s">
        <v>5226</v>
      </c>
      <c r="T1329">
        <v>0</v>
      </c>
    </row>
    <row r="1330" spans="1:20" x14ac:dyDescent="0.3">
      <c r="A1330">
        <v>66.043703300000004</v>
      </c>
      <c r="B1330">
        <v>-86.741587499999994</v>
      </c>
      <c r="C1330" s="1" t="str">
        <f>HYPERLINK("http://geochem.nrcan.gc.ca/cdogs/content/kwd/kwd020044_e.htm", "Till")</f>
        <v>Till</v>
      </c>
      <c r="D1330" s="1" t="str">
        <f>HYPERLINK("http://geochem.nrcan.gc.ca/cdogs/content/kwd/kwd080107_e.htm", "Grain Mount: 0.25 – 0.50 mm (carbon coated)")</f>
        <v>Grain Mount: 0.25 – 0.50 mm (carbon coated)</v>
      </c>
      <c r="E1330" s="1" t="str">
        <f>HYPERLINK("http://geochem.nrcan.gc.ca/cdogs/content/dgp/dgp00002_e.htm", "Total")</f>
        <v>Total</v>
      </c>
      <c r="F1330" s="1" t="str">
        <f>HYPERLINK("http://geochem.nrcan.gc.ca/cdogs/content/agp/agp02249_e.htm", "WO3 | NONE | ELECTR PRB")</f>
        <v>WO3 | NONE | ELECTR PRB</v>
      </c>
      <c r="G1330" s="1" t="str">
        <f>HYPERLINK("http://geochem.nrcan.gc.ca/cdogs/content/mth/mth06860_e.htm", "6860")</f>
        <v>6860</v>
      </c>
      <c r="H1330" s="1" t="str">
        <f>HYPERLINK("http://geochem.nrcan.gc.ca/cdogs/content/bdl/bdl211191_e.htm", "211191")</f>
        <v>211191</v>
      </c>
      <c r="J1330" s="1" t="str">
        <f>HYPERLINK("http://geochem.nrcan.gc.ca/cdogs/content/svy/svy210387_e.htm", "210387")</f>
        <v>210387</v>
      </c>
      <c r="K1330">
        <v>1</v>
      </c>
      <c r="L1330" t="s">
        <v>20</v>
      </c>
      <c r="O1330" t="s">
        <v>2208</v>
      </c>
      <c r="P1330" t="s">
        <v>5227</v>
      </c>
      <c r="Q1330" t="s">
        <v>5228</v>
      </c>
      <c r="R1330" t="s">
        <v>5229</v>
      </c>
      <c r="S1330" t="s">
        <v>5230</v>
      </c>
      <c r="T1330">
        <v>0</v>
      </c>
    </row>
    <row r="1331" spans="1:20" x14ac:dyDescent="0.3">
      <c r="A1331">
        <v>66.043703300000004</v>
      </c>
      <c r="B1331">
        <v>-86.741587499999994</v>
      </c>
      <c r="C1331" s="1" t="str">
        <f>HYPERLINK("http://geochem.nrcan.gc.ca/cdogs/content/kwd/kwd020044_e.htm", "Till")</f>
        <v>Till</v>
      </c>
      <c r="D1331" s="1" t="str">
        <f>HYPERLINK("http://geochem.nrcan.gc.ca/cdogs/content/kwd/kwd080107_e.htm", "Grain Mount: 0.25 – 0.50 mm (carbon coated)")</f>
        <v>Grain Mount: 0.25 – 0.50 mm (carbon coated)</v>
      </c>
      <c r="E1331" s="1" t="str">
        <f>HYPERLINK("http://geochem.nrcan.gc.ca/cdogs/content/dgp/dgp00002_e.htm", "Total")</f>
        <v>Total</v>
      </c>
      <c r="F1331" s="1" t="str">
        <f>HYPERLINK("http://geochem.nrcan.gc.ca/cdogs/content/agp/agp02249_e.htm", "WO3 | NONE | ELECTR PRB")</f>
        <v>WO3 | NONE | ELECTR PRB</v>
      </c>
      <c r="G1331" s="1" t="str">
        <f>HYPERLINK("http://geochem.nrcan.gc.ca/cdogs/content/mth/mth06860_e.htm", "6860")</f>
        <v>6860</v>
      </c>
      <c r="H1331" s="1" t="str">
        <f>HYPERLINK("http://geochem.nrcan.gc.ca/cdogs/content/bdl/bdl211191_e.htm", "211191")</f>
        <v>211191</v>
      </c>
      <c r="J1331" s="1" t="str">
        <f>HYPERLINK("http://geochem.nrcan.gc.ca/cdogs/content/svy/svy210387_e.htm", "210387")</f>
        <v>210387</v>
      </c>
      <c r="K1331">
        <v>1</v>
      </c>
      <c r="L1331" t="s">
        <v>20</v>
      </c>
      <c r="O1331" t="s">
        <v>2208</v>
      </c>
      <c r="P1331" t="s">
        <v>5231</v>
      </c>
      <c r="Q1331" t="s">
        <v>5232</v>
      </c>
      <c r="R1331" t="s">
        <v>5233</v>
      </c>
      <c r="S1331" t="s">
        <v>5234</v>
      </c>
      <c r="T1331">
        <v>0</v>
      </c>
    </row>
    <row r="1332" spans="1:20" x14ac:dyDescent="0.3">
      <c r="A1332">
        <v>66.043703300000004</v>
      </c>
      <c r="B1332">
        <v>-86.741587499999994</v>
      </c>
      <c r="C1332" s="1" t="str">
        <f>HYPERLINK("http://geochem.nrcan.gc.ca/cdogs/content/kwd/kwd020044_e.htm", "Till")</f>
        <v>Till</v>
      </c>
      <c r="D1332" s="1" t="str">
        <f>HYPERLINK("http://geochem.nrcan.gc.ca/cdogs/content/kwd/kwd080108_e.htm", "Grain Mount: 0.50 – 1.00 mm (carbon coated)")</f>
        <v>Grain Mount: 0.50 – 1.00 mm (carbon coated)</v>
      </c>
      <c r="E1332" s="1" t="str">
        <f>HYPERLINK("http://geochem.nrcan.gc.ca/cdogs/content/dgp/dgp00002_e.htm", "Total")</f>
        <v>Total</v>
      </c>
      <c r="F1332" s="1" t="str">
        <f>HYPERLINK("http://geochem.nrcan.gc.ca/cdogs/content/agp/agp02249_e.htm", "WO3 | NONE | ELECTR PRB")</f>
        <v>WO3 | NONE | ELECTR PRB</v>
      </c>
      <c r="G1332" s="1" t="str">
        <f>HYPERLINK("http://geochem.nrcan.gc.ca/cdogs/content/mth/mth06860_e.htm", "6860")</f>
        <v>6860</v>
      </c>
      <c r="H1332" s="1" t="str">
        <f>HYPERLINK("http://geochem.nrcan.gc.ca/cdogs/content/bdl/bdl211191_e.htm", "211191")</f>
        <v>211191</v>
      </c>
      <c r="J1332" s="1" t="str">
        <f>HYPERLINK("http://geochem.nrcan.gc.ca/cdogs/content/svy/svy210387_e.htm", "210387")</f>
        <v>210387</v>
      </c>
      <c r="K1332">
        <v>1</v>
      </c>
      <c r="L1332" t="s">
        <v>20</v>
      </c>
      <c r="O1332" t="s">
        <v>2208</v>
      </c>
      <c r="P1332" t="s">
        <v>5235</v>
      </c>
      <c r="Q1332" t="s">
        <v>5236</v>
      </c>
      <c r="R1332" t="s">
        <v>5237</v>
      </c>
      <c r="S1332" t="s">
        <v>5238</v>
      </c>
      <c r="T1332">
        <v>0</v>
      </c>
    </row>
    <row r="1333" spans="1:20" x14ac:dyDescent="0.3">
      <c r="A1333">
        <v>66.299490399999996</v>
      </c>
      <c r="B1333">
        <v>-91.2895094</v>
      </c>
      <c r="C1333" s="1" t="str">
        <f>HYPERLINK("http://geochem.nrcan.gc.ca/cdogs/content/kwd/kwd020044_e.htm", "Till")</f>
        <v>Till</v>
      </c>
      <c r="D1333" s="1" t="str">
        <f>HYPERLINK("http://geochem.nrcan.gc.ca/cdogs/content/kwd/kwd080107_e.htm", "Grain Mount: 0.25 – 0.50 mm (carbon coated)")</f>
        <v>Grain Mount: 0.25 – 0.50 mm (carbon coated)</v>
      </c>
      <c r="E1333" s="1" t="str">
        <f>HYPERLINK("http://geochem.nrcan.gc.ca/cdogs/content/dgp/dgp00002_e.htm", "Total")</f>
        <v>Total</v>
      </c>
      <c r="F1333" s="1" t="str">
        <f>HYPERLINK("http://geochem.nrcan.gc.ca/cdogs/content/agp/agp02249_e.htm", "WO3 | NONE | ELECTR PRB")</f>
        <v>WO3 | NONE | ELECTR PRB</v>
      </c>
      <c r="G1333" s="1" t="str">
        <f>HYPERLINK("http://geochem.nrcan.gc.ca/cdogs/content/mth/mth06860_e.htm", "6860")</f>
        <v>6860</v>
      </c>
      <c r="H1333" s="1" t="str">
        <f>HYPERLINK("http://geochem.nrcan.gc.ca/cdogs/content/bdl/bdl211191_e.htm", "211191")</f>
        <v>211191</v>
      </c>
      <c r="J1333" s="1" t="str">
        <f>HYPERLINK("http://geochem.nrcan.gc.ca/cdogs/content/svy/svy210387_e.htm", "210387")</f>
        <v>210387</v>
      </c>
      <c r="K1333">
        <v>1</v>
      </c>
      <c r="L1333" t="s">
        <v>20</v>
      </c>
      <c r="O1333" t="s">
        <v>2242</v>
      </c>
      <c r="P1333" t="s">
        <v>5239</v>
      </c>
      <c r="Q1333" t="s">
        <v>5240</v>
      </c>
      <c r="R1333" t="s">
        <v>5241</v>
      </c>
      <c r="S1333" t="s">
        <v>5242</v>
      </c>
      <c r="T1333">
        <v>0</v>
      </c>
    </row>
    <row r="1334" spans="1:20" x14ac:dyDescent="0.3">
      <c r="A1334">
        <v>66.299490399999996</v>
      </c>
      <c r="B1334">
        <v>-91.2895094</v>
      </c>
      <c r="C1334" s="1" t="str">
        <f>HYPERLINK("http://geochem.nrcan.gc.ca/cdogs/content/kwd/kwd020044_e.htm", "Till")</f>
        <v>Till</v>
      </c>
      <c r="D1334" s="1" t="str">
        <f>HYPERLINK("http://geochem.nrcan.gc.ca/cdogs/content/kwd/kwd080107_e.htm", "Grain Mount: 0.25 – 0.50 mm (carbon coated)")</f>
        <v>Grain Mount: 0.25 – 0.50 mm (carbon coated)</v>
      </c>
      <c r="E1334" s="1" t="str">
        <f>HYPERLINK("http://geochem.nrcan.gc.ca/cdogs/content/dgp/dgp00002_e.htm", "Total")</f>
        <v>Total</v>
      </c>
      <c r="F1334" s="1" t="str">
        <f>HYPERLINK("http://geochem.nrcan.gc.ca/cdogs/content/agp/agp02249_e.htm", "WO3 | NONE | ELECTR PRB")</f>
        <v>WO3 | NONE | ELECTR PRB</v>
      </c>
      <c r="G1334" s="1" t="str">
        <f>HYPERLINK("http://geochem.nrcan.gc.ca/cdogs/content/mth/mth06860_e.htm", "6860")</f>
        <v>6860</v>
      </c>
      <c r="H1334" s="1" t="str">
        <f>HYPERLINK("http://geochem.nrcan.gc.ca/cdogs/content/bdl/bdl211191_e.htm", "211191")</f>
        <v>211191</v>
      </c>
      <c r="J1334" s="1" t="str">
        <f>HYPERLINK("http://geochem.nrcan.gc.ca/cdogs/content/svy/svy210387_e.htm", "210387")</f>
        <v>210387</v>
      </c>
      <c r="K1334">
        <v>1</v>
      </c>
      <c r="L1334" t="s">
        <v>20</v>
      </c>
      <c r="O1334" t="s">
        <v>2242</v>
      </c>
      <c r="P1334" t="s">
        <v>5243</v>
      </c>
      <c r="Q1334" t="s">
        <v>5244</v>
      </c>
      <c r="R1334" t="s">
        <v>5245</v>
      </c>
      <c r="S1334" t="s">
        <v>5246</v>
      </c>
      <c r="T1334">
        <v>0</v>
      </c>
    </row>
    <row r="1335" spans="1:20" x14ac:dyDescent="0.3">
      <c r="A1335">
        <v>66.2423924</v>
      </c>
      <c r="B1335">
        <v>-90.874634999999998</v>
      </c>
      <c r="C1335" s="1" t="str">
        <f>HYPERLINK("http://geochem.nrcan.gc.ca/cdogs/content/kwd/kwd020044_e.htm", "Till")</f>
        <v>Till</v>
      </c>
      <c r="D1335" s="1" t="str">
        <f>HYPERLINK("http://geochem.nrcan.gc.ca/cdogs/content/kwd/kwd080107_e.htm", "Grain Mount: 0.25 – 0.50 mm (carbon coated)")</f>
        <v>Grain Mount: 0.25 – 0.50 mm (carbon coated)</v>
      </c>
      <c r="E1335" s="1" t="str">
        <f>HYPERLINK("http://geochem.nrcan.gc.ca/cdogs/content/dgp/dgp00002_e.htm", "Total")</f>
        <v>Total</v>
      </c>
      <c r="F1335" s="1" t="str">
        <f>HYPERLINK("http://geochem.nrcan.gc.ca/cdogs/content/agp/agp02249_e.htm", "WO3 | NONE | ELECTR PRB")</f>
        <v>WO3 | NONE | ELECTR PRB</v>
      </c>
      <c r="G1335" s="1" t="str">
        <f>HYPERLINK("http://geochem.nrcan.gc.ca/cdogs/content/mth/mth06860_e.htm", "6860")</f>
        <v>6860</v>
      </c>
      <c r="H1335" s="1" t="str">
        <f>HYPERLINK("http://geochem.nrcan.gc.ca/cdogs/content/bdl/bdl211191_e.htm", "211191")</f>
        <v>211191</v>
      </c>
      <c r="J1335" s="1" t="str">
        <f>HYPERLINK("http://geochem.nrcan.gc.ca/cdogs/content/svy/svy210387_e.htm", "210387")</f>
        <v>210387</v>
      </c>
      <c r="K1335">
        <v>1</v>
      </c>
      <c r="L1335" t="s">
        <v>20</v>
      </c>
      <c r="O1335" t="s">
        <v>3643</v>
      </c>
      <c r="P1335" t="s">
        <v>5247</v>
      </c>
      <c r="Q1335" t="s">
        <v>5248</v>
      </c>
      <c r="R1335" t="s">
        <v>5249</v>
      </c>
      <c r="S1335" t="s">
        <v>5250</v>
      </c>
      <c r="T1335">
        <v>0</v>
      </c>
    </row>
    <row r="1336" spans="1:20" x14ac:dyDescent="0.3">
      <c r="A1336">
        <v>66.2423924</v>
      </c>
      <c r="B1336">
        <v>-90.874634999999998</v>
      </c>
      <c r="C1336" s="1" t="str">
        <f>HYPERLINK("http://geochem.nrcan.gc.ca/cdogs/content/kwd/kwd020044_e.htm", "Till")</f>
        <v>Till</v>
      </c>
      <c r="D1336" s="1" t="str">
        <f>HYPERLINK("http://geochem.nrcan.gc.ca/cdogs/content/kwd/kwd080107_e.htm", "Grain Mount: 0.25 – 0.50 mm (carbon coated)")</f>
        <v>Grain Mount: 0.25 – 0.50 mm (carbon coated)</v>
      </c>
      <c r="E1336" s="1" t="str">
        <f>HYPERLINK("http://geochem.nrcan.gc.ca/cdogs/content/dgp/dgp00002_e.htm", "Total")</f>
        <v>Total</v>
      </c>
      <c r="F1336" s="1" t="str">
        <f>HYPERLINK("http://geochem.nrcan.gc.ca/cdogs/content/agp/agp02249_e.htm", "WO3 | NONE | ELECTR PRB")</f>
        <v>WO3 | NONE | ELECTR PRB</v>
      </c>
      <c r="G1336" s="1" t="str">
        <f>HYPERLINK("http://geochem.nrcan.gc.ca/cdogs/content/mth/mth06860_e.htm", "6860")</f>
        <v>6860</v>
      </c>
      <c r="H1336" s="1" t="str">
        <f>HYPERLINK("http://geochem.nrcan.gc.ca/cdogs/content/bdl/bdl211191_e.htm", "211191")</f>
        <v>211191</v>
      </c>
      <c r="J1336" s="1" t="str">
        <f>HYPERLINK("http://geochem.nrcan.gc.ca/cdogs/content/svy/svy210387_e.htm", "210387")</f>
        <v>210387</v>
      </c>
      <c r="K1336">
        <v>1</v>
      </c>
      <c r="L1336" t="s">
        <v>20</v>
      </c>
      <c r="O1336" t="s">
        <v>3643</v>
      </c>
      <c r="P1336" t="s">
        <v>5251</v>
      </c>
      <c r="Q1336" t="s">
        <v>5252</v>
      </c>
      <c r="R1336" t="s">
        <v>5253</v>
      </c>
      <c r="S1336" t="s">
        <v>5254</v>
      </c>
      <c r="T1336">
        <v>0</v>
      </c>
    </row>
    <row r="1337" spans="1:20" x14ac:dyDescent="0.3">
      <c r="A1337">
        <v>66.143395699999999</v>
      </c>
      <c r="B1337">
        <v>-90.763741600000003</v>
      </c>
      <c r="C1337" s="1" t="str">
        <f>HYPERLINK("http://geochem.nrcan.gc.ca/cdogs/content/kwd/kwd020044_e.htm", "Till")</f>
        <v>Till</v>
      </c>
      <c r="D1337" s="1" t="str">
        <f>HYPERLINK("http://geochem.nrcan.gc.ca/cdogs/content/kwd/kwd080107_e.htm", "Grain Mount: 0.25 – 0.50 mm (carbon coated)")</f>
        <v>Grain Mount: 0.25 – 0.50 mm (carbon coated)</v>
      </c>
      <c r="E1337" s="1" t="str">
        <f>HYPERLINK("http://geochem.nrcan.gc.ca/cdogs/content/dgp/dgp00002_e.htm", "Total")</f>
        <v>Total</v>
      </c>
      <c r="F1337" s="1" t="str">
        <f>HYPERLINK("http://geochem.nrcan.gc.ca/cdogs/content/agp/agp02249_e.htm", "WO3 | NONE | ELECTR PRB")</f>
        <v>WO3 | NONE | ELECTR PRB</v>
      </c>
      <c r="G1337" s="1" t="str">
        <f>HYPERLINK("http://geochem.nrcan.gc.ca/cdogs/content/mth/mth06860_e.htm", "6860")</f>
        <v>6860</v>
      </c>
      <c r="H1337" s="1" t="str">
        <f>HYPERLINK("http://geochem.nrcan.gc.ca/cdogs/content/bdl/bdl211191_e.htm", "211191")</f>
        <v>211191</v>
      </c>
      <c r="J1337" s="1" t="str">
        <f>HYPERLINK("http://geochem.nrcan.gc.ca/cdogs/content/svy/svy210387_e.htm", "210387")</f>
        <v>210387</v>
      </c>
      <c r="K1337">
        <v>1</v>
      </c>
      <c r="L1337" t="s">
        <v>20</v>
      </c>
      <c r="O1337" t="s">
        <v>2262</v>
      </c>
      <c r="P1337" t="s">
        <v>5255</v>
      </c>
      <c r="Q1337" t="s">
        <v>5256</v>
      </c>
      <c r="R1337" t="s">
        <v>5257</v>
      </c>
      <c r="S1337" t="s">
        <v>5258</v>
      </c>
      <c r="T1337">
        <v>0</v>
      </c>
    </row>
    <row r="1338" spans="1:20" x14ac:dyDescent="0.3">
      <c r="A1338">
        <v>66.051798700000006</v>
      </c>
      <c r="B1338">
        <v>-90.911432399999995</v>
      </c>
      <c r="C1338" s="1" t="str">
        <f>HYPERLINK("http://geochem.nrcan.gc.ca/cdogs/content/kwd/kwd020044_e.htm", "Till")</f>
        <v>Till</v>
      </c>
      <c r="D1338" s="1" t="str">
        <f>HYPERLINK("http://geochem.nrcan.gc.ca/cdogs/content/kwd/kwd080107_e.htm", "Grain Mount: 0.25 – 0.50 mm (carbon coated)")</f>
        <v>Grain Mount: 0.25 – 0.50 mm (carbon coated)</v>
      </c>
      <c r="E1338" s="1" t="str">
        <f>HYPERLINK("http://geochem.nrcan.gc.ca/cdogs/content/dgp/dgp00002_e.htm", "Total")</f>
        <v>Total</v>
      </c>
      <c r="F1338" s="1" t="str">
        <f>HYPERLINK("http://geochem.nrcan.gc.ca/cdogs/content/agp/agp02249_e.htm", "WO3 | NONE | ELECTR PRB")</f>
        <v>WO3 | NONE | ELECTR PRB</v>
      </c>
      <c r="G1338" s="1" t="str">
        <f>HYPERLINK("http://geochem.nrcan.gc.ca/cdogs/content/mth/mth06860_e.htm", "6860")</f>
        <v>6860</v>
      </c>
      <c r="H1338" s="1" t="str">
        <f>HYPERLINK("http://geochem.nrcan.gc.ca/cdogs/content/bdl/bdl211191_e.htm", "211191")</f>
        <v>211191</v>
      </c>
      <c r="J1338" s="1" t="str">
        <f>HYPERLINK("http://geochem.nrcan.gc.ca/cdogs/content/svy/svy210387_e.htm", "210387")</f>
        <v>210387</v>
      </c>
      <c r="K1338">
        <v>1</v>
      </c>
      <c r="L1338" t="s">
        <v>20</v>
      </c>
      <c r="O1338" t="s">
        <v>5259</v>
      </c>
      <c r="P1338" t="s">
        <v>5260</v>
      </c>
      <c r="Q1338" t="s">
        <v>5261</v>
      </c>
      <c r="R1338" t="s">
        <v>5262</v>
      </c>
      <c r="S1338" t="s">
        <v>5263</v>
      </c>
      <c r="T1338">
        <v>0</v>
      </c>
    </row>
    <row r="1339" spans="1:20" x14ac:dyDescent="0.3">
      <c r="A1339">
        <v>66.147195600000003</v>
      </c>
      <c r="B1339">
        <v>-90.629249900000005</v>
      </c>
      <c r="C1339" s="1" t="str">
        <f>HYPERLINK("http://geochem.nrcan.gc.ca/cdogs/content/kwd/kwd020044_e.htm", "Till")</f>
        <v>Till</v>
      </c>
      <c r="D1339" s="1" t="str">
        <f>HYPERLINK("http://geochem.nrcan.gc.ca/cdogs/content/kwd/kwd080107_e.htm", "Grain Mount: 0.25 – 0.50 mm (carbon coated)")</f>
        <v>Grain Mount: 0.25 – 0.50 mm (carbon coated)</v>
      </c>
      <c r="E1339" s="1" t="str">
        <f>HYPERLINK("http://geochem.nrcan.gc.ca/cdogs/content/dgp/dgp00002_e.htm", "Total")</f>
        <v>Total</v>
      </c>
      <c r="F1339" s="1" t="str">
        <f>HYPERLINK("http://geochem.nrcan.gc.ca/cdogs/content/agp/agp02249_e.htm", "WO3 | NONE | ELECTR PRB")</f>
        <v>WO3 | NONE | ELECTR PRB</v>
      </c>
      <c r="G1339" s="1" t="str">
        <f>HYPERLINK("http://geochem.nrcan.gc.ca/cdogs/content/mth/mth06860_e.htm", "6860")</f>
        <v>6860</v>
      </c>
      <c r="H1339" s="1" t="str">
        <f>HYPERLINK("http://geochem.nrcan.gc.ca/cdogs/content/bdl/bdl211191_e.htm", "211191")</f>
        <v>211191</v>
      </c>
      <c r="J1339" s="1" t="str">
        <f>HYPERLINK("http://geochem.nrcan.gc.ca/cdogs/content/svy/svy210387_e.htm", "210387")</f>
        <v>210387</v>
      </c>
      <c r="K1339">
        <v>1</v>
      </c>
      <c r="L1339" t="s">
        <v>20</v>
      </c>
      <c r="O1339" t="s">
        <v>2267</v>
      </c>
      <c r="P1339" t="s">
        <v>5264</v>
      </c>
      <c r="Q1339" t="s">
        <v>5265</v>
      </c>
      <c r="R1339" t="s">
        <v>5266</v>
      </c>
      <c r="S1339" t="s">
        <v>5267</v>
      </c>
      <c r="T1339">
        <v>0</v>
      </c>
    </row>
    <row r="1340" spans="1:20" x14ac:dyDescent="0.3">
      <c r="A1340">
        <v>66.147195600000003</v>
      </c>
      <c r="B1340">
        <v>-90.629249900000005</v>
      </c>
      <c r="C1340" s="1" t="str">
        <f>HYPERLINK("http://geochem.nrcan.gc.ca/cdogs/content/kwd/kwd020044_e.htm", "Till")</f>
        <v>Till</v>
      </c>
      <c r="D1340" s="1" t="str">
        <f>HYPERLINK("http://geochem.nrcan.gc.ca/cdogs/content/kwd/kwd080107_e.htm", "Grain Mount: 0.25 – 0.50 mm (carbon coated)")</f>
        <v>Grain Mount: 0.25 – 0.50 mm (carbon coated)</v>
      </c>
      <c r="E1340" s="1" t="str">
        <f>HYPERLINK("http://geochem.nrcan.gc.ca/cdogs/content/dgp/dgp00002_e.htm", "Total")</f>
        <v>Total</v>
      </c>
      <c r="F1340" s="1" t="str">
        <f>HYPERLINK("http://geochem.nrcan.gc.ca/cdogs/content/agp/agp02249_e.htm", "WO3 | NONE | ELECTR PRB")</f>
        <v>WO3 | NONE | ELECTR PRB</v>
      </c>
      <c r="G1340" s="1" t="str">
        <f>HYPERLINK("http://geochem.nrcan.gc.ca/cdogs/content/mth/mth06860_e.htm", "6860")</f>
        <v>6860</v>
      </c>
      <c r="H1340" s="1" t="str">
        <f>HYPERLINK("http://geochem.nrcan.gc.ca/cdogs/content/bdl/bdl211191_e.htm", "211191")</f>
        <v>211191</v>
      </c>
      <c r="J1340" s="1" t="str">
        <f>HYPERLINK("http://geochem.nrcan.gc.ca/cdogs/content/svy/svy210387_e.htm", "210387")</f>
        <v>210387</v>
      </c>
      <c r="K1340">
        <v>1</v>
      </c>
      <c r="L1340" t="s">
        <v>20</v>
      </c>
      <c r="O1340" t="s">
        <v>2267</v>
      </c>
      <c r="P1340" t="s">
        <v>5268</v>
      </c>
      <c r="Q1340" t="s">
        <v>5269</v>
      </c>
      <c r="R1340" t="s">
        <v>5270</v>
      </c>
      <c r="S1340" t="s">
        <v>5271</v>
      </c>
      <c r="T1340">
        <v>0</v>
      </c>
    </row>
    <row r="1341" spans="1:20" x14ac:dyDescent="0.3">
      <c r="A1341">
        <v>66.147195600000003</v>
      </c>
      <c r="B1341">
        <v>-90.629249900000005</v>
      </c>
      <c r="C1341" s="1" t="str">
        <f>HYPERLINK("http://geochem.nrcan.gc.ca/cdogs/content/kwd/kwd020044_e.htm", "Till")</f>
        <v>Till</v>
      </c>
      <c r="D1341" s="1" t="str">
        <f>HYPERLINK("http://geochem.nrcan.gc.ca/cdogs/content/kwd/kwd080107_e.htm", "Grain Mount: 0.25 – 0.50 mm (carbon coated)")</f>
        <v>Grain Mount: 0.25 – 0.50 mm (carbon coated)</v>
      </c>
      <c r="E1341" s="1" t="str">
        <f>HYPERLINK("http://geochem.nrcan.gc.ca/cdogs/content/dgp/dgp00002_e.htm", "Total")</f>
        <v>Total</v>
      </c>
      <c r="F1341" s="1" t="str">
        <f>HYPERLINK("http://geochem.nrcan.gc.ca/cdogs/content/agp/agp02249_e.htm", "WO3 | NONE | ELECTR PRB")</f>
        <v>WO3 | NONE | ELECTR PRB</v>
      </c>
      <c r="G1341" s="1" t="str">
        <f>HYPERLINK("http://geochem.nrcan.gc.ca/cdogs/content/mth/mth06860_e.htm", "6860")</f>
        <v>6860</v>
      </c>
      <c r="H1341" s="1" t="str">
        <f>HYPERLINK("http://geochem.nrcan.gc.ca/cdogs/content/bdl/bdl211191_e.htm", "211191")</f>
        <v>211191</v>
      </c>
      <c r="J1341" s="1" t="str">
        <f>HYPERLINK("http://geochem.nrcan.gc.ca/cdogs/content/svy/svy210387_e.htm", "210387")</f>
        <v>210387</v>
      </c>
      <c r="K1341">
        <v>1</v>
      </c>
      <c r="L1341" t="s">
        <v>20</v>
      </c>
      <c r="O1341" t="s">
        <v>2267</v>
      </c>
      <c r="P1341" t="s">
        <v>5272</v>
      </c>
      <c r="Q1341" t="s">
        <v>5273</v>
      </c>
      <c r="R1341" t="s">
        <v>5274</v>
      </c>
      <c r="S1341" t="s">
        <v>5275</v>
      </c>
      <c r="T1341">
        <v>0</v>
      </c>
    </row>
    <row r="1342" spans="1:20" x14ac:dyDescent="0.3">
      <c r="A1342">
        <v>66.147195600000003</v>
      </c>
      <c r="B1342">
        <v>-90.629249900000005</v>
      </c>
      <c r="C1342" s="1" t="str">
        <f>HYPERLINK("http://geochem.nrcan.gc.ca/cdogs/content/kwd/kwd020044_e.htm", "Till")</f>
        <v>Till</v>
      </c>
      <c r="D1342" s="1" t="str">
        <f>HYPERLINK("http://geochem.nrcan.gc.ca/cdogs/content/kwd/kwd080107_e.htm", "Grain Mount: 0.25 – 0.50 mm (carbon coated)")</f>
        <v>Grain Mount: 0.25 – 0.50 mm (carbon coated)</v>
      </c>
      <c r="E1342" s="1" t="str">
        <f>HYPERLINK("http://geochem.nrcan.gc.ca/cdogs/content/dgp/dgp00002_e.htm", "Total")</f>
        <v>Total</v>
      </c>
      <c r="F1342" s="1" t="str">
        <f>HYPERLINK("http://geochem.nrcan.gc.ca/cdogs/content/agp/agp02249_e.htm", "WO3 | NONE | ELECTR PRB")</f>
        <v>WO3 | NONE | ELECTR PRB</v>
      </c>
      <c r="G1342" s="1" t="str">
        <f>HYPERLINK("http://geochem.nrcan.gc.ca/cdogs/content/mth/mth06860_e.htm", "6860")</f>
        <v>6860</v>
      </c>
      <c r="H1342" s="1" t="str">
        <f>HYPERLINK("http://geochem.nrcan.gc.ca/cdogs/content/bdl/bdl211191_e.htm", "211191")</f>
        <v>211191</v>
      </c>
      <c r="J1342" s="1" t="str">
        <f>HYPERLINK("http://geochem.nrcan.gc.ca/cdogs/content/svy/svy210387_e.htm", "210387")</f>
        <v>210387</v>
      </c>
      <c r="K1342">
        <v>1</v>
      </c>
      <c r="L1342" t="s">
        <v>20</v>
      </c>
      <c r="O1342" t="s">
        <v>2267</v>
      </c>
      <c r="P1342" t="s">
        <v>5276</v>
      </c>
      <c r="Q1342" t="s">
        <v>5277</v>
      </c>
      <c r="R1342" t="s">
        <v>5278</v>
      </c>
      <c r="S1342" t="s">
        <v>5279</v>
      </c>
      <c r="T1342">
        <v>0</v>
      </c>
    </row>
    <row r="1343" spans="1:20" x14ac:dyDescent="0.3">
      <c r="A1343">
        <v>66.147195600000003</v>
      </c>
      <c r="B1343">
        <v>-90.629249900000005</v>
      </c>
      <c r="C1343" s="1" t="str">
        <f>HYPERLINK("http://geochem.nrcan.gc.ca/cdogs/content/kwd/kwd020044_e.htm", "Till")</f>
        <v>Till</v>
      </c>
      <c r="D1343" s="1" t="str">
        <f>HYPERLINK("http://geochem.nrcan.gc.ca/cdogs/content/kwd/kwd080107_e.htm", "Grain Mount: 0.25 – 0.50 mm (carbon coated)")</f>
        <v>Grain Mount: 0.25 – 0.50 mm (carbon coated)</v>
      </c>
      <c r="E1343" s="1" t="str">
        <f>HYPERLINK("http://geochem.nrcan.gc.ca/cdogs/content/dgp/dgp00002_e.htm", "Total")</f>
        <v>Total</v>
      </c>
      <c r="F1343" s="1" t="str">
        <f>HYPERLINK("http://geochem.nrcan.gc.ca/cdogs/content/agp/agp02249_e.htm", "WO3 | NONE | ELECTR PRB")</f>
        <v>WO3 | NONE | ELECTR PRB</v>
      </c>
      <c r="G1343" s="1" t="str">
        <f>HYPERLINK("http://geochem.nrcan.gc.ca/cdogs/content/mth/mth06860_e.htm", "6860")</f>
        <v>6860</v>
      </c>
      <c r="H1343" s="1" t="str">
        <f>HYPERLINK("http://geochem.nrcan.gc.ca/cdogs/content/bdl/bdl211191_e.htm", "211191")</f>
        <v>211191</v>
      </c>
      <c r="J1343" s="1" t="str">
        <f>HYPERLINK("http://geochem.nrcan.gc.ca/cdogs/content/svy/svy210387_e.htm", "210387")</f>
        <v>210387</v>
      </c>
      <c r="K1343">
        <v>1</v>
      </c>
      <c r="L1343" t="s">
        <v>20</v>
      </c>
      <c r="O1343" t="s">
        <v>2267</v>
      </c>
      <c r="P1343" t="s">
        <v>5280</v>
      </c>
      <c r="Q1343" t="s">
        <v>5281</v>
      </c>
      <c r="R1343" t="s">
        <v>5282</v>
      </c>
      <c r="S1343" t="s">
        <v>5283</v>
      </c>
      <c r="T1343">
        <v>0</v>
      </c>
    </row>
    <row r="1344" spans="1:20" x14ac:dyDescent="0.3">
      <c r="A1344">
        <v>66.147195600000003</v>
      </c>
      <c r="B1344">
        <v>-90.629249900000005</v>
      </c>
      <c r="C1344" s="1" t="str">
        <f>HYPERLINK("http://geochem.nrcan.gc.ca/cdogs/content/kwd/kwd020044_e.htm", "Till")</f>
        <v>Till</v>
      </c>
      <c r="D1344" s="1" t="str">
        <f>HYPERLINK("http://geochem.nrcan.gc.ca/cdogs/content/kwd/kwd080107_e.htm", "Grain Mount: 0.25 – 0.50 mm (carbon coated)")</f>
        <v>Grain Mount: 0.25 – 0.50 mm (carbon coated)</v>
      </c>
      <c r="E1344" s="1" t="str">
        <f>HYPERLINK("http://geochem.nrcan.gc.ca/cdogs/content/dgp/dgp00002_e.htm", "Total")</f>
        <v>Total</v>
      </c>
      <c r="F1344" s="1" t="str">
        <f>HYPERLINK("http://geochem.nrcan.gc.ca/cdogs/content/agp/agp02249_e.htm", "WO3 | NONE | ELECTR PRB")</f>
        <v>WO3 | NONE | ELECTR PRB</v>
      </c>
      <c r="G1344" s="1" t="str">
        <f>HYPERLINK("http://geochem.nrcan.gc.ca/cdogs/content/mth/mth06860_e.htm", "6860")</f>
        <v>6860</v>
      </c>
      <c r="H1344" s="1" t="str">
        <f>HYPERLINK("http://geochem.nrcan.gc.ca/cdogs/content/bdl/bdl211191_e.htm", "211191")</f>
        <v>211191</v>
      </c>
      <c r="J1344" s="1" t="str">
        <f>HYPERLINK("http://geochem.nrcan.gc.ca/cdogs/content/svy/svy210387_e.htm", "210387")</f>
        <v>210387</v>
      </c>
      <c r="K1344">
        <v>1</v>
      </c>
      <c r="L1344" t="s">
        <v>20</v>
      </c>
      <c r="O1344" t="s">
        <v>2267</v>
      </c>
      <c r="P1344" t="s">
        <v>5284</v>
      </c>
      <c r="Q1344" t="s">
        <v>5285</v>
      </c>
      <c r="R1344" t="s">
        <v>5286</v>
      </c>
      <c r="S1344" t="s">
        <v>5287</v>
      </c>
      <c r="T1344">
        <v>0</v>
      </c>
    </row>
    <row r="1345" spans="1:20" x14ac:dyDescent="0.3">
      <c r="A1345">
        <v>66.147195600000003</v>
      </c>
      <c r="B1345">
        <v>-90.629249900000005</v>
      </c>
      <c r="C1345" s="1" t="str">
        <f>HYPERLINK("http://geochem.nrcan.gc.ca/cdogs/content/kwd/kwd020044_e.htm", "Till")</f>
        <v>Till</v>
      </c>
      <c r="D1345" s="1" t="str">
        <f>HYPERLINK("http://geochem.nrcan.gc.ca/cdogs/content/kwd/kwd080107_e.htm", "Grain Mount: 0.25 – 0.50 mm (carbon coated)")</f>
        <v>Grain Mount: 0.25 – 0.50 mm (carbon coated)</v>
      </c>
      <c r="E1345" s="1" t="str">
        <f>HYPERLINK("http://geochem.nrcan.gc.ca/cdogs/content/dgp/dgp00002_e.htm", "Total")</f>
        <v>Total</v>
      </c>
      <c r="F1345" s="1" t="str">
        <f>HYPERLINK("http://geochem.nrcan.gc.ca/cdogs/content/agp/agp02249_e.htm", "WO3 | NONE | ELECTR PRB")</f>
        <v>WO3 | NONE | ELECTR PRB</v>
      </c>
      <c r="G1345" s="1" t="str">
        <f>HYPERLINK("http://geochem.nrcan.gc.ca/cdogs/content/mth/mth06860_e.htm", "6860")</f>
        <v>6860</v>
      </c>
      <c r="H1345" s="1" t="str">
        <f>HYPERLINK("http://geochem.nrcan.gc.ca/cdogs/content/bdl/bdl211191_e.htm", "211191")</f>
        <v>211191</v>
      </c>
      <c r="J1345" s="1" t="str">
        <f>HYPERLINK("http://geochem.nrcan.gc.ca/cdogs/content/svy/svy210387_e.htm", "210387")</f>
        <v>210387</v>
      </c>
      <c r="K1345">
        <v>1</v>
      </c>
      <c r="L1345" t="s">
        <v>20</v>
      </c>
      <c r="O1345" t="s">
        <v>2267</v>
      </c>
      <c r="P1345" t="s">
        <v>5288</v>
      </c>
      <c r="Q1345" t="s">
        <v>5289</v>
      </c>
      <c r="R1345" t="s">
        <v>5290</v>
      </c>
      <c r="S1345" t="s">
        <v>5291</v>
      </c>
      <c r="T1345">
        <v>0</v>
      </c>
    </row>
    <row r="1346" spans="1:20" x14ac:dyDescent="0.3">
      <c r="A1346">
        <v>66.147195600000003</v>
      </c>
      <c r="B1346">
        <v>-90.629249900000005</v>
      </c>
      <c r="C1346" s="1" t="str">
        <f>HYPERLINK("http://geochem.nrcan.gc.ca/cdogs/content/kwd/kwd020044_e.htm", "Till")</f>
        <v>Till</v>
      </c>
      <c r="D1346" s="1" t="str">
        <f>HYPERLINK("http://geochem.nrcan.gc.ca/cdogs/content/kwd/kwd080107_e.htm", "Grain Mount: 0.25 – 0.50 mm (carbon coated)")</f>
        <v>Grain Mount: 0.25 – 0.50 mm (carbon coated)</v>
      </c>
      <c r="E1346" s="1" t="str">
        <f>HYPERLINK("http://geochem.nrcan.gc.ca/cdogs/content/dgp/dgp00002_e.htm", "Total")</f>
        <v>Total</v>
      </c>
      <c r="F1346" s="1" t="str">
        <f>HYPERLINK("http://geochem.nrcan.gc.ca/cdogs/content/agp/agp02249_e.htm", "WO3 | NONE | ELECTR PRB")</f>
        <v>WO3 | NONE | ELECTR PRB</v>
      </c>
      <c r="G1346" s="1" t="str">
        <f>HYPERLINK("http://geochem.nrcan.gc.ca/cdogs/content/mth/mth06860_e.htm", "6860")</f>
        <v>6860</v>
      </c>
      <c r="H1346" s="1" t="str">
        <f>HYPERLINK("http://geochem.nrcan.gc.ca/cdogs/content/bdl/bdl211191_e.htm", "211191")</f>
        <v>211191</v>
      </c>
      <c r="J1346" s="1" t="str">
        <f>HYPERLINK("http://geochem.nrcan.gc.ca/cdogs/content/svy/svy210387_e.htm", "210387")</f>
        <v>210387</v>
      </c>
      <c r="K1346">
        <v>1</v>
      </c>
      <c r="L1346" t="s">
        <v>20</v>
      </c>
      <c r="O1346" t="s">
        <v>2267</v>
      </c>
      <c r="P1346" t="s">
        <v>5292</v>
      </c>
      <c r="Q1346" t="s">
        <v>5293</v>
      </c>
      <c r="R1346" t="s">
        <v>5294</v>
      </c>
      <c r="S1346" t="s">
        <v>5295</v>
      </c>
      <c r="T1346">
        <v>0</v>
      </c>
    </row>
    <row r="1347" spans="1:20" x14ac:dyDescent="0.3">
      <c r="A1347">
        <v>66.147195600000003</v>
      </c>
      <c r="B1347">
        <v>-90.629249900000005</v>
      </c>
      <c r="C1347" s="1" t="str">
        <f>HYPERLINK("http://geochem.nrcan.gc.ca/cdogs/content/kwd/kwd020044_e.htm", "Till")</f>
        <v>Till</v>
      </c>
      <c r="D1347" s="1" t="str">
        <f>HYPERLINK("http://geochem.nrcan.gc.ca/cdogs/content/kwd/kwd080107_e.htm", "Grain Mount: 0.25 – 0.50 mm (carbon coated)")</f>
        <v>Grain Mount: 0.25 – 0.50 mm (carbon coated)</v>
      </c>
      <c r="E1347" s="1" t="str">
        <f>HYPERLINK("http://geochem.nrcan.gc.ca/cdogs/content/dgp/dgp00002_e.htm", "Total")</f>
        <v>Total</v>
      </c>
      <c r="F1347" s="1" t="str">
        <f>HYPERLINK("http://geochem.nrcan.gc.ca/cdogs/content/agp/agp02249_e.htm", "WO3 | NONE | ELECTR PRB")</f>
        <v>WO3 | NONE | ELECTR PRB</v>
      </c>
      <c r="G1347" s="1" t="str">
        <f>HYPERLINK("http://geochem.nrcan.gc.ca/cdogs/content/mth/mth06860_e.htm", "6860")</f>
        <v>6860</v>
      </c>
      <c r="H1347" s="1" t="str">
        <f>HYPERLINK("http://geochem.nrcan.gc.ca/cdogs/content/bdl/bdl211191_e.htm", "211191")</f>
        <v>211191</v>
      </c>
      <c r="J1347" s="1" t="str">
        <f>HYPERLINK("http://geochem.nrcan.gc.ca/cdogs/content/svy/svy210387_e.htm", "210387")</f>
        <v>210387</v>
      </c>
      <c r="K1347">
        <v>1</v>
      </c>
      <c r="L1347" t="s">
        <v>20</v>
      </c>
      <c r="O1347" t="s">
        <v>2267</v>
      </c>
      <c r="P1347" t="s">
        <v>5296</v>
      </c>
      <c r="Q1347" t="s">
        <v>5297</v>
      </c>
      <c r="R1347" t="s">
        <v>5298</v>
      </c>
      <c r="S1347" t="s">
        <v>5299</v>
      </c>
      <c r="T1347">
        <v>0</v>
      </c>
    </row>
    <row r="1348" spans="1:20" x14ac:dyDescent="0.3">
      <c r="A1348">
        <v>66.147195600000003</v>
      </c>
      <c r="B1348">
        <v>-90.629249900000005</v>
      </c>
      <c r="C1348" s="1" t="str">
        <f>HYPERLINK("http://geochem.nrcan.gc.ca/cdogs/content/kwd/kwd020044_e.htm", "Till")</f>
        <v>Till</v>
      </c>
      <c r="D1348" s="1" t="str">
        <f>HYPERLINK("http://geochem.nrcan.gc.ca/cdogs/content/kwd/kwd080107_e.htm", "Grain Mount: 0.25 – 0.50 mm (carbon coated)")</f>
        <v>Grain Mount: 0.25 – 0.50 mm (carbon coated)</v>
      </c>
      <c r="E1348" s="1" t="str">
        <f>HYPERLINK("http://geochem.nrcan.gc.ca/cdogs/content/dgp/dgp00002_e.htm", "Total")</f>
        <v>Total</v>
      </c>
      <c r="F1348" s="1" t="str">
        <f>HYPERLINK("http://geochem.nrcan.gc.ca/cdogs/content/agp/agp02249_e.htm", "WO3 | NONE | ELECTR PRB")</f>
        <v>WO3 | NONE | ELECTR PRB</v>
      </c>
      <c r="G1348" s="1" t="str">
        <f>HYPERLINK("http://geochem.nrcan.gc.ca/cdogs/content/mth/mth06860_e.htm", "6860")</f>
        <v>6860</v>
      </c>
      <c r="H1348" s="1" t="str">
        <f>HYPERLINK("http://geochem.nrcan.gc.ca/cdogs/content/bdl/bdl211191_e.htm", "211191")</f>
        <v>211191</v>
      </c>
      <c r="J1348" s="1" t="str">
        <f>HYPERLINK("http://geochem.nrcan.gc.ca/cdogs/content/svy/svy210387_e.htm", "210387")</f>
        <v>210387</v>
      </c>
      <c r="K1348">
        <v>1</v>
      </c>
      <c r="L1348" t="s">
        <v>20</v>
      </c>
      <c r="O1348" t="s">
        <v>2267</v>
      </c>
      <c r="P1348" t="s">
        <v>5300</v>
      </c>
      <c r="Q1348" t="s">
        <v>5301</v>
      </c>
      <c r="R1348" t="s">
        <v>5302</v>
      </c>
      <c r="S1348" t="s">
        <v>5303</v>
      </c>
      <c r="T1348">
        <v>0</v>
      </c>
    </row>
    <row r="1349" spans="1:20" x14ac:dyDescent="0.3">
      <c r="A1349">
        <v>66.304690399999998</v>
      </c>
      <c r="B1349">
        <v>-90.615351099999998</v>
      </c>
      <c r="C1349" s="1" t="str">
        <f>HYPERLINK("http://geochem.nrcan.gc.ca/cdogs/content/kwd/kwd020044_e.htm", "Till")</f>
        <v>Till</v>
      </c>
      <c r="D1349" s="1" t="str">
        <f>HYPERLINK("http://geochem.nrcan.gc.ca/cdogs/content/kwd/kwd080107_e.htm", "Grain Mount: 0.25 – 0.50 mm (carbon coated)")</f>
        <v>Grain Mount: 0.25 – 0.50 mm (carbon coated)</v>
      </c>
      <c r="E1349" s="1" t="str">
        <f>HYPERLINK("http://geochem.nrcan.gc.ca/cdogs/content/dgp/dgp00002_e.htm", "Total")</f>
        <v>Total</v>
      </c>
      <c r="F1349" s="1" t="str">
        <f>HYPERLINK("http://geochem.nrcan.gc.ca/cdogs/content/agp/agp02249_e.htm", "WO3 | NONE | ELECTR PRB")</f>
        <v>WO3 | NONE | ELECTR PRB</v>
      </c>
      <c r="G1349" s="1" t="str">
        <f>HYPERLINK("http://geochem.nrcan.gc.ca/cdogs/content/mth/mth06860_e.htm", "6860")</f>
        <v>6860</v>
      </c>
      <c r="H1349" s="1" t="str">
        <f>HYPERLINK("http://geochem.nrcan.gc.ca/cdogs/content/bdl/bdl211191_e.htm", "211191")</f>
        <v>211191</v>
      </c>
      <c r="J1349" s="1" t="str">
        <f>HYPERLINK("http://geochem.nrcan.gc.ca/cdogs/content/svy/svy210387_e.htm", "210387")</f>
        <v>210387</v>
      </c>
      <c r="K1349">
        <v>1</v>
      </c>
      <c r="L1349" t="s">
        <v>20</v>
      </c>
      <c r="O1349" t="s">
        <v>5304</v>
      </c>
      <c r="P1349" t="s">
        <v>5305</v>
      </c>
      <c r="Q1349" t="s">
        <v>5306</v>
      </c>
      <c r="R1349" t="s">
        <v>5307</v>
      </c>
      <c r="S1349" t="s">
        <v>5308</v>
      </c>
      <c r="T1349">
        <v>0</v>
      </c>
    </row>
    <row r="1350" spans="1:20" x14ac:dyDescent="0.3">
      <c r="A1350">
        <v>66.3923877</v>
      </c>
      <c r="B1350">
        <v>-90.025187900000006</v>
      </c>
      <c r="C1350" s="1" t="str">
        <f>HYPERLINK("http://geochem.nrcan.gc.ca/cdogs/content/kwd/kwd020044_e.htm", "Till")</f>
        <v>Till</v>
      </c>
      <c r="D1350" s="1" t="str">
        <f>HYPERLINK("http://geochem.nrcan.gc.ca/cdogs/content/kwd/kwd080107_e.htm", "Grain Mount: 0.25 – 0.50 mm (carbon coated)")</f>
        <v>Grain Mount: 0.25 – 0.50 mm (carbon coated)</v>
      </c>
      <c r="E1350" s="1" t="str">
        <f>HYPERLINK("http://geochem.nrcan.gc.ca/cdogs/content/dgp/dgp00002_e.htm", "Total")</f>
        <v>Total</v>
      </c>
      <c r="F1350" s="1" t="str">
        <f>HYPERLINK("http://geochem.nrcan.gc.ca/cdogs/content/agp/agp02249_e.htm", "WO3 | NONE | ELECTR PRB")</f>
        <v>WO3 | NONE | ELECTR PRB</v>
      </c>
      <c r="G1350" s="1" t="str">
        <f>HYPERLINK("http://geochem.nrcan.gc.ca/cdogs/content/mth/mth06860_e.htm", "6860")</f>
        <v>6860</v>
      </c>
      <c r="H1350" s="1" t="str">
        <f>HYPERLINK("http://geochem.nrcan.gc.ca/cdogs/content/bdl/bdl211191_e.htm", "211191")</f>
        <v>211191</v>
      </c>
      <c r="J1350" s="1" t="str">
        <f>HYPERLINK("http://geochem.nrcan.gc.ca/cdogs/content/svy/svy210387_e.htm", "210387")</f>
        <v>210387</v>
      </c>
      <c r="K1350">
        <v>1</v>
      </c>
      <c r="L1350" t="s">
        <v>20</v>
      </c>
      <c r="O1350" t="s">
        <v>2342</v>
      </c>
      <c r="P1350" t="s">
        <v>5309</v>
      </c>
      <c r="Q1350" t="s">
        <v>5310</v>
      </c>
      <c r="R1350" t="s">
        <v>5311</v>
      </c>
      <c r="S1350" t="s">
        <v>5312</v>
      </c>
      <c r="T1350">
        <v>0</v>
      </c>
    </row>
    <row r="1351" spans="1:20" x14ac:dyDescent="0.3">
      <c r="A1351">
        <v>66.3923877</v>
      </c>
      <c r="B1351">
        <v>-90.025187900000006</v>
      </c>
      <c r="C1351" s="1" t="str">
        <f>HYPERLINK("http://geochem.nrcan.gc.ca/cdogs/content/kwd/kwd020044_e.htm", "Till")</f>
        <v>Till</v>
      </c>
      <c r="D1351" s="1" t="str">
        <f>HYPERLINK("http://geochem.nrcan.gc.ca/cdogs/content/kwd/kwd080107_e.htm", "Grain Mount: 0.25 – 0.50 mm (carbon coated)")</f>
        <v>Grain Mount: 0.25 – 0.50 mm (carbon coated)</v>
      </c>
      <c r="E1351" s="1" t="str">
        <f>HYPERLINK("http://geochem.nrcan.gc.ca/cdogs/content/dgp/dgp00002_e.htm", "Total")</f>
        <v>Total</v>
      </c>
      <c r="F1351" s="1" t="str">
        <f>HYPERLINK("http://geochem.nrcan.gc.ca/cdogs/content/agp/agp02249_e.htm", "WO3 | NONE | ELECTR PRB")</f>
        <v>WO3 | NONE | ELECTR PRB</v>
      </c>
      <c r="G1351" s="1" t="str">
        <f>HYPERLINK("http://geochem.nrcan.gc.ca/cdogs/content/mth/mth06860_e.htm", "6860")</f>
        <v>6860</v>
      </c>
      <c r="H1351" s="1" t="str">
        <f>HYPERLINK("http://geochem.nrcan.gc.ca/cdogs/content/bdl/bdl211191_e.htm", "211191")</f>
        <v>211191</v>
      </c>
      <c r="J1351" s="1" t="str">
        <f>HYPERLINK("http://geochem.nrcan.gc.ca/cdogs/content/svy/svy210387_e.htm", "210387")</f>
        <v>210387</v>
      </c>
      <c r="K1351">
        <v>1</v>
      </c>
      <c r="L1351" t="s">
        <v>20</v>
      </c>
      <c r="O1351" t="s">
        <v>2342</v>
      </c>
      <c r="P1351" t="s">
        <v>5313</v>
      </c>
      <c r="Q1351" t="s">
        <v>5314</v>
      </c>
      <c r="R1351" t="s">
        <v>5315</v>
      </c>
      <c r="S1351" t="s">
        <v>5316</v>
      </c>
      <c r="T1351">
        <v>0</v>
      </c>
    </row>
    <row r="1352" spans="1:20" x14ac:dyDescent="0.3">
      <c r="A1352">
        <v>66.315990099999993</v>
      </c>
      <c r="B1352">
        <v>-90.292771099999996</v>
      </c>
      <c r="C1352" s="1" t="str">
        <f>HYPERLINK("http://geochem.nrcan.gc.ca/cdogs/content/kwd/kwd020044_e.htm", "Till")</f>
        <v>Till</v>
      </c>
      <c r="D1352" s="1" t="str">
        <f>HYPERLINK("http://geochem.nrcan.gc.ca/cdogs/content/kwd/kwd080107_e.htm", "Grain Mount: 0.25 – 0.50 mm (carbon coated)")</f>
        <v>Grain Mount: 0.25 – 0.50 mm (carbon coated)</v>
      </c>
      <c r="E1352" s="1" t="str">
        <f>HYPERLINK("http://geochem.nrcan.gc.ca/cdogs/content/dgp/dgp00002_e.htm", "Total")</f>
        <v>Total</v>
      </c>
      <c r="F1352" s="1" t="str">
        <f>HYPERLINK("http://geochem.nrcan.gc.ca/cdogs/content/agp/agp02249_e.htm", "WO3 | NONE | ELECTR PRB")</f>
        <v>WO3 | NONE | ELECTR PRB</v>
      </c>
      <c r="G1352" s="1" t="str">
        <f>HYPERLINK("http://geochem.nrcan.gc.ca/cdogs/content/mth/mth06860_e.htm", "6860")</f>
        <v>6860</v>
      </c>
      <c r="H1352" s="1" t="str">
        <f>HYPERLINK("http://geochem.nrcan.gc.ca/cdogs/content/bdl/bdl211191_e.htm", "211191")</f>
        <v>211191</v>
      </c>
      <c r="J1352" s="1" t="str">
        <f>HYPERLINK("http://geochem.nrcan.gc.ca/cdogs/content/svy/svy210387_e.htm", "210387")</f>
        <v>210387</v>
      </c>
      <c r="K1352">
        <v>1</v>
      </c>
      <c r="L1352" t="s">
        <v>20</v>
      </c>
      <c r="O1352" t="s">
        <v>5317</v>
      </c>
      <c r="P1352" t="s">
        <v>5318</v>
      </c>
      <c r="Q1352" t="s">
        <v>5319</v>
      </c>
      <c r="R1352" t="s">
        <v>5320</v>
      </c>
      <c r="S1352" t="s">
        <v>5321</v>
      </c>
      <c r="T1352">
        <v>0</v>
      </c>
    </row>
    <row r="1353" spans="1:20" x14ac:dyDescent="0.3">
      <c r="A1353">
        <v>66.417786699999994</v>
      </c>
      <c r="B1353">
        <v>-90.467960500000004</v>
      </c>
      <c r="C1353" s="1" t="str">
        <f>HYPERLINK("http://geochem.nrcan.gc.ca/cdogs/content/kwd/kwd020044_e.htm", "Till")</f>
        <v>Till</v>
      </c>
      <c r="D1353" s="1" t="str">
        <f>HYPERLINK("http://geochem.nrcan.gc.ca/cdogs/content/kwd/kwd080107_e.htm", "Grain Mount: 0.25 – 0.50 mm (carbon coated)")</f>
        <v>Grain Mount: 0.25 – 0.50 mm (carbon coated)</v>
      </c>
      <c r="E1353" s="1" t="str">
        <f>HYPERLINK("http://geochem.nrcan.gc.ca/cdogs/content/dgp/dgp00002_e.htm", "Total")</f>
        <v>Total</v>
      </c>
      <c r="F1353" s="1" t="str">
        <f>HYPERLINK("http://geochem.nrcan.gc.ca/cdogs/content/agp/agp02249_e.htm", "WO3 | NONE | ELECTR PRB")</f>
        <v>WO3 | NONE | ELECTR PRB</v>
      </c>
      <c r="G1353" s="1" t="str">
        <f>HYPERLINK("http://geochem.nrcan.gc.ca/cdogs/content/mth/mth06860_e.htm", "6860")</f>
        <v>6860</v>
      </c>
      <c r="H1353" s="1" t="str">
        <f>HYPERLINK("http://geochem.nrcan.gc.ca/cdogs/content/bdl/bdl211191_e.htm", "211191")</f>
        <v>211191</v>
      </c>
      <c r="J1353" s="1" t="str">
        <f>HYPERLINK("http://geochem.nrcan.gc.ca/cdogs/content/svy/svy210387_e.htm", "210387")</f>
        <v>210387</v>
      </c>
      <c r="K1353">
        <v>1</v>
      </c>
      <c r="L1353" t="s">
        <v>20</v>
      </c>
      <c r="O1353" t="s">
        <v>2372</v>
      </c>
      <c r="P1353" t="s">
        <v>5322</v>
      </c>
      <c r="Q1353" t="s">
        <v>5323</v>
      </c>
      <c r="R1353" t="s">
        <v>5324</v>
      </c>
      <c r="S1353" t="s">
        <v>5325</v>
      </c>
      <c r="T1353">
        <v>0</v>
      </c>
    </row>
    <row r="1354" spans="1:20" x14ac:dyDescent="0.3">
      <c r="A1354">
        <v>66.417786699999994</v>
      </c>
      <c r="B1354">
        <v>-90.467960500000004</v>
      </c>
      <c r="C1354" s="1" t="str">
        <f>HYPERLINK("http://geochem.nrcan.gc.ca/cdogs/content/kwd/kwd020044_e.htm", "Till")</f>
        <v>Till</v>
      </c>
      <c r="D1354" s="1" t="str">
        <f>HYPERLINK("http://geochem.nrcan.gc.ca/cdogs/content/kwd/kwd080107_e.htm", "Grain Mount: 0.25 – 0.50 mm (carbon coated)")</f>
        <v>Grain Mount: 0.25 – 0.50 mm (carbon coated)</v>
      </c>
      <c r="E1354" s="1" t="str">
        <f>HYPERLINK("http://geochem.nrcan.gc.ca/cdogs/content/dgp/dgp00002_e.htm", "Total")</f>
        <v>Total</v>
      </c>
      <c r="F1354" s="1" t="str">
        <f>HYPERLINK("http://geochem.nrcan.gc.ca/cdogs/content/agp/agp02249_e.htm", "WO3 | NONE | ELECTR PRB")</f>
        <v>WO3 | NONE | ELECTR PRB</v>
      </c>
      <c r="G1354" s="1" t="str">
        <f>HYPERLINK("http://geochem.nrcan.gc.ca/cdogs/content/mth/mth06860_e.htm", "6860")</f>
        <v>6860</v>
      </c>
      <c r="H1354" s="1" t="str">
        <f>HYPERLINK("http://geochem.nrcan.gc.ca/cdogs/content/bdl/bdl211191_e.htm", "211191")</f>
        <v>211191</v>
      </c>
      <c r="J1354" s="1" t="str">
        <f>HYPERLINK("http://geochem.nrcan.gc.ca/cdogs/content/svy/svy210387_e.htm", "210387")</f>
        <v>210387</v>
      </c>
      <c r="K1354">
        <v>1</v>
      </c>
      <c r="L1354" t="s">
        <v>20</v>
      </c>
      <c r="O1354" t="s">
        <v>2372</v>
      </c>
      <c r="P1354" t="s">
        <v>5326</v>
      </c>
      <c r="Q1354" t="s">
        <v>5327</v>
      </c>
      <c r="R1354" t="s">
        <v>5328</v>
      </c>
      <c r="S1354" t="s">
        <v>5329</v>
      </c>
      <c r="T1354">
        <v>0</v>
      </c>
    </row>
    <row r="1355" spans="1:20" x14ac:dyDescent="0.3">
      <c r="A1355">
        <v>66.417786699999994</v>
      </c>
      <c r="B1355">
        <v>-90.467960500000004</v>
      </c>
      <c r="C1355" s="1" t="str">
        <f>HYPERLINK("http://geochem.nrcan.gc.ca/cdogs/content/kwd/kwd020044_e.htm", "Till")</f>
        <v>Till</v>
      </c>
      <c r="D1355" s="1" t="str">
        <f>HYPERLINK("http://geochem.nrcan.gc.ca/cdogs/content/kwd/kwd080107_e.htm", "Grain Mount: 0.25 – 0.50 mm (carbon coated)")</f>
        <v>Grain Mount: 0.25 – 0.50 mm (carbon coated)</v>
      </c>
      <c r="E1355" s="1" t="str">
        <f>HYPERLINK("http://geochem.nrcan.gc.ca/cdogs/content/dgp/dgp00002_e.htm", "Total")</f>
        <v>Total</v>
      </c>
      <c r="F1355" s="1" t="str">
        <f>HYPERLINK("http://geochem.nrcan.gc.ca/cdogs/content/agp/agp02249_e.htm", "WO3 | NONE | ELECTR PRB")</f>
        <v>WO3 | NONE | ELECTR PRB</v>
      </c>
      <c r="G1355" s="1" t="str">
        <f>HYPERLINK("http://geochem.nrcan.gc.ca/cdogs/content/mth/mth06860_e.htm", "6860")</f>
        <v>6860</v>
      </c>
      <c r="H1355" s="1" t="str">
        <f>HYPERLINK("http://geochem.nrcan.gc.ca/cdogs/content/bdl/bdl211191_e.htm", "211191")</f>
        <v>211191</v>
      </c>
      <c r="J1355" s="1" t="str">
        <f>HYPERLINK("http://geochem.nrcan.gc.ca/cdogs/content/svy/svy210387_e.htm", "210387")</f>
        <v>210387</v>
      </c>
      <c r="K1355">
        <v>1</v>
      </c>
      <c r="L1355" t="s">
        <v>20</v>
      </c>
      <c r="O1355" t="s">
        <v>2372</v>
      </c>
      <c r="P1355" t="s">
        <v>5330</v>
      </c>
      <c r="Q1355" t="s">
        <v>5331</v>
      </c>
      <c r="R1355" t="s">
        <v>5332</v>
      </c>
      <c r="S1355" t="s">
        <v>5333</v>
      </c>
      <c r="T1355">
        <v>0</v>
      </c>
    </row>
    <row r="1356" spans="1:20" x14ac:dyDescent="0.3">
      <c r="A1356">
        <v>66.417786699999994</v>
      </c>
      <c r="B1356">
        <v>-90.467960500000004</v>
      </c>
      <c r="C1356" s="1" t="str">
        <f>HYPERLINK("http://geochem.nrcan.gc.ca/cdogs/content/kwd/kwd020044_e.htm", "Till")</f>
        <v>Till</v>
      </c>
      <c r="D1356" s="1" t="str">
        <f>HYPERLINK("http://geochem.nrcan.gc.ca/cdogs/content/kwd/kwd080107_e.htm", "Grain Mount: 0.25 – 0.50 mm (carbon coated)")</f>
        <v>Grain Mount: 0.25 – 0.50 mm (carbon coated)</v>
      </c>
      <c r="E1356" s="1" t="str">
        <f>HYPERLINK("http://geochem.nrcan.gc.ca/cdogs/content/dgp/dgp00002_e.htm", "Total")</f>
        <v>Total</v>
      </c>
      <c r="F1356" s="1" t="str">
        <f>HYPERLINK("http://geochem.nrcan.gc.ca/cdogs/content/agp/agp02249_e.htm", "WO3 | NONE | ELECTR PRB")</f>
        <v>WO3 | NONE | ELECTR PRB</v>
      </c>
      <c r="G1356" s="1" t="str">
        <f>HYPERLINK("http://geochem.nrcan.gc.ca/cdogs/content/mth/mth06860_e.htm", "6860")</f>
        <v>6860</v>
      </c>
      <c r="H1356" s="1" t="str">
        <f>HYPERLINK("http://geochem.nrcan.gc.ca/cdogs/content/bdl/bdl211191_e.htm", "211191")</f>
        <v>211191</v>
      </c>
      <c r="J1356" s="1" t="str">
        <f>HYPERLINK("http://geochem.nrcan.gc.ca/cdogs/content/svy/svy210387_e.htm", "210387")</f>
        <v>210387</v>
      </c>
      <c r="K1356">
        <v>1</v>
      </c>
      <c r="L1356" t="s">
        <v>20</v>
      </c>
      <c r="O1356" t="s">
        <v>2372</v>
      </c>
      <c r="P1356" t="s">
        <v>5334</v>
      </c>
      <c r="Q1356" t="s">
        <v>5335</v>
      </c>
      <c r="R1356" t="s">
        <v>5336</v>
      </c>
      <c r="S1356" t="s">
        <v>5337</v>
      </c>
      <c r="T1356">
        <v>0</v>
      </c>
    </row>
    <row r="1357" spans="1:20" x14ac:dyDescent="0.3">
      <c r="A1357">
        <v>66.417786699999994</v>
      </c>
      <c r="B1357">
        <v>-90.467960500000004</v>
      </c>
      <c r="C1357" s="1" t="str">
        <f>HYPERLINK("http://geochem.nrcan.gc.ca/cdogs/content/kwd/kwd020044_e.htm", "Till")</f>
        <v>Till</v>
      </c>
      <c r="D1357" s="1" t="str">
        <f>HYPERLINK("http://geochem.nrcan.gc.ca/cdogs/content/kwd/kwd080107_e.htm", "Grain Mount: 0.25 – 0.50 mm (carbon coated)")</f>
        <v>Grain Mount: 0.25 – 0.50 mm (carbon coated)</v>
      </c>
      <c r="E1357" s="1" t="str">
        <f>HYPERLINK("http://geochem.nrcan.gc.ca/cdogs/content/dgp/dgp00002_e.htm", "Total")</f>
        <v>Total</v>
      </c>
      <c r="F1357" s="1" t="str">
        <f>HYPERLINK("http://geochem.nrcan.gc.ca/cdogs/content/agp/agp02249_e.htm", "WO3 | NONE | ELECTR PRB")</f>
        <v>WO3 | NONE | ELECTR PRB</v>
      </c>
      <c r="G1357" s="1" t="str">
        <f>HYPERLINK("http://geochem.nrcan.gc.ca/cdogs/content/mth/mth06860_e.htm", "6860")</f>
        <v>6860</v>
      </c>
      <c r="H1357" s="1" t="str">
        <f>HYPERLINK("http://geochem.nrcan.gc.ca/cdogs/content/bdl/bdl211191_e.htm", "211191")</f>
        <v>211191</v>
      </c>
      <c r="J1357" s="1" t="str">
        <f>HYPERLINK("http://geochem.nrcan.gc.ca/cdogs/content/svy/svy210387_e.htm", "210387")</f>
        <v>210387</v>
      </c>
      <c r="K1357">
        <v>1</v>
      </c>
      <c r="L1357" t="s">
        <v>20</v>
      </c>
      <c r="O1357" t="s">
        <v>2372</v>
      </c>
      <c r="P1357" t="s">
        <v>5338</v>
      </c>
      <c r="Q1357" t="s">
        <v>5339</v>
      </c>
      <c r="R1357" t="s">
        <v>5340</v>
      </c>
      <c r="S1357" t="s">
        <v>5341</v>
      </c>
      <c r="T1357">
        <v>0</v>
      </c>
    </row>
    <row r="1358" spans="1:20" x14ac:dyDescent="0.3">
      <c r="A1358">
        <v>66.417786699999994</v>
      </c>
      <c r="B1358">
        <v>-90.467960500000004</v>
      </c>
      <c r="C1358" s="1" t="str">
        <f>HYPERLINK("http://geochem.nrcan.gc.ca/cdogs/content/kwd/kwd020044_e.htm", "Till")</f>
        <v>Till</v>
      </c>
      <c r="D1358" s="1" t="str">
        <f>HYPERLINK("http://geochem.nrcan.gc.ca/cdogs/content/kwd/kwd080107_e.htm", "Grain Mount: 0.25 – 0.50 mm (carbon coated)")</f>
        <v>Grain Mount: 0.25 – 0.50 mm (carbon coated)</v>
      </c>
      <c r="E1358" s="1" t="str">
        <f>HYPERLINK("http://geochem.nrcan.gc.ca/cdogs/content/dgp/dgp00002_e.htm", "Total")</f>
        <v>Total</v>
      </c>
      <c r="F1358" s="1" t="str">
        <f>HYPERLINK("http://geochem.nrcan.gc.ca/cdogs/content/agp/agp02249_e.htm", "WO3 | NONE | ELECTR PRB")</f>
        <v>WO3 | NONE | ELECTR PRB</v>
      </c>
      <c r="G1358" s="1" t="str">
        <f>HYPERLINK("http://geochem.nrcan.gc.ca/cdogs/content/mth/mth06860_e.htm", "6860")</f>
        <v>6860</v>
      </c>
      <c r="H1358" s="1" t="str">
        <f>HYPERLINK("http://geochem.nrcan.gc.ca/cdogs/content/bdl/bdl211191_e.htm", "211191")</f>
        <v>211191</v>
      </c>
      <c r="J1358" s="1" t="str">
        <f>HYPERLINK("http://geochem.nrcan.gc.ca/cdogs/content/svy/svy210387_e.htm", "210387")</f>
        <v>210387</v>
      </c>
      <c r="K1358">
        <v>1</v>
      </c>
      <c r="L1358" t="s">
        <v>20</v>
      </c>
      <c r="O1358" t="s">
        <v>2372</v>
      </c>
      <c r="P1358" t="s">
        <v>5342</v>
      </c>
      <c r="Q1358" t="s">
        <v>5343</v>
      </c>
      <c r="R1358" t="s">
        <v>5344</v>
      </c>
      <c r="S1358" t="s">
        <v>5345</v>
      </c>
      <c r="T1358">
        <v>0</v>
      </c>
    </row>
    <row r="1359" spans="1:20" x14ac:dyDescent="0.3">
      <c r="A1359">
        <v>66.417786699999994</v>
      </c>
      <c r="B1359">
        <v>-90.467960500000004</v>
      </c>
      <c r="C1359" s="1" t="str">
        <f>HYPERLINK("http://geochem.nrcan.gc.ca/cdogs/content/kwd/kwd020044_e.htm", "Till")</f>
        <v>Till</v>
      </c>
      <c r="D1359" s="1" t="str">
        <f>HYPERLINK("http://geochem.nrcan.gc.ca/cdogs/content/kwd/kwd080107_e.htm", "Grain Mount: 0.25 – 0.50 mm (carbon coated)")</f>
        <v>Grain Mount: 0.25 – 0.50 mm (carbon coated)</v>
      </c>
      <c r="E1359" s="1" t="str">
        <f>HYPERLINK("http://geochem.nrcan.gc.ca/cdogs/content/dgp/dgp00002_e.htm", "Total")</f>
        <v>Total</v>
      </c>
      <c r="F1359" s="1" t="str">
        <f>HYPERLINK("http://geochem.nrcan.gc.ca/cdogs/content/agp/agp02249_e.htm", "WO3 | NONE | ELECTR PRB")</f>
        <v>WO3 | NONE | ELECTR PRB</v>
      </c>
      <c r="G1359" s="1" t="str">
        <f>HYPERLINK("http://geochem.nrcan.gc.ca/cdogs/content/mth/mth06860_e.htm", "6860")</f>
        <v>6860</v>
      </c>
      <c r="H1359" s="1" t="str">
        <f>HYPERLINK("http://geochem.nrcan.gc.ca/cdogs/content/bdl/bdl211191_e.htm", "211191")</f>
        <v>211191</v>
      </c>
      <c r="J1359" s="1" t="str">
        <f>HYPERLINK("http://geochem.nrcan.gc.ca/cdogs/content/svy/svy210387_e.htm", "210387")</f>
        <v>210387</v>
      </c>
      <c r="K1359">
        <v>1</v>
      </c>
      <c r="L1359" t="s">
        <v>20</v>
      </c>
      <c r="O1359" t="s">
        <v>2372</v>
      </c>
      <c r="P1359" t="s">
        <v>5346</v>
      </c>
      <c r="Q1359" t="s">
        <v>5347</v>
      </c>
      <c r="R1359" t="s">
        <v>5348</v>
      </c>
      <c r="S1359" t="s">
        <v>5349</v>
      </c>
      <c r="T1359">
        <v>0</v>
      </c>
    </row>
    <row r="1360" spans="1:20" x14ac:dyDescent="0.3">
      <c r="A1360">
        <v>66.417786699999994</v>
      </c>
      <c r="B1360">
        <v>-90.467960500000004</v>
      </c>
      <c r="C1360" s="1" t="str">
        <f>HYPERLINK("http://geochem.nrcan.gc.ca/cdogs/content/kwd/kwd020044_e.htm", "Till")</f>
        <v>Till</v>
      </c>
      <c r="D1360" s="1" t="str">
        <f>HYPERLINK("http://geochem.nrcan.gc.ca/cdogs/content/kwd/kwd080107_e.htm", "Grain Mount: 0.25 – 0.50 mm (carbon coated)")</f>
        <v>Grain Mount: 0.25 – 0.50 mm (carbon coated)</v>
      </c>
      <c r="E1360" s="1" t="str">
        <f>HYPERLINK("http://geochem.nrcan.gc.ca/cdogs/content/dgp/dgp00002_e.htm", "Total")</f>
        <v>Total</v>
      </c>
      <c r="F1360" s="1" t="str">
        <f>HYPERLINK("http://geochem.nrcan.gc.ca/cdogs/content/agp/agp02249_e.htm", "WO3 | NONE | ELECTR PRB")</f>
        <v>WO3 | NONE | ELECTR PRB</v>
      </c>
      <c r="G1360" s="1" t="str">
        <f>HYPERLINK("http://geochem.nrcan.gc.ca/cdogs/content/mth/mth06860_e.htm", "6860")</f>
        <v>6860</v>
      </c>
      <c r="H1360" s="1" t="str">
        <f>HYPERLINK("http://geochem.nrcan.gc.ca/cdogs/content/bdl/bdl211191_e.htm", "211191")</f>
        <v>211191</v>
      </c>
      <c r="J1360" s="1" t="str">
        <f>HYPERLINK("http://geochem.nrcan.gc.ca/cdogs/content/svy/svy210387_e.htm", "210387")</f>
        <v>210387</v>
      </c>
      <c r="K1360">
        <v>1</v>
      </c>
      <c r="L1360" t="s">
        <v>20</v>
      </c>
      <c r="O1360" t="s">
        <v>2372</v>
      </c>
      <c r="P1360" t="s">
        <v>5350</v>
      </c>
      <c r="Q1360" t="s">
        <v>5351</v>
      </c>
      <c r="R1360" t="s">
        <v>5352</v>
      </c>
      <c r="S1360" t="s">
        <v>5353</v>
      </c>
      <c r="T1360">
        <v>0</v>
      </c>
    </row>
    <row r="1361" spans="1:20" x14ac:dyDescent="0.3">
      <c r="A1361">
        <v>66.417786699999994</v>
      </c>
      <c r="B1361">
        <v>-90.467960500000004</v>
      </c>
      <c r="C1361" s="1" t="str">
        <f>HYPERLINK("http://geochem.nrcan.gc.ca/cdogs/content/kwd/kwd020044_e.htm", "Till")</f>
        <v>Till</v>
      </c>
      <c r="D1361" s="1" t="str">
        <f>HYPERLINK("http://geochem.nrcan.gc.ca/cdogs/content/kwd/kwd080107_e.htm", "Grain Mount: 0.25 – 0.50 mm (carbon coated)")</f>
        <v>Grain Mount: 0.25 – 0.50 mm (carbon coated)</v>
      </c>
      <c r="E1361" s="1" t="str">
        <f>HYPERLINK("http://geochem.nrcan.gc.ca/cdogs/content/dgp/dgp00002_e.htm", "Total")</f>
        <v>Total</v>
      </c>
      <c r="F1361" s="1" t="str">
        <f>HYPERLINK("http://geochem.nrcan.gc.ca/cdogs/content/agp/agp02249_e.htm", "WO3 | NONE | ELECTR PRB")</f>
        <v>WO3 | NONE | ELECTR PRB</v>
      </c>
      <c r="G1361" s="1" t="str">
        <f>HYPERLINK("http://geochem.nrcan.gc.ca/cdogs/content/mth/mth06860_e.htm", "6860")</f>
        <v>6860</v>
      </c>
      <c r="H1361" s="1" t="str">
        <f>HYPERLINK("http://geochem.nrcan.gc.ca/cdogs/content/bdl/bdl211191_e.htm", "211191")</f>
        <v>211191</v>
      </c>
      <c r="J1361" s="1" t="str">
        <f>HYPERLINK("http://geochem.nrcan.gc.ca/cdogs/content/svy/svy210387_e.htm", "210387")</f>
        <v>210387</v>
      </c>
      <c r="K1361">
        <v>1</v>
      </c>
      <c r="L1361" t="s">
        <v>20</v>
      </c>
      <c r="O1361" t="s">
        <v>2372</v>
      </c>
      <c r="P1361" t="s">
        <v>5354</v>
      </c>
      <c r="Q1361" t="s">
        <v>5355</v>
      </c>
      <c r="R1361" t="s">
        <v>5356</v>
      </c>
      <c r="S1361" t="s">
        <v>5357</v>
      </c>
      <c r="T1361">
        <v>0</v>
      </c>
    </row>
    <row r="1362" spans="1:20" x14ac:dyDescent="0.3">
      <c r="A1362">
        <v>66.417786699999994</v>
      </c>
      <c r="B1362">
        <v>-90.467960500000004</v>
      </c>
      <c r="C1362" s="1" t="str">
        <f>HYPERLINK("http://geochem.nrcan.gc.ca/cdogs/content/kwd/kwd020044_e.htm", "Till")</f>
        <v>Till</v>
      </c>
      <c r="D1362" s="1" t="str">
        <f>HYPERLINK("http://geochem.nrcan.gc.ca/cdogs/content/kwd/kwd080107_e.htm", "Grain Mount: 0.25 – 0.50 mm (carbon coated)")</f>
        <v>Grain Mount: 0.25 – 0.50 mm (carbon coated)</v>
      </c>
      <c r="E1362" s="1" t="str">
        <f>HYPERLINK("http://geochem.nrcan.gc.ca/cdogs/content/dgp/dgp00002_e.htm", "Total")</f>
        <v>Total</v>
      </c>
      <c r="F1362" s="1" t="str">
        <f>HYPERLINK("http://geochem.nrcan.gc.ca/cdogs/content/agp/agp02249_e.htm", "WO3 | NONE | ELECTR PRB")</f>
        <v>WO3 | NONE | ELECTR PRB</v>
      </c>
      <c r="G1362" s="1" t="str">
        <f>HYPERLINK("http://geochem.nrcan.gc.ca/cdogs/content/mth/mth06860_e.htm", "6860")</f>
        <v>6860</v>
      </c>
      <c r="H1362" s="1" t="str">
        <f>HYPERLINK("http://geochem.nrcan.gc.ca/cdogs/content/bdl/bdl211191_e.htm", "211191")</f>
        <v>211191</v>
      </c>
      <c r="J1362" s="1" t="str">
        <f>HYPERLINK("http://geochem.nrcan.gc.ca/cdogs/content/svy/svy210387_e.htm", "210387")</f>
        <v>210387</v>
      </c>
      <c r="K1362">
        <v>1</v>
      </c>
      <c r="L1362" t="s">
        <v>20</v>
      </c>
      <c r="O1362" t="s">
        <v>2372</v>
      </c>
      <c r="P1362" t="s">
        <v>5358</v>
      </c>
      <c r="Q1362" t="s">
        <v>5359</v>
      </c>
      <c r="R1362" t="s">
        <v>5360</v>
      </c>
      <c r="S1362" t="s">
        <v>5361</v>
      </c>
      <c r="T1362">
        <v>0</v>
      </c>
    </row>
    <row r="1363" spans="1:20" x14ac:dyDescent="0.3">
      <c r="A1363">
        <v>66.417786699999994</v>
      </c>
      <c r="B1363">
        <v>-90.467960500000004</v>
      </c>
      <c r="C1363" s="1" t="str">
        <f>HYPERLINK("http://geochem.nrcan.gc.ca/cdogs/content/kwd/kwd020044_e.htm", "Till")</f>
        <v>Till</v>
      </c>
      <c r="D1363" s="1" t="str">
        <f>HYPERLINK("http://geochem.nrcan.gc.ca/cdogs/content/kwd/kwd080107_e.htm", "Grain Mount: 0.25 – 0.50 mm (carbon coated)")</f>
        <v>Grain Mount: 0.25 – 0.50 mm (carbon coated)</v>
      </c>
      <c r="E1363" s="1" t="str">
        <f>HYPERLINK("http://geochem.nrcan.gc.ca/cdogs/content/dgp/dgp00002_e.htm", "Total")</f>
        <v>Total</v>
      </c>
      <c r="F1363" s="1" t="str">
        <f>HYPERLINK("http://geochem.nrcan.gc.ca/cdogs/content/agp/agp02249_e.htm", "WO3 | NONE | ELECTR PRB")</f>
        <v>WO3 | NONE | ELECTR PRB</v>
      </c>
      <c r="G1363" s="1" t="str">
        <f>HYPERLINK("http://geochem.nrcan.gc.ca/cdogs/content/mth/mth06860_e.htm", "6860")</f>
        <v>6860</v>
      </c>
      <c r="H1363" s="1" t="str">
        <f>HYPERLINK("http://geochem.nrcan.gc.ca/cdogs/content/bdl/bdl211191_e.htm", "211191")</f>
        <v>211191</v>
      </c>
      <c r="J1363" s="1" t="str">
        <f>HYPERLINK("http://geochem.nrcan.gc.ca/cdogs/content/svy/svy210387_e.htm", "210387")</f>
        <v>210387</v>
      </c>
      <c r="K1363">
        <v>1</v>
      </c>
      <c r="L1363" t="s">
        <v>20</v>
      </c>
      <c r="O1363" t="s">
        <v>2372</v>
      </c>
      <c r="P1363" t="s">
        <v>5362</v>
      </c>
      <c r="Q1363" t="s">
        <v>5363</v>
      </c>
      <c r="R1363" t="s">
        <v>5364</v>
      </c>
      <c r="S1363" t="s">
        <v>5365</v>
      </c>
      <c r="T1363">
        <v>0</v>
      </c>
    </row>
    <row r="1364" spans="1:20" x14ac:dyDescent="0.3">
      <c r="A1364">
        <v>66.417786699999994</v>
      </c>
      <c r="B1364">
        <v>-90.467960500000004</v>
      </c>
      <c r="C1364" s="1" t="str">
        <f>HYPERLINK("http://geochem.nrcan.gc.ca/cdogs/content/kwd/kwd020044_e.htm", "Till")</f>
        <v>Till</v>
      </c>
      <c r="D1364" s="1" t="str">
        <f>HYPERLINK("http://geochem.nrcan.gc.ca/cdogs/content/kwd/kwd080107_e.htm", "Grain Mount: 0.25 – 0.50 mm (carbon coated)")</f>
        <v>Grain Mount: 0.25 – 0.50 mm (carbon coated)</v>
      </c>
      <c r="E1364" s="1" t="str">
        <f>HYPERLINK("http://geochem.nrcan.gc.ca/cdogs/content/dgp/dgp00002_e.htm", "Total")</f>
        <v>Total</v>
      </c>
      <c r="F1364" s="1" t="str">
        <f>HYPERLINK("http://geochem.nrcan.gc.ca/cdogs/content/agp/agp02249_e.htm", "WO3 | NONE | ELECTR PRB")</f>
        <v>WO3 | NONE | ELECTR PRB</v>
      </c>
      <c r="G1364" s="1" t="str">
        <f>HYPERLINK("http://geochem.nrcan.gc.ca/cdogs/content/mth/mth06860_e.htm", "6860")</f>
        <v>6860</v>
      </c>
      <c r="H1364" s="1" t="str">
        <f>HYPERLINK("http://geochem.nrcan.gc.ca/cdogs/content/bdl/bdl211191_e.htm", "211191")</f>
        <v>211191</v>
      </c>
      <c r="J1364" s="1" t="str">
        <f>HYPERLINK("http://geochem.nrcan.gc.ca/cdogs/content/svy/svy210387_e.htm", "210387")</f>
        <v>210387</v>
      </c>
      <c r="K1364">
        <v>1</v>
      </c>
      <c r="L1364" t="s">
        <v>20</v>
      </c>
      <c r="O1364" t="s">
        <v>2372</v>
      </c>
      <c r="P1364" t="s">
        <v>5366</v>
      </c>
      <c r="Q1364" t="s">
        <v>5367</v>
      </c>
      <c r="R1364" t="s">
        <v>5368</v>
      </c>
      <c r="S1364" t="s">
        <v>5369</v>
      </c>
      <c r="T1364">
        <v>0</v>
      </c>
    </row>
    <row r="1365" spans="1:20" x14ac:dyDescent="0.3">
      <c r="A1365">
        <v>66.417786699999994</v>
      </c>
      <c r="B1365">
        <v>-90.467960500000004</v>
      </c>
      <c r="C1365" s="1" t="str">
        <f>HYPERLINK("http://geochem.nrcan.gc.ca/cdogs/content/kwd/kwd020044_e.htm", "Till")</f>
        <v>Till</v>
      </c>
      <c r="D1365" s="1" t="str">
        <f>HYPERLINK("http://geochem.nrcan.gc.ca/cdogs/content/kwd/kwd080107_e.htm", "Grain Mount: 0.25 – 0.50 mm (carbon coated)")</f>
        <v>Grain Mount: 0.25 – 0.50 mm (carbon coated)</v>
      </c>
      <c r="E1365" s="1" t="str">
        <f>HYPERLINK("http://geochem.nrcan.gc.ca/cdogs/content/dgp/dgp00002_e.htm", "Total")</f>
        <v>Total</v>
      </c>
      <c r="F1365" s="1" t="str">
        <f>HYPERLINK("http://geochem.nrcan.gc.ca/cdogs/content/agp/agp02249_e.htm", "WO3 | NONE | ELECTR PRB")</f>
        <v>WO3 | NONE | ELECTR PRB</v>
      </c>
      <c r="G1365" s="1" t="str">
        <f>HYPERLINK("http://geochem.nrcan.gc.ca/cdogs/content/mth/mth06860_e.htm", "6860")</f>
        <v>6860</v>
      </c>
      <c r="H1365" s="1" t="str">
        <f>HYPERLINK("http://geochem.nrcan.gc.ca/cdogs/content/bdl/bdl211191_e.htm", "211191")</f>
        <v>211191</v>
      </c>
      <c r="J1365" s="1" t="str">
        <f>HYPERLINK("http://geochem.nrcan.gc.ca/cdogs/content/svy/svy210387_e.htm", "210387")</f>
        <v>210387</v>
      </c>
      <c r="K1365">
        <v>1</v>
      </c>
      <c r="L1365" t="s">
        <v>20</v>
      </c>
      <c r="O1365" t="s">
        <v>2372</v>
      </c>
      <c r="P1365" t="s">
        <v>5370</v>
      </c>
      <c r="Q1365" t="s">
        <v>5371</v>
      </c>
      <c r="R1365" t="s">
        <v>5372</v>
      </c>
      <c r="S1365" t="s">
        <v>5373</v>
      </c>
      <c r="T1365">
        <v>0</v>
      </c>
    </row>
    <row r="1366" spans="1:20" x14ac:dyDescent="0.3">
      <c r="A1366">
        <v>66.417786699999994</v>
      </c>
      <c r="B1366">
        <v>-90.467960500000004</v>
      </c>
      <c r="C1366" s="1" t="str">
        <f>HYPERLINK("http://geochem.nrcan.gc.ca/cdogs/content/kwd/kwd020044_e.htm", "Till")</f>
        <v>Till</v>
      </c>
      <c r="D1366" s="1" t="str">
        <f>HYPERLINK("http://geochem.nrcan.gc.ca/cdogs/content/kwd/kwd080107_e.htm", "Grain Mount: 0.25 – 0.50 mm (carbon coated)")</f>
        <v>Grain Mount: 0.25 – 0.50 mm (carbon coated)</v>
      </c>
      <c r="E1366" s="1" t="str">
        <f>HYPERLINK("http://geochem.nrcan.gc.ca/cdogs/content/dgp/dgp00002_e.htm", "Total")</f>
        <v>Total</v>
      </c>
      <c r="F1366" s="1" t="str">
        <f>HYPERLINK("http://geochem.nrcan.gc.ca/cdogs/content/agp/agp02249_e.htm", "WO3 | NONE | ELECTR PRB")</f>
        <v>WO3 | NONE | ELECTR PRB</v>
      </c>
      <c r="G1366" s="1" t="str">
        <f>HYPERLINK("http://geochem.nrcan.gc.ca/cdogs/content/mth/mth06860_e.htm", "6860")</f>
        <v>6860</v>
      </c>
      <c r="H1366" s="1" t="str">
        <f>HYPERLINK("http://geochem.nrcan.gc.ca/cdogs/content/bdl/bdl211191_e.htm", "211191")</f>
        <v>211191</v>
      </c>
      <c r="J1366" s="1" t="str">
        <f>HYPERLINK("http://geochem.nrcan.gc.ca/cdogs/content/svy/svy210387_e.htm", "210387")</f>
        <v>210387</v>
      </c>
      <c r="K1366">
        <v>1</v>
      </c>
      <c r="L1366" t="s">
        <v>20</v>
      </c>
      <c r="O1366" t="s">
        <v>2372</v>
      </c>
      <c r="P1366" t="s">
        <v>5374</v>
      </c>
      <c r="Q1366" t="s">
        <v>5375</v>
      </c>
      <c r="R1366" t="s">
        <v>5376</v>
      </c>
      <c r="S1366" t="s">
        <v>5377</v>
      </c>
      <c r="T1366">
        <v>0</v>
      </c>
    </row>
    <row r="1367" spans="1:20" x14ac:dyDescent="0.3">
      <c r="A1367">
        <v>66.417786699999994</v>
      </c>
      <c r="B1367">
        <v>-90.467960500000004</v>
      </c>
      <c r="C1367" s="1" t="str">
        <f>HYPERLINK("http://geochem.nrcan.gc.ca/cdogs/content/kwd/kwd020044_e.htm", "Till")</f>
        <v>Till</v>
      </c>
      <c r="D1367" s="1" t="str">
        <f>HYPERLINK("http://geochem.nrcan.gc.ca/cdogs/content/kwd/kwd080107_e.htm", "Grain Mount: 0.25 – 0.50 mm (carbon coated)")</f>
        <v>Grain Mount: 0.25 – 0.50 mm (carbon coated)</v>
      </c>
      <c r="E1367" s="1" t="str">
        <f>HYPERLINK("http://geochem.nrcan.gc.ca/cdogs/content/dgp/dgp00002_e.htm", "Total")</f>
        <v>Total</v>
      </c>
      <c r="F1367" s="1" t="str">
        <f>HYPERLINK("http://geochem.nrcan.gc.ca/cdogs/content/agp/agp02249_e.htm", "WO3 | NONE | ELECTR PRB")</f>
        <v>WO3 | NONE | ELECTR PRB</v>
      </c>
      <c r="G1367" s="1" t="str">
        <f>HYPERLINK("http://geochem.nrcan.gc.ca/cdogs/content/mth/mth06860_e.htm", "6860")</f>
        <v>6860</v>
      </c>
      <c r="H1367" s="1" t="str">
        <f>HYPERLINK("http://geochem.nrcan.gc.ca/cdogs/content/bdl/bdl211191_e.htm", "211191")</f>
        <v>211191</v>
      </c>
      <c r="J1367" s="1" t="str">
        <f>HYPERLINK("http://geochem.nrcan.gc.ca/cdogs/content/svy/svy210387_e.htm", "210387")</f>
        <v>210387</v>
      </c>
      <c r="K1367">
        <v>1</v>
      </c>
      <c r="L1367" t="s">
        <v>20</v>
      </c>
      <c r="O1367" t="s">
        <v>2372</v>
      </c>
      <c r="P1367" t="s">
        <v>5378</v>
      </c>
      <c r="Q1367" t="s">
        <v>5379</v>
      </c>
      <c r="R1367" t="s">
        <v>5380</v>
      </c>
      <c r="S1367" t="s">
        <v>5381</v>
      </c>
      <c r="T1367">
        <v>0</v>
      </c>
    </row>
    <row r="1368" spans="1:20" x14ac:dyDescent="0.3">
      <c r="A1368">
        <v>66.417786699999994</v>
      </c>
      <c r="B1368">
        <v>-90.467960500000004</v>
      </c>
      <c r="C1368" s="1" t="str">
        <f>HYPERLINK("http://geochem.nrcan.gc.ca/cdogs/content/kwd/kwd020044_e.htm", "Till")</f>
        <v>Till</v>
      </c>
      <c r="D1368" s="1" t="str">
        <f>HYPERLINK("http://geochem.nrcan.gc.ca/cdogs/content/kwd/kwd080107_e.htm", "Grain Mount: 0.25 – 0.50 mm (carbon coated)")</f>
        <v>Grain Mount: 0.25 – 0.50 mm (carbon coated)</v>
      </c>
      <c r="E1368" s="1" t="str">
        <f>HYPERLINK("http://geochem.nrcan.gc.ca/cdogs/content/dgp/dgp00002_e.htm", "Total")</f>
        <v>Total</v>
      </c>
      <c r="F1368" s="1" t="str">
        <f>HYPERLINK("http://geochem.nrcan.gc.ca/cdogs/content/agp/agp02249_e.htm", "WO3 | NONE | ELECTR PRB")</f>
        <v>WO3 | NONE | ELECTR PRB</v>
      </c>
      <c r="G1368" s="1" t="str">
        <f>HYPERLINK("http://geochem.nrcan.gc.ca/cdogs/content/mth/mth06860_e.htm", "6860")</f>
        <v>6860</v>
      </c>
      <c r="H1368" s="1" t="str">
        <f>HYPERLINK("http://geochem.nrcan.gc.ca/cdogs/content/bdl/bdl211191_e.htm", "211191")</f>
        <v>211191</v>
      </c>
      <c r="J1368" s="1" t="str">
        <f>HYPERLINK("http://geochem.nrcan.gc.ca/cdogs/content/svy/svy210387_e.htm", "210387")</f>
        <v>210387</v>
      </c>
      <c r="K1368">
        <v>1</v>
      </c>
      <c r="L1368" t="s">
        <v>20</v>
      </c>
      <c r="O1368" t="s">
        <v>2372</v>
      </c>
      <c r="P1368" t="s">
        <v>5382</v>
      </c>
      <c r="Q1368" t="s">
        <v>5383</v>
      </c>
      <c r="R1368" t="s">
        <v>5384</v>
      </c>
      <c r="S1368" t="s">
        <v>5385</v>
      </c>
      <c r="T1368">
        <v>0</v>
      </c>
    </row>
    <row r="1369" spans="1:20" x14ac:dyDescent="0.3">
      <c r="A1369">
        <v>66.417786699999994</v>
      </c>
      <c r="B1369">
        <v>-90.467960500000004</v>
      </c>
      <c r="C1369" s="1" t="str">
        <f>HYPERLINK("http://geochem.nrcan.gc.ca/cdogs/content/kwd/kwd020044_e.htm", "Till")</f>
        <v>Till</v>
      </c>
      <c r="D1369" s="1" t="str">
        <f>HYPERLINK("http://geochem.nrcan.gc.ca/cdogs/content/kwd/kwd080107_e.htm", "Grain Mount: 0.25 – 0.50 mm (carbon coated)")</f>
        <v>Grain Mount: 0.25 – 0.50 mm (carbon coated)</v>
      </c>
      <c r="E1369" s="1" t="str">
        <f>HYPERLINK("http://geochem.nrcan.gc.ca/cdogs/content/dgp/dgp00002_e.htm", "Total")</f>
        <v>Total</v>
      </c>
      <c r="F1369" s="1" t="str">
        <f>HYPERLINK("http://geochem.nrcan.gc.ca/cdogs/content/agp/agp02249_e.htm", "WO3 | NONE | ELECTR PRB")</f>
        <v>WO3 | NONE | ELECTR PRB</v>
      </c>
      <c r="G1369" s="1" t="str">
        <f>HYPERLINK("http://geochem.nrcan.gc.ca/cdogs/content/mth/mth06860_e.htm", "6860")</f>
        <v>6860</v>
      </c>
      <c r="H1369" s="1" t="str">
        <f>HYPERLINK("http://geochem.nrcan.gc.ca/cdogs/content/bdl/bdl211191_e.htm", "211191")</f>
        <v>211191</v>
      </c>
      <c r="J1369" s="1" t="str">
        <f>HYPERLINK("http://geochem.nrcan.gc.ca/cdogs/content/svy/svy210387_e.htm", "210387")</f>
        <v>210387</v>
      </c>
      <c r="K1369">
        <v>1</v>
      </c>
      <c r="L1369" t="s">
        <v>20</v>
      </c>
      <c r="O1369" t="s">
        <v>2372</v>
      </c>
      <c r="P1369" t="s">
        <v>5386</v>
      </c>
      <c r="Q1369" t="s">
        <v>5387</v>
      </c>
      <c r="R1369" t="s">
        <v>5388</v>
      </c>
      <c r="S1369" t="s">
        <v>5389</v>
      </c>
      <c r="T1369">
        <v>0</v>
      </c>
    </row>
    <row r="1370" spans="1:20" x14ac:dyDescent="0.3">
      <c r="A1370">
        <v>66.417786699999994</v>
      </c>
      <c r="B1370">
        <v>-90.467960500000004</v>
      </c>
      <c r="C1370" s="1" t="str">
        <f>HYPERLINK("http://geochem.nrcan.gc.ca/cdogs/content/kwd/kwd020044_e.htm", "Till")</f>
        <v>Till</v>
      </c>
      <c r="D1370" s="1" t="str">
        <f>HYPERLINK("http://geochem.nrcan.gc.ca/cdogs/content/kwd/kwd080107_e.htm", "Grain Mount: 0.25 – 0.50 mm (carbon coated)")</f>
        <v>Grain Mount: 0.25 – 0.50 mm (carbon coated)</v>
      </c>
      <c r="E1370" s="1" t="str">
        <f>HYPERLINK("http://geochem.nrcan.gc.ca/cdogs/content/dgp/dgp00002_e.htm", "Total")</f>
        <v>Total</v>
      </c>
      <c r="F1370" s="1" t="str">
        <f>HYPERLINK("http://geochem.nrcan.gc.ca/cdogs/content/agp/agp02249_e.htm", "WO3 | NONE | ELECTR PRB")</f>
        <v>WO3 | NONE | ELECTR PRB</v>
      </c>
      <c r="G1370" s="1" t="str">
        <f>HYPERLINK("http://geochem.nrcan.gc.ca/cdogs/content/mth/mth06860_e.htm", "6860")</f>
        <v>6860</v>
      </c>
      <c r="H1370" s="1" t="str">
        <f>HYPERLINK("http://geochem.nrcan.gc.ca/cdogs/content/bdl/bdl211191_e.htm", "211191")</f>
        <v>211191</v>
      </c>
      <c r="J1370" s="1" t="str">
        <f>HYPERLINK("http://geochem.nrcan.gc.ca/cdogs/content/svy/svy210387_e.htm", "210387")</f>
        <v>210387</v>
      </c>
      <c r="K1370">
        <v>1</v>
      </c>
      <c r="L1370" t="s">
        <v>20</v>
      </c>
      <c r="O1370" t="s">
        <v>2372</v>
      </c>
      <c r="P1370" t="s">
        <v>5390</v>
      </c>
      <c r="Q1370" t="s">
        <v>5391</v>
      </c>
      <c r="R1370" t="s">
        <v>5392</v>
      </c>
      <c r="S1370" t="s">
        <v>5393</v>
      </c>
      <c r="T1370">
        <v>0</v>
      </c>
    </row>
    <row r="1371" spans="1:20" x14ac:dyDescent="0.3">
      <c r="A1371">
        <v>66.417786699999994</v>
      </c>
      <c r="B1371">
        <v>-90.467960500000004</v>
      </c>
      <c r="C1371" s="1" t="str">
        <f>HYPERLINK("http://geochem.nrcan.gc.ca/cdogs/content/kwd/kwd020044_e.htm", "Till")</f>
        <v>Till</v>
      </c>
      <c r="D1371" s="1" t="str">
        <f>HYPERLINK("http://geochem.nrcan.gc.ca/cdogs/content/kwd/kwd080107_e.htm", "Grain Mount: 0.25 – 0.50 mm (carbon coated)")</f>
        <v>Grain Mount: 0.25 – 0.50 mm (carbon coated)</v>
      </c>
      <c r="E1371" s="1" t="str">
        <f>HYPERLINK("http://geochem.nrcan.gc.ca/cdogs/content/dgp/dgp00002_e.htm", "Total")</f>
        <v>Total</v>
      </c>
      <c r="F1371" s="1" t="str">
        <f>HYPERLINK("http://geochem.nrcan.gc.ca/cdogs/content/agp/agp02249_e.htm", "WO3 | NONE | ELECTR PRB")</f>
        <v>WO3 | NONE | ELECTR PRB</v>
      </c>
      <c r="G1371" s="1" t="str">
        <f>HYPERLINK("http://geochem.nrcan.gc.ca/cdogs/content/mth/mth06860_e.htm", "6860")</f>
        <v>6860</v>
      </c>
      <c r="H1371" s="1" t="str">
        <f>HYPERLINK("http://geochem.nrcan.gc.ca/cdogs/content/bdl/bdl211191_e.htm", "211191")</f>
        <v>211191</v>
      </c>
      <c r="J1371" s="1" t="str">
        <f>HYPERLINK("http://geochem.nrcan.gc.ca/cdogs/content/svy/svy210387_e.htm", "210387")</f>
        <v>210387</v>
      </c>
      <c r="K1371">
        <v>1</v>
      </c>
      <c r="L1371" t="s">
        <v>20</v>
      </c>
      <c r="O1371" t="s">
        <v>2372</v>
      </c>
      <c r="P1371" t="s">
        <v>5394</v>
      </c>
      <c r="Q1371" t="s">
        <v>5395</v>
      </c>
      <c r="R1371" t="s">
        <v>5396</v>
      </c>
      <c r="S1371" t="s">
        <v>5397</v>
      </c>
      <c r="T1371">
        <v>0</v>
      </c>
    </row>
    <row r="1372" spans="1:20" x14ac:dyDescent="0.3">
      <c r="A1372">
        <v>66.417786699999994</v>
      </c>
      <c r="B1372">
        <v>-90.467960500000004</v>
      </c>
      <c r="C1372" s="1" t="str">
        <f>HYPERLINK("http://geochem.nrcan.gc.ca/cdogs/content/kwd/kwd020044_e.htm", "Till")</f>
        <v>Till</v>
      </c>
      <c r="D1372" s="1" t="str">
        <f>HYPERLINK("http://geochem.nrcan.gc.ca/cdogs/content/kwd/kwd080107_e.htm", "Grain Mount: 0.25 – 0.50 mm (carbon coated)")</f>
        <v>Grain Mount: 0.25 – 0.50 mm (carbon coated)</v>
      </c>
      <c r="E1372" s="1" t="str">
        <f>HYPERLINK("http://geochem.nrcan.gc.ca/cdogs/content/dgp/dgp00002_e.htm", "Total")</f>
        <v>Total</v>
      </c>
      <c r="F1372" s="1" t="str">
        <f>HYPERLINK("http://geochem.nrcan.gc.ca/cdogs/content/agp/agp02249_e.htm", "WO3 | NONE | ELECTR PRB")</f>
        <v>WO3 | NONE | ELECTR PRB</v>
      </c>
      <c r="G1372" s="1" t="str">
        <f>HYPERLINK("http://geochem.nrcan.gc.ca/cdogs/content/mth/mth06860_e.htm", "6860")</f>
        <v>6860</v>
      </c>
      <c r="H1372" s="1" t="str">
        <f>HYPERLINK("http://geochem.nrcan.gc.ca/cdogs/content/bdl/bdl211191_e.htm", "211191")</f>
        <v>211191</v>
      </c>
      <c r="J1372" s="1" t="str">
        <f>HYPERLINK("http://geochem.nrcan.gc.ca/cdogs/content/svy/svy210387_e.htm", "210387")</f>
        <v>210387</v>
      </c>
      <c r="K1372">
        <v>1</v>
      </c>
      <c r="L1372" t="s">
        <v>20</v>
      </c>
      <c r="O1372" t="s">
        <v>2372</v>
      </c>
      <c r="P1372" t="s">
        <v>5398</v>
      </c>
      <c r="Q1372" t="s">
        <v>5399</v>
      </c>
      <c r="R1372" t="s">
        <v>5400</v>
      </c>
      <c r="S1372" t="s">
        <v>5401</v>
      </c>
      <c r="T1372">
        <v>0</v>
      </c>
    </row>
    <row r="1373" spans="1:20" x14ac:dyDescent="0.3">
      <c r="A1373">
        <v>66.417786699999994</v>
      </c>
      <c r="B1373">
        <v>-90.467960500000004</v>
      </c>
      <c r="C1373" s="1" t="str">
        <f>HYPERLINK("http://geochem.nrcan.gc.ca/cdogs/content/kwd/kwd020044_e.htm", "Till")</f>
        <v>Till</v>
      </c>
      <c r="D1373" s="1" t="str">
        <f>HYPERLINK("http://geochem.nrcan.gc.ca/cdogs/content/kwd/kwd080107_e.htm", "Grain Mount: 0.25 – 0.50 mm (carbon coated)")</f>
        <v>Grain Mount: 0.25 – 0.50 mm (carbon coated)</v>
      </c>
      <c r="E1373" s="1" t="str">
        <f>HYPERLINK("http://geochem.nrcan.gc.ca/cdogs/content/dgp/dgp00002_e.htm", "Total")</f>
        <v>Total</v>
      </c>
      <c r="F1373" s="1" t="str">
        <f>HYPERLINK("http://geochem.nrcan.gc.ca/cdogs/content/agp/agp02249_e.htm", "WO3 | NONE | ELECTR PRB")</f>
        <v>WO3 | NONE | ELECTR PRB</v>
      </c>
      <c r="G1373" s="1" t="str">
        <f>HYPERLINK("http://geochem.nrcan.gc.ca/cdogs/content/mth/mth06860_e.htm", "6860")</f>
        <v>6860</v>
      </c>
      <c r="H1373" s="1" t="str">
        <f>HYPERLINK("http://geochem.nrcan.gc.ca/cdogs/content/bdl/bdl211191_e.htm", "211191")</f>
        <v>211191</v>
      </c>
      <c r="J1373" s="1" t="str">
        <f>HYPERLINK("http://geochem.nrcan.gc.ca/cdogs/content/svy/svy210387_e.htm", "210387")</f>
        <v>210387</v>
      </c>
      <c r="K1373">
        <v>1</v>
      </c>
      <c r="L1373" t="s">
        <v>20</v>
      </c>
      <c r="O1373" t="s">
        <v>2372</v>
      </c>
      <c r="P1373" t="s">
        <v>5402</v>
      </c>
      <c r="Q1373" t="s">
        <v>5403</v>
      </c>
      <c r="R1373" t="s">
        <v>5404</v>
      </c>
      <c r="S1373" t="s">
        <v>5405</v>
      </c>
      <c r="T1373">
        <v>0</v>
      </c>
    </row>
    <row r="1374" spans="1:20" x14ac:dyDescent="0.3">
      <c r="A1374">
        <v>66.417786699999994</v>
      </c>
      <c r="B1374">
        <v>-90.467960500000004</v>
      </c>
      <c r="C1374" s="1" t="str">
        <f>HYPERLINK("http://geochem.nrcan.gc.ca/cdogs/content/kwd/kwd020044_e.htm", "Till")</f>
        <v>Till</v>
      </c>
      <c r="D1374" s="1" t="str">
        <f>HYPERLINK("http://geochem.nrcan.gc.ca/cdogs/content/kwd/kwd080108_e.htm", "Grain Mount: 0.50 – 1.00 mm (carbon coated)")</f>
        <v>Grain Mount: 0.50 – 1.00 mm (carbon coated)</v>
      </c>
      <c r="E1374" s="1" t="str">
        <f>HYPERLINK("http://geochem.nrcan.gc.ca/cdogs/content/dgp/dgp00002_e.htm", "Total")</f>
        <v>Total</v>
      </c>
      <c r="F1374" s="1" t="str">
        <f>HYPERLINK("http://geochem.nrcan.gc.ca/cdogs/content/agp/agp02249_e.htm", "WO3 | NONE | ELECTR PRB")</f>
        <v>WO3 | NONE | ELECTR PRB</v>
      </c>
      <c r="G1374" s="1" t="str">
        <f>HYPERLINK("http://geochem.nrcan.gc.ca/cdogs/content/mth/mth06860_e.htm", "6860")</f>
        <v>6860</v>
      </c>
      <c r="H1374" s="1" t="str">
        <f>HYPERLINK("http://geochem.nrcan.gc.ca/cdogs/content/bdl/bdl211191_e.htm", "211191")</f>
        <v>211191</v>
      </c>
      <c r="J1374" s="1" t="str">
        <f>HYPERLINK("http://geochem.nrcan.gc.ca/cdogs/content/svy/svy210387_e.htm", "210387")</f>
        <v>210387</v>
      </c>
      <c r="K1374">
        <v>1</v>
      </c>
      <c r="L1374" t="s">
        <v>20</v>
      </c>
      <c r="O1374" t="s">
        <v>2372</v>
      </c>
      <c r="P1374" t="s">
        <v>5406</v>
      </c>
      <c r="Q1374" t="s">
        <v>5407</v>
      </c>
      <c r="R1374" t="s">
        <v>5408</v>
      </c>
      <c r="S1374" t="s">
        <v>5409</v>
      </c>
      <c r="T1374">
        <v>0</v>
      </c>
    </row>
    <row r="1375" spans="1:20" x14ac:dyDescent="0.3">
      <c r="A1375">
        <v>66.417786699999994</v>
      </c>
      <c r="B1375">
        <v>-90.467960500000004</v>
      </c>
      <c r="C1375" s="1" t="str">
        <f>HYPERLINK("http://geochem.nrcan.gc.ca/cdogs/content/kwd/kwd020044_e.htm", "Till")</f>
        <v>Till</v>
      </c>
      <c r="D1375" s="1" t="str">
        <f>HYPERLINK("http://geochem.nrcan.gc.ca/cdogs/content/kwd/kwd080108_e.htm", "Grain Mount: 0.50 – 1.00 mm (carbon coated)")</f>
        <v>Grain Mount: 0.50 – 1.00 mm (carbon coated)</v>
      </c>
      <c r="E1375" s="1" t="str">
        <f>HYPERLINK("http://geochem.nrcan.gc.ca/cdogs/content/dgp/dgp00002_e.htm", "Total")</f>
        <v>Total</v>
      </c>
      <c r="F1375" s="1" t="str">
        <f>HYPERLINK("http://geochem.nrcan.gc.ca/cdogs/content/agp/agp02249_e.htm", "WO3 | NONE | ELECTR PRB")</f>
        <v>WO3 | NONE | ELECTR PRB</v>
      </c>
      <c r="G1375" s="1" t="str">
        <f>HYPERLINK("http://geochem.nrcan.gc.ca/cdogs/content/mth/mth06860_e.htm", "6860")</f>
        <v>6860</v>
      </c>
      <c r="H1375" s="1" t="str">
        <f>HYPERLINK("http://geochem.nrcan.gc.ca/cdogs/content/bdl/bdl211191_e.htm", "211191")</f>
        <v>211191</v>
      </c>
      <c r="J1375" s="1" t="str">
        <f>HYPERLINK("http://geochem.nrcan.gc.ca/cdogs/content/svy/svy210387_e.htm", "210387")</f>
        <v>210387</v>
      </c>
      <c r="K1375">
        <v>1</v>
      </c>
      <c r="L1375" t="s">
        <v>20</v>
      </c>
      <c r="O1375" t="s">
        <v>2372</v>
      </c>
      <c r="P1375" t="s">
        <v>5410</v>
      </c>
      <c r="Q1375" t="s">
        <v>5411</v>
      </c>
      <c r="R1375" t="s">
        <v>5412</v>
      </c>
      <c r="S1375" t="s">
        <v>5413</v>
      </c>
      <c r="T1375">
        <v>0</v>
      </c>
    </row>
    <row r="1376" spans="1:20" x14ac:dyDescent="0.3">
      <c r="A1376">
        <v>66.417786699999994</v>
      </c>
      <c r="B1376">
        <v>-90.467960500000004</v>
      </c>
      <c r="C1376" s="1" t="str">
        <f>HYPERLINK("http://geochem.nrcan.gc.ca/cdogs/content/kwd/kwd020044_e.htm", "Till")</f>
        <v>Till</v>
      </c>
      <c r="D1376" s="1" t="str">
        <f>HYPERLINK("http://geochem.nrcan.gc.ca/cdogs/content/kwd/kwd080108_e.htm", "Grain Mount: 0.50 – 1.00 mm (carbon coated)")</f>
        <v>Grain Mount: 0.50 – 1.00 mm (carbon coated)</v>
      </c>
      <c r="E1376" s="1" t="str">
        <f>HYPERLINK("http://geochem.nrcan.gc.ca/cdogs/content/dgp/dgp00002_e.htm", "Total")</f>
        <v>Total</v>
      </c>
      <c r="F1376" s="1" t="str">
        <f>HYPERLINK("http://geochem.nrcan.gc.ca/cdogs/content/agp/agp02249_e.htm", "WO3 | NONE | ELECTR PRB")</f>
        <v>WO3 | NONE | ELECTR PRB</v>
      </c>
      <c r="G1376" s="1" t="str">
        <f>HYPERLINK("http://geochem.nrcan.gc.ca/cdogs/content/mth/mth06860_e.htm", "6860")</f>
        <v>6860</v>
      </c>
      <c r="H1376" s="1" t="str">
        <f>HYPERLINK("http://geochem.nrcan.gc.ca/cdogs/content/bdl/bdl211191_e.htm", "211191")</f>
        <v>211191</v>
      </c>
      <c r="J1376" s="1" t="str">
        <f>HYPERLINK("http://geochem.nrcan.gc.ca/cdogs/content/svy/svy210387_e.htm", "210387")</f>
        <v>210387</v>
      </c>
      <c r="K1376">
        <v>1</v>
      </c>
      <c r="L1376" t="s">
        <v>20</v>
      </c>
      <c r="O1376" t="s">
        <v>2372</v>
      </c>
      <c r="P1376" t="s">
        <v>5414</v>
      </c>
      <c r="Q1376" t="s">
        <v>5415</v>
      </c>
      <c r="R1376" t="s">
        <v>5416</v>
      </c>
      <c r="S1376" t="s">
        <v>5417</v>
      </c>
      <c r="T1376">
        <v>0</v>
      </c>
    </row>
    <row r="1377" spans="1:20" x14ac:dyDescent="0.3">
      <c r="A1377">
        <v>66.417786699999994</v>
      </c>
      <c r="B1377">
        <v>-90.467960500000004</v>
      </c>
      <c r="C1377" s="1" t="str">
        <f>HYPERLINK("http://geochem.nrcan.gc.ca/cdogs/content/kwd/kwd020044_e.htm", "Till")</f>
        <v>Till</v>
      </c>
      <c r="D1377" s="1" t="str">
        <f>HYPERLINK("http://geochem.nrcan.gc.ca/cdogs/content/kwd/kwd080108_e.htm", "Grain Mount: 0.50 – 1.00 mm (carbon coated)")</f>
        <v>Grain Mount: 0.50 – 1.00 mm (carbon coated)</v>
      </c>
      <c r="E1377" s="1" t="str">
        <f>HYPERLINK("http://geochem.nrcan.gc.ca/cdogs/content/dgp/dgp00002_e.htm", "Total")</f>
        <v>Total</v>
      </c>
      <c r="F1377" s="1" t="str">
        <f>HYPERLINK("http://geochem.nrcan.gc.ca/cdogs/content/agp/agp02249_e.htm", "WO3 | NONE | ELECTR PRB")</f>
        <v>WO3 | NONE | ELECTR PRB</v>
      </c>
      <c r="G1377" s="1" t="str">
        <f>HYPERLINK("http://geochem.nrcan.gc.ca/cdogs/content/mth/mth06860_e.htm", "6860")</f>
        <v>6860</v>
      </c>
      <c r="H1377" s="1" t="str">
        <f>HYPERLINK("http://geochem.nrcan.gc.ca/cdogs/content/bdl/bdl211191_e.htm", "211191")</f>
        <v>211191</v>
      </c>
      <c r="J1377" s="1" t="str">
        <f>HYPERLINK("http://geochem.nrcan.gc.ca/cdogs/content/svy/svy210387_e.htm", "210387")</f>
        <v>210387</v>
      </c>
      <c r="K1377">
        <v>1</v>
      </c>
      <c r="L1377" t="s">
        <v>20</v>
      </c>
      <c r="O1377" t="s">
        <v>2372</v>
      </c>
      <c r="P1377" t="s">
        <v>5418</v>
      </c>
      <c r="Q1377" t="s">
        <v>5419</v>
      </c>
      <c r="R1377" t="s">
        <v>5420</v>
      </c>
      <c r="S1377" t="s">
        <v>5421</v>
      </c>
      <c r="T1377">
        <v>0</v>
      </c>
    </row>
    <row r="1378" spans="1:20" x14ac:dyDescent="0.3">
      <c r="A1378">
        <v>66.417786699999994</v>
      </c>
      <c r="B1378">
        <v>-90.467960500000004</v>
      </c>
      <c r="C1378" s="1" t="str">
        <f>HYPERLINK("http://geochem.nrcan.gc.ca/cdogs/content/kwd/kwd020044_e.htm", "Till")</f>
        <v>Till</v>
      </c>
      <c r="D1378" s="1" t="str">
        <f>HYPERLINK("http://geochem.nrcan.gc.ca/cdogs/content/kwd/kwd080108_e.htm", "Grain Mount: 0.50 – 1.00 mm (carbon coated)")</f>
        <v>Grain Mount: 0.50 – 1.00 mm (carbon coated)</v>
      </c>
      <c r="E1378" s="1" t="str">
        <f>HYPERLINK("http://geochem.nrcan.gc.ca/cdogs/content/dgp/dgp00002_e.htm", "Total")</f>
        <v>Total</v>
      </c>
      <c r="F1378" s="1" t="str">
        <f>HYPERLINK("http://geochem.nrcan.gc.ca/cdogs/content/agp/agp02249_e.htm", "WO3 | NONE | ELECTR PRB")</f>
        <v>WO3 | NONE | ELECTR PRB</v>
      </c>
      <c r="G1378" s="1" t="str">
        <f>HYPERLINK("http://geochem.nrcan.gc.ca/cdogs/content/mth/mth06860_e.htm", "6860")</f>
        <v>6860</v>
      </c>
      <c r="H1378" s="1" t="str">
        <f>HYPERLINK("http://geochem.nrcan.gc.ca/cdogs/content/bdl/bdl211191_e.htm", "211191")</f>
        <v>211191</v>
      </c>
      <c r="J1378" s="1" t="str">
        <f>HYPERLINK("http://geochem.nrcan.gc.ca/cdogs/content/svy/svy210387_e.htm", "210387")</f>
        <v>210387</v>
      </c>
      <c r="K1378">
        <v>1</v>
      </c>
      <c r="L1378" t="s">
        <v>20</v>
      </c>
      <c r="O1378" t="s">
        <v>2372</v>
      </c>
      <c r="P1378" t="s">
        <v>5422</v>
      </c>
      <c r="Q1378" t="s">
        <v>5423</v>
      </c>
      <c r="R1378" t="s">
        <v>5424</v>
      </c>
      <c r="S1378" t="s">
        <v>5425</v>
      </c>
      <c r="T1378">
        <v>0</v>
      </c>
    </row>
    <row r="1379" spans="1:20" x14ac:dyDescent="0.3">
      <c r="A1379">
        <v>66.417786699999994</v>
      </c>
      <c r="B1379">
        <v>-90.467960500000004</v>
      </c>
      <c r="C1379" s="1" t="str">
        <f>HYPERLINK("http://geochem.nrcan.gc.ca/cdogs/content/kwd/kwd020044_e.htm", "Till")</f>
        <v>Till</v>
      </c>
      <c r="D1379" s="1" t="str">
        <f>HYPERLINK("http://geochem.nrcan.gc.ca/cdogs/content/kwd/kwd080108_e.htm", "Grain Mount: 0.50 – 1.00 mm (carbon coated)")</f>
        <v>Grain Mount: 0.50 – 1.00 mm (carbon coated)</v>
      </c>
      <c r="E1379" s="1" t="str">
        <f>HYPERLINK("http://geochem.nrcan.gc.ca/cdogs/content/dgp/dgp00002_e.htm", "Total")</f>
        <v>Total</v>
      </c>
      <c r="F1379" s="1" t="str">
        <f>HYPERLINK("http://geochem.nrcan.gc.ca/cdogs/content/agp/agp02249_e.htm", "WO3 | NONE | ELECTR PRB")</f>
        <v>WO3 | NONE | ELECTR PRB</v>
      </c>
      <c r="G1379" s="1" t="str">
        <f>HYPERLINK("http://geochem.nrcan.gc.ca/cdogs/content/mth/mth06860_e.htm", "6860")</f>
        <v>6860</v>
      </c>
      <c r="H1379" s="1" t="str">
        <f>HYPERLINK("http://geochem.nrcan.gc.ca/cdogs/content/bdl/bdl211191_e.htm", "211191")</f>
        <v>211191</v>
      </c>
      <c r="J1379" s="1" t="str">
        <f>HYPERLINK("http://geochem.nrcan.gc.ca/cdogs/content/svy/svy210387_e.htm", "210387")</f>
        <v>210387</v>
      </c>
      <c r="K1379">
        <v>1</v>
      </c>
      <c r="L1379" t="s">
        <v>20</v>
      </c>
      <c r="O1379" t="s">
        <v>2372</v>
      </c>
      <c r="P1379" t="s">
        <v>5426</v>
      </c>
      <c r="Q1379" t="s">
        <v>5427</v>
      </c>
      <c r="R1379" t="s">
        <v>5428</v>
      </c>
      <c r="S1379" t="s">
        <v>5429</v>
      </c>
      <c r="T1379">
        <v>0</v>
      </c>
    </row>
    <row r="1380" spans="1:20" x14ac:dyDescent="0.3">
      <c r="A1380">
        <v>66.320889699999995</v>
      </c>
      <c r="B1380">
        <v>-91.792678199999997</v>
      </c>
      <c r="C1380" s="1" t="str">
        <f>HYPERLINK("http://geochem.nrcan.gc.ca/cdogs/content/kwd/kwd020044_e.htm", "Till")</f>
        <v>Till</v>
      </c>
      <c r="D1380" s="1" t="str">
        <f>HYPERLINK("http://geochem.nrcan.gc.ca/cdogs/content/kwd/kwd080107_e.htm", "Grain Mount: 0.25 – 0.50 mm (carbon coated)")</f>
        <v>Grain Mount: 0.25 – 0.50 mm (carbon coated)</v>
      </c>
      <c r="E1380" s="1" t="str">
        <f>HYPERLINK("http://geochem.nrcan.gc.ca/cdogs/content/dgp/dgp00002_e.htm", "Total")</f>
        <v>Total</v>
      </c>
      <c r="F1380" s="1" t="str">
        <f>HYPERLINK("http://geochem.nrcan.gc.ca/cdogs/content/agp/agp02249_e.htm", "WO3 | NONE | ELECTR PRB")</f>
        <v>WO3 | NONE | ELECTR PRB</v>
      </c>
      <c r="G1380" s="1" t="str">
        <f>HYPERLINK("http://geochem.nrcan.gc.ca/cdogs/content/mth/mth06860_e.htm", "6860")</f>
        <v>6860</v>
      </c>
      <c r="H1380" s="1" t="str">
        <f>HYPERLINK("http://geochem.nrcan.gc.ca/cdogs/content/bdl/bdl211191_e.htm", "211191")</f>
        <v>211191</v>
      </c>
      <c r="J1380" s="1" t="str">
        <f>HYPERLINK("http://geochem.nrcan.gc.ca/cdogs/content/svy/svy210387_e.htm", "210387")</f>
        <v>210387</v>
      </c>
      <c r="K1380">
        <v>1</v>
      </c>
      <c r="L1380" t="s">
        <v>20</v>
      </c>
      <c r="O1380" t="s">
        <v>5430</v>
      </c>
      <c r="P1380" t="s">
        <v>5431</v>
      </c>
      <c r="Q1380" t="s">
        <v>5432</v>
      </c>
      <c r="R1380" t="s">
        <v>5433</v>
      </c>
      <c r="S1380" t="s">
        <v>5434</v>
      </c>
      <c r="T1380">
        <v>0</v>
      </c>
    </row>
    <row r="1381" spans="1:20" x14ac:dyDescent="0.3">
      <c r="A1381">
        <v>66.320889699999995</v>
      </c>
      <c r="B1381">
        <v>-91.792678199999997</v>
      </c>
      <c r="C1381" s="1" t="str">
        <f>HYPERLINK("http://geochem.nrcan.gc.ca/cdogs/content/kwd/kwd020044_e.htm", "Till")</f>
        <v>Till</v>
      </c>
      <c r="D1381" s="1" t="str">
        <f>HYPERLINK("http://geochem.nrcan.gc.ca/cdogs/content/kwd/kwd080107_e.htm", "Grain Mount: 0.25 – 0.50 mm (carbon coated)")</f>
        <v>Grain Mount: 0.25 – 0.50 mm (carbon coated)</v>
      </c>
      <c r="E1381" s="1" t="str">
        <f>HYPERLINK("http://geochem.nrcan.gc.ca/cdogs/content/dgp/dgp00002_e.htm", "Total")</f>
        <v>Total</v>
      </c>
      <c r="F1381" s="1" t="str">
        <f>HYPERLINK("http://geochem.nrcan.gc.ca/cdogs/content/agp/agp02249_e.htm", "WO3 | NONE | ELECTR PRB")</f>
        <v>WO3 | NONE | ELECTR PRB</v>
      </c>
      <c r="G1381" s="1" t="str">
        <f>HYPERLINK("http://geochem.nrcan.gc.ca/cdogs/content/mth/mth06860_e.htm", "6860")</f>
        <v>6860</v>
      </c>
      <c r="H1381" s="1" t="str">
        <f>HYPERLINK("http://geochem.nrcan.gc.ca/cdogs/content/bdl/bdl211191_e.htm", "211191")</f>
        <v>211191</v>
      </c>
      <c r="J1381" s="1" t="str">
        <f>HYPERLINK("http://geochem.nrcan.gc.ca/cdogs/content/svy/svy210387_e.htm", "210387")</f>
        <v>210387</v>
      </c>
      <c r="K1381">
        <v>1</v>
      </c>
      <c r="L1381" t="s">
        <v>20</v>
      </c>
      <c r="O1381" t="s">
        <v>5430</v>
      </c>
      <c r="P1381" t="s">
        <v>5435</v>
      </c>
      <c r="Q1381" t="s">
        <v>5436</v>
      </c>
      <c r="R1381" t="s">
        <v>5437</v>
      </c>
      <c r="S1381" t="s">
        <v>5438</v>
      </c>
      <c r="T1381">
        <v>0</v>
      </c>
    </row>
    <row r="1382" spans="1:20" x14ac:dyDescent="0.3">
      <c r="A1382">
        <v>66.348101200000002</v>
      </c>
      <c r="B1382">
        <v>-88.003692900000004</v>
      </c>
      <c r="C1382" s="1" t="str">
        <f>HYPERLINK("http://geochem.nrcan.gc.ca/cdogs/content/kwd/kwd020044_e.htm", "Till")</f>
        <v>Till</v>
      </c>
      <c r="D1382" s="1" t="str">
        <f>HYPERLINK("http://geochem.nrcan.gc.ca/cdogs/content/kwd/kwd080107_e.htm", "Grain Mount: 0.25 – 0.50 mm (carbon coated)")</f>
        <v>Grain Mount: 0.25 – 0.50 mm (carbon coated)</v>
      </c>
      <c r="E1382" s="1" t="str">
        <f>HYPERLINK("http://geochem.nrcan.gc.ca/cdogs/content/dgp/dgp00002_e.htm", "Total")</f>
        <v>Total</v>
      </c>
      <c r="F1382" s="1" t="str">
        <f>HYPERLINK("http://geochem.nrcan.gc.ca/cdogs/content/agp/agp02249_e.htm", "WO3 | NONE | ELECTR PRB")</f>
        <v>WO3 | NONE | ELECTR PRB</v>
      </c>
      <c r="G1382" s="1" t="str">
        <f>HYPERLINK("http://geochem.nrcan.gc.ca/cdogs/content/mth/mth06860_e.htm", "6860")</f>
        <v>6860</v>
      </c>
      <c r="H1382" s="1" t="str">
        <f>HYPERLINK("http://geochem.nrcan.gc.ca/cdogs/content/bdl/bdl211191_e.htm", "211191")</f>
        <v>211191</v>
      </c>
      <c r="J1382" s="1" t="str">
        <f>HYPERLINK("http://geochem.nrcan.gc.ca/cdogs/content/svy/svy210387_e.htm", "210387")</f>
        <v>210387</v>
      </c>
      <c r="K1382">
        <v>1</v>
      </c>
      <c r="L1382" t="s">
        <v>20</v>
      </c>
      <c r="O1382" t="s">
        <v>5439</v>
      </c>
      <c r="P1382" t="s">
        <v>5440</v>
      </c>
      <c r="Q1382" t="s">
        <v>5441</v>
      </c>
      <c r="R1382" t="s">
        <v>5442</v>
      </c>
      <c r="S1382" t="s">
        <v>5443</v>
      </c>
      <c r="T1382">
        <v>0</v>
      </c>
    </row>
    <row r="1383" spans="1:20" x14ac:dyDescent="0.3">
      <c r="A1383">
        <v>66.225864999999999</v>
      </c>
      <c r="B1383">
        <v>-88.202409700000004</v>
      </c>
      <c r="C1383" s="1" t="str">
        <f>HYPERLINK("http://geochem.nrcan.gc.ca/cdogs/content/kwd/kwd020044_e.htm", "Till")</f>
        <v>Till</v>
      </c>
      <c r="D1383" s="1" t="str">
        <f>HYPERLINK("http://geochem.nrcan.gc.ca/cdogs/content/kwd/kwd080107_e.htm", "Grain Mount: 0.25 – 0.50 mm (carbon coated)")</f>
        <v>Grain Mount: 0.25 – 0.50 mm (carbon coated)</v>
      </c>
      <c r="E1383" s="1" t="str">
        <f>HYPERLINK("http://geochem.nrcan.gc.ca/cdogs/content/dgp/dgp00002_e.htm", "Total")</f>
        <v>Total</v>
      </c>
      <c r="F1383" s="1" t="str">
        <f>HYPERLINK("http://geochem.nrcan.gc.ca/cdogs/content/agp/agp02249_e.htm", "WO3 | NONE | ELECTR PRB")</f>
        <v>WO3 | NONE | ELECTR PRB</v>
      </c>
      <c r="G1383" s="1" t="str">
        <f>HYPERLINK("http://geochem.nrcan.gc.ca/cdogs/content/mth/mth06860_e.htm", "6860")</f>
        <v>6860</v>
      </c>
      <c r="H1383" s="1" t="str">
        <f>HYPERLINK("http://geochem.nrcan.gc.ca/cdogs/content/bdl/bdl211191_e.htm", "211191")</f>
        <v>211191</v>
      </c>
      <c r="J1383" s="1" t="str">
        <f>HYPERLINK("http://geochem.nrcan.gc.ca/cdogs/content/svy/svy210387_e.htm", "210387")</f>
        <v>210387</v>
      </c>
      <c r="K1383">
        <v>1</v>
      </c>
      <c r="L1383" t="s">
        <v>20</v>
      </c>
      <c r="O1383" t="s">
        <v>2382</v>
      </c>
      <c r="P1383" t="s">
        <v>5444</v>
      </c>
      <c r="Q1383" t="s">
        <v>5445</v>
      </c>
      <c r="R1383" t="s">
        <v>5446</v>
      </c>
      <c r="S1383" t="s">
        <v>5447</v>
      </c>
      <c r="T1383">
        <v>0</v>
      </c>
    </row>
    <row r="1384" spans="1:20" x14ac:dyDescent="0.3">
      <c r="A1384">
        <v>66.225864999999999</v>
      </c>
      <c r="B1384">
        <v>-88.202409700000004</v>
      </c>
      <c r="C1384" s="1" t="str">
        <f>HYPERLINK("http://geochem.nrcan.gc.ca/cdogs/content/kwd/kwd020044_e.htm", "Till")</f>
        <v>Till</v>
      </c>
      <c r="D1384" s="1" t="str">
        <f>HYPERLINK("http://geochem.nrcan.gc.ca/cdogs/content/kwd/kwd080107_e.htm", "Grain Mount: 0.25 – 0.50 mm (carbon coated)")</f>
        <v>Grain Mount: 0.25 – 0.50 mm (carbon coated)</v>
      </c>
      <c r="E1384" s="1" t="str">
        <f>HYPERLINK("http://geochem.nrcan.gc.ca/cdogs/content/dgp/dgp00002_e.htm", "Total")</f>
        <v>Total</v>
      </c>
      <c r="F1384" s="1" t="str">
        <f>HYPERLINK("http://geochem.nrcan.gc.ca/cdogs/content/agp/agp02249_e.htm", "WO3 | NONE | ELECTR PRB")</f>
        <v>WO3 | NONE | ELECTR PRB</v>
      </c>
      <c r="G1384" s="1" t="str">
        <f>HYPERLINK("http://geochem.nrcan.gc.ca/cdogs/content/mth/mth06860_e.htm", "6860")</f>
        <v>6860</v>
      </c>
      <c r="H1384" s="1" t="str">
        <f>HYPERLINK("http://geochem.nrcan.gc.ca/cdogs/content/bdl/bdl211191_e.htm", "211191")</f>
        <v>211191</v>
      </c>
      <c r="J1384" s="1" t="str">
        <f>HYPERLINK("http://geochem.nrcan.gc.ca/cdogs/content/svy/svy210387_e.htm", "210387")</f>
        <v>210387</v>
      </c>
      <c r="K1384">
        <v>1</v>
      </c>
      <c r="L1384" t="s">
        <v>20</v>
      </c>
      <c r="O1384" t="s">
        <v>2382</v>
      </c>
      <c r="P1384" t="s">
        <v>5448</v>
      </c>
      <c r="Q1384" t="s">
        <v>5449</v>
      </c>
      <c r="R1384" t="s">
        <v>5450</v>
      </c>
      <c r="S1384" t="s">
        <v>5451</v>
      </c>
      <c r="T1384">
        <v>0</v>
      </c>
    </row>
    <row r="1385" spans="1:20" x14ac:dyDescent="0.3">
      <c r="A1385">
        <v>66.225864999999999</v>
      </c>
      <c r="B1385">
        <v>-88.202409700000004</v>
      </c>
      <c r="C1385" s="1" t="str">
        <f>HYPERLINK("http://geochem.nrcan.gc.ca/cdogs/content/kwd/kwd020044_e.htm", "Till")</f>
        <v>Till</v>
      </c>
      <c r="D1385" s="1" t="str">
        <f>HYPERLINK("http://geochem.nrcan.gc.ca/cdogs/content/kwd/kwd080107_e.htm", "Grain Mount: 0.25 – 0.50 mm (carbon coated)")</f>
        <v>Grain Mount: 0.25 – 0.50 mm (carbon coated)</v>
      </c>
      <c r="E1385" s="1" t="str">
        <f>HYPERLINK("http://geochem.nrcan.gc.ca/cdogs/content/dgp/dgp00002_e.htm", "Total")</f>
        <v>Total</v>
      </c>
      <c r="F1385" s="1" t="str">
        <f>HYPERLINK("http://geochem.nrcan.gc.ca/cdogs/content/agp/agp02249_e.htm", "WO3 | NONE | ELECTR PRB")</f>
        <v>WO3 | NONE | ELECTR PRB</v>
      </c>
      <c r="G1385" s="1" t="str">
        <f>HYPERLINK("http://geochem.nrcan.gc.ca/cdogs/content/mth/mth06860_e.htm", "6860")</f>
        <v>6860</v>
      </c>
      <c r="H1385" s="1" t="str">
        <f>HYPERLINK("http://geochem.nrcan.gc.ca/cdogs/content/bdl/bdl211191_e.htm", "211191")</f>
        <v>211191</v>
      </c>
      <c r="J1385" s="1" t="str">
        <f>HYPERLINK("http://geochem.nrcan.gc.ca/cdogs/content/svy/svy210387_e.htm", "210387")</f>
        <v>210387</v>
      </c>
      <c r="K1385">
        <v>1</v>
      </c>
      <c r="L1385" t="s">
        <v>20</v>
      </c>
      <c r="O1385" t="s">
        <v>2382</v>
      </c>
      <c r="P1385" t="s">
        <v>5452</v>
      </c>
      <c r="Q1385" t="s">
        <v>5453</v>
      </c>
      <c r="R1385" t="s">
        <v>5454</v>
      </c>
      <c r="S1385" t="s">
        <v>5455</v>
      </c>
      <c r="T1385">
        <v>0</v>
      </c>
    </row>
    <row r="1386" spans="1:20" x14ac:dyDescent="0.3">
      <c r="A1386">
        <v>66.225864999999999</v>
      </c>
      <c r="B1386">
        <v>-88.202409700000004</v>
      </c>
      <c r="C1386" s="1" t="str">
        <f>HYPERLINK("http://geochem.nrcan.gc.ca/cdogs/content/kwd/kwd020044_e.htm", "Till")</f>
        <v>Till</v>
      </c>
      <c r="D1386" s="1" t="str">
        <f>HYPERLINK("http://geochem.nrcan.gc.ca/cdogs/content/kwd/kwd080107_e.htm", "Grain Mount: 0.25 – 0.50 mm (carbon coated)")</f>
        <v>Grain Mount: 0.25 – 0.50 mm (carbon coated)</v>
      </c>
      <c r="E1386" s="1" t="str">
        <f>HYPERLINK("http://geochem.nrcan.gc.ca/cdogs/content/dgp/dgp00002_e.htm", "Total")</f>
        <v>Total</v>
      </c>
      <c r="F1386" s="1" t="str">
        <f>HYPERLINK("http://geochem.nrcan.gc.ca/cdogs/content/agp/agp02249_e.htm", "WO3 | NONE | ELECTR PRB")</f>
        <v>WO3 | NONE | ELECTR PRB</v>
      </c>
      <c r="G1386" s="1" t="str">
        <f>HYPERLINK("http://geochem.nrcan.gc.ca/cdogs/content/mth/mth06860_e.htm", "6860")</f>
        <v>6860</v>
      </c>
      <c r="H1386" s="1" t="str">
        <f>HYPERLINK("http://geochem.nrcan.gc.ca/cdogs/content/bdl/bdl211191_e.htm", "211191")</f>
        <v>211191</v>
      </c>
      <c r="J1386" s="1" t="str">
        <f>HYPERLINK("http://geochem.nrcan.gc.ca/cdogs/content/svy/svy210387_e.htm", "210387")</f>
        <v>210387</v>
      </c>
      <c r="K1386">
        <v>1</v>
      </c>
      <c r="L1386" t="s">
        <v>20</v>
      </c>
      <c r="O1386" t="s">
        <v>2382</v>
      </c>
      <c r="P1386" t="s">
        <v>5456</v>
      </c>
      <c r="Q1386" t="s">
        <v>5457</v>
      </c>
      <c r="R1386" t="s">
        <v>5458</v>
      </c>
      <c r="S1386" t="s">
        <v>5459</v>
      </c>
      <c r="T1386">
        <v>0</v>
      </c>
    </row>
    <row r="1387" spans="1:20" x14ac:dyDescent="0.3">
      <c r="A1387">
        <v>66.225864999999999</v>
      </c>
      <c r="B1387">
        <v>-88.202409700000004</v>
      </c>
      <c r="C1387" s="1" t="str">
        <f>HYPERLINK("http://geochem.nrcan.gc.ca/cdogs/content/kwd/kwd020044_e.htm", "Till")</f>
        <v>Till</v>
      </c>
      <c r="D1387" s="1" t="str">
        <f>HYPERLINK("http://geochem.nrcan.gc.ca/cdogs/content/kwd/kwd080107_e.htm", "Grain Mount: 0.25 – 0.50 mm (carbon coated)")</f>
        <v>Grain Mount: 0.25 – 0.50 mm (carbon coated)</v>
      </c>
      <c r="E1387" s="1" t="str">
        <f>HYPERLINK("http://geochem.nrcan.gc.ca/cdogs/content/dgp/dgp00002_e.htm", "Total")</f>
        <v>Total</v>
      </c>
      <c r="F1387" s="1" t="str">
        <f>HYPERLINK("http://geochem.nrcan.gc.ca/cdogs/content/agp/agp02249_e.htm", "WO3 | NONE | ELECTR PRB")</f>
        <v>WO3 | NONE | ELECTR PRB</v>
      </c>
      <c r="G1387" s="1" t="str">
        <f>HYPERLINK("http://geochem.nrcan.gc.ca/cdogs/content/mth/mth06860_e.htm", "6860")</f>
        <v>6860</v>
      </c>
      <c r="H1387" s="1" t="str">
        <f>HYPERLINK("http://geochem.nrcan.gc.ca/cdogs/content/bdl/bdl211191_e.htm", "211191")</f>
        <v>211191</v>
      </c>
      <c r="J1387" s="1" t="str">
        <f>HYPERLINK("http://geochem.nrcan.gc.ca/cdogs/content/svy/svy210387_e.htm", "210387")</f>
        <v>210387</v>
      </c>
      <c r="K1387">
        <v>1</v>
      </c>
      <c r="L1387" t="s">
        <v>20</v>
      </c>
      <c r="O1387" t="s">
        <v>2382</v>
      </c>
      <c r="P1387" t="s">
        <v>5460</v>
      </c>
      <c r="Q1387" t="s">
        <v>5461</v>
      </c>
      <c r="R1387" t="s">
        <v>5462</v>
      </c>
      <c r="S1387" t="s">
        <v>5463</v>
      </c>
      <c r="T1387">
        <v>0</v>
      </c>
    </row>
    <row r="1388" spans="1:20" x14ac:dyDescent="0.3">
      <c r="A1388">
        <v>66.225864999999999</v>
      </c>
      <c r="B1388">
        <v>-88.202409700000004</v>
      </c>
      <c r="C1388" s="1" t="str">
        <f>HYPERLINK("http://geochem.nrcan.gc.ca/cdogs/content/kwd/kwd020044_e.htm", "Till")</f>
        <v>Till</v>
      </c>
      <c r="D1388" s="1" t="str">
        <f>HYPERLINK("http://geochem.nrcan.gc.ca/cdogs/content/kwd/kwd080107_e.htm", "Grain Mount: 0.25 – 0.50 mm (carbon coated)")</f>
        <v>Grain Mount: 0.25 – 0.50 mm (carbon coated)</v>
      </c>
      <c r="E1388" s="1" t="str">
        <f>HYPERLINK("http://geochem.nrcan.gc.ca/cdogs/content/dgp/dgp00002_e.htm", "Total")</f>
        <v>Total</v>
      </c>
      <c r="F1388" s="1" t="str">
        <f>HYPERLINK("http://geochem.nrcan.gc.ca/cdogs/content/agp/agp02249_e.htm", "WO3 | NONE | ELECTR PRB")</f>
        <v>WO3 | NONE | ELECTR PRB</v>
      </c>
      <c r="G1388" s="1" t="str">
        <f>HYPERLINK("http://geochem.nrcan.gc.ca/cdogs/content/mth/mth06860_e.htm", "6860")</f>
        <v>6860</v>
      </c>
      <c r="H1388" s="1" t="str">
        <f>HYPERLINK("http://geochem.nrcan.gc.ca/cdogs/content/bdl/bdl211191_e.htm", "211191")</f>
        <v>211191</v>
      </c>
      <c r="J1388" s="1" t="str">
        <f>HYPERLINK("http://geochem.nrcan.gc.ca/cdogs/content/svy/svy210387_e.htm", "210387")</f>
        <v>210387</v>
      </c>
      <c r="K1388">
        <v>1</v>
      </c>
      <c r="L1388" t="s">
        <v>20</v>
      </c>
      <c r="O1388" t="s">
        <v>2382</v>
      </c>
      <c r="P1388" t="s">
        <v>5464</v>
      </c>
      <c r="Q1388" t="s">
        <v>5465</v>
      </c>
      <c r="R1388" t="s">
        <v>5466</v>
      </c>
      <c r="S1388" t="s">
        <v>5467</v>
      </c>
      <c r="T1388">
        <v>0</v>
      </c>
    </row>
    <row r="1389" spans="1:20" x14ac:dyDescent="0.3">
      <c r="A1389">
        <v>66.225864999999999</v>
      </c>
      <c r="B1389">
        <v>-88.202409700000004</v>
      </c>
      <c r="C1389" s="1" t="str">
        <f>HYPERLINK("http://geochem.nrcan.gc.ca/cdogs/content/kwd/kwd020044_e.htm", "Till")</f>
        <v>Till</v>
      </c>
      <c r="D1389" s="1" t="str">
        <f>HYPERLINK("http://geochem.nrcan.gc.ca/cdogs/content/kwd/kwd080107_e.htm", "Grain Mount: 0.25 – 0.50 mm (carbon coated)")</f>
        <v>Grain Mount: 0.25 – 0.50 mm (carbon coated)</v>
      </c>
      <c r="E1389" s="1" t="str">
        <f>HYPERLINK("http://geochem.nrcan.gc.ca/cdogs/content/dgp/dgp00002_e.htm", "Total")</f>
        <v>Total</v>
      </c>
      <c r="F1389" s="1" t="str">
        <f>HYPERLINK("http://geochem.nrcan.gc.ca/cdogs/content/agp/agp02249_e.htm", "WO3 | NONE | ELECTR PRB")</f>
        <v>WO3 | NONE | ELECTR PRB</v>
      </c>
      <c r="G1389" s="1" t="str">
        <f>HYPERLINK("http://geochem.nrcan.gc.ca/cdogs/content/mth/mth06860_e.htm", "6860")</f>
        <v>6860</v>
      </c>
      <c r="H1389" s="1" t="str">
        <f>HYPERLINK("http://geochem.nrcan.gc.ca/cdogs/content/bdl/bdl211191_e.htm", "211191")</f>
        <v>211191</v>
      </c>
      <c r="J1389" s="1" t="str">
        <f>HYPERLINK("http://geochem.nrcan.gc.ca/cdogs/content/svy/svy210387_e.htm", "210387")</f>
        <v>210387</v>
      </c>
      <c r="K1389">
        <v>1</v>
      </c>
      <c r="L1389" t="s">
        <v>20</v>
      </c>
      <c r="O1389" t="s">
        <v>2382</v>
      </c>
      <c r="P1389" t="s">
        <v>5468</v>
      </c>
      <c r="Q1389" t="s">
        <v>5469</v>
      </c>
      <c r="R1389" t="s">
        <v>5470</v>
      </c>
      <c r="S1389" t="s">
        <v>5471</v>
      </c>
      <c r="T1389">
        <v>0</v>
      </c>
    </row>
    <row r="1390" spans="1:20" x14ac:dyDescent="0.3">
      <c r="A1390">
        <v>66.225864999999999</v>
      </c>
      <c r="B1390">
        <v>-88.202409700000004</v>
      </c>
      <c r="C1390" s="1" t="str">
        <f>HYPERLINK("http://geochem.nrcan.gc.ca/cdogs/content/kwd/kwd020044_e.htm", "Till")</f>
        <v>Till</v>
      </c>
      <c r="D1390" s="1" t="str">
        <f>HYPERLINK("http://geochem.nrcan.gc.ca/cdogs/content/kwd/kwd080107_e.htm", "Grain Mount: 0.25 – 0.50 mm (carbon coated)")</f>
        <v>Grain Mount: 0.25 – 0.50 mm (carbon coated)</v>
      </c>
      <c r="E1390" s="1" t="str">
        <f>HYPERLINK("http://geochem.nrcan.gc.ca/cdogs/content/dgp/dgp00002_e.htm", "Total")</f>
        <v>Total</v>
      </c>
      <c r="F1390" s="1" t="str">
        <f>HYPERLINK("http://geochem.nrcan.gc.ca/cdogs/content/agp/agp02249_e.htm", "WO3 | NONE | ELECTR PRB")</f>
        <v>WO3 | NONE | ELECTR PRB</v>
      </c>
      <c r="G1390" s="1" t="str">
        <f>HYPERLINK("http://geochem.nrcan.gc.ca/cdogs/content/mth/mth06860_e.htm", "6860")</f>
        <v>6860</v>
      </c>
      <c r="H1390" s="1" t="str">
        <f>HYPERLINK("http://geochem.nrcan.gc.ca/cdogs/content/bdl/bdl211191_e.htm", "211191")</f>
        <v>211191</v>
      </c>
      <c r="J1390" s="1" t="str">
        <f>HYPERLINK("http://geochem.nrcan.gc.ca/cdogs/content/svy/svy210387_e.htm", "210387")</f>
        <v>210387</v>
      </c>
      <c r="K1390">
        <v>1</v>
      </c>
      <c r="L1390" t="s">
        <v>20</v>
      </c>
      <c r="O1390" t="s">
        <v>2382</v>
      </c>
      <c r="P1390" t="s">
        <v>5472</v>
      </c>
      <c r="Q1390" t="s">
        <v>5473</v>
      </c>
      <c r="R1390" t="s">
        <v>5474</v>
      </c>
      <c r="S1390" t="s">
        <v>5475</v>
      </c>
      <c r="T1390">
        <v>0</v>
      </c>
    </row>
    <row r="1391" spans="1:20" x14ac:dyDescent="0.3">
      <c r="A1391">
        <v>66.225864999999999</v>
      </c>
      <c r="B1391">
        <v>-88.202409700000004</v>
      </c>
      <c r="C1391" s="1" t="str">
        <f>HYPERLINK("http://geochem.nrcan.gc.ca/cdogs/content/kwd/kwd020044_e.htm", "Till")</f>
        <v>Till</v>
      </c>
      <c r="D1391" s="1" t="str">
        <f>HYPERLINK("http://geochem.nrcan.gc.ca/cdogs/content/kwd/kwd080107_e.htm", "Grain Mount: 0.25 – 0.50 mm (carbon coated)")</f>
        <v>Grain Mount: 0.25 – 0.50 mm (carbon coated)</v>
      </c>
      <c r="E1391" s="1" t="str">
        <f>HYPERLINK("http://geochem.nrcan.gc.ca/cdogs/content/dgp/dgp00002_e.htm", "Total")</f>
        <v>Total</v>
      </c>
      <c r="F1391" s="1" t="str">
        <f>HYPERLINK("http://geochem.nrcan.gc.ca/cdogs/content/agp/agp02249_e.htm", "WO3 | NONE | ELECTR PRB")</f>
        <v>WO3 | NONE | ELECTR PRB</v>
      </c>
      <c r="G1391" s="1" t="str">
        <f>HYPERLINK("http://geochem.nrcan.gc.ca/cdogs/content/mth/mth06860_e.htm", "6860")</f>
        <v>6860</v>
      </c>
      <c r="H1391" s="1" t="str">
        <f>HYPERLINK("http://geochem.nrcan.gc.ca/cdogs/content/bdl/bdl211191_e.htm", "211191")</f>
        <v>211191</v>
      </c>
      <c r="J1391" s="1" t="str">
        <f>HYPERLINK("http://geochem.nrcan.gc.ca/cdogs/content/svy/svy210387_e.htm", "210387")</f>
        <v>210387</v>
      </c>
      <c r="K1391">
        <v>1</v>
      </c>
      <c r="L1391" t="s">
        <v>20</v>
      </c>
      <c r="O1391" t="s">
        <v>2382</v>
      </c>
      <c r="P1391" t="s">
        <v>5476</v>
      </c>
      <c r="Q1391" t="s">
        <v>5477</v>
      </c>
      <c r="R1391" t="s">
        <v>5478</v>
      </c>
      <c r="S1391" t="s">
        <v>5479</v>
      </c>
      <c r="T1391">
        <v>0</v>
      </c>
    </row>
    <row r="1392" spans="1:20" x14ac:dyDescent="0.3">
      <c r="A1392">
        <v>66.225864999999999</v>
      </c>
      <c r="B1392">
        <v>-88.202409700000004</v>
      </c>
      <c r="C1392" s="1" t="str">
        <f>HYPERLINK("http://geochem.nrcan.gc.ca/cdogs/content/kwd/kwd020044_e.htm", "Till")</f>
        <v>Till</v>
      </c>
      <c r="D1392" s="1" t="str">
        <f>HYPERLINK("http://geochem.nrcan.gc.ca/cdogs/content/kwd/kwd080107_e.htm", "Grain Mount: 0.25 – 0.50 mm (carbon coated)")</f>
        <v>Grain Mount: 0.25 – 0.50 mm (carbon coated)</v>
      </c>
      <c r="E1392" s="1" t="str">
        <f>HYPERLINK("http://geochem.nrcan.gc.ca/cdogs/content/dgp/dgp00002_e.htm", "Total")</f>
        <v>Total</v>
      </c>
      <c r="F1392" s="1" t="str">
        <f>HYPERLINK("http://geochem.nrcan.gc.ca/cdogs/content/agp/agp02249_e.htm", "WO3 | NONE | ELECTR PRB")</f>
        <v>WO3 | NONE | ELECTR PRB</v>
      </c>
      <c r="G1392" s="1" t="str">
        <f>HYPERLINK("http://geochem.nrcan.gc.ca/cdogs/content/mth/mth06860_e.htm", "6860")</f>
        <v>6860</v>
      </c>
      <c r="H1392" s="1" t="str">
        <f>HYPERLINK("http://geochem.nrcan.gc.ca/cdogs/content/bdl/bdl211191_e.htm", "211191")</f>
        <v>211191</v>
      </c>
      <c r="J1392" s="1" t="str">
        <f>HYPERLINK("http://geochem.nrcan.gc.ca/cdogs/content/svy/svy210387_e.htm", "210387")</f>
        <v>210387</v>
      </c>
      <c r="K1392">
        <v>1</v>
      </c>
      <c r="L1392" t="s">
        <v>20</v>
      </c>
      <c r="O1392" t="s">
        <v>2382</v>
      </c>
      <c r="P1392" t="s">
        <v>5480</v>
      </c>
      <c r="Q1392" t="s">
        <v>5481</v>
      </c>
      <c r="R1392" t="s">
        <v>5482</v>
      </c>
      <c r="S1392" t="s">
        <v>5483</v>
      </c>
      <c r="T1392">
        <v>0</v>
      </c>
    </row>
    <row r="1393" spans="1:20" x14ac:dyDescent="0.3">
      <c r="A1393">
        <v>66.225864999999999</v>
      </c>
      <c r="B1393">
        <v>-88.202409700000004</v>
      </c>
      <c r="C1393" s="1" t="str">
        <f>HYPERLINK("http://geochem.nrcan.gc.ca/cdogs/content/kwd/kwd020044_e.htm", "Till")</f>
        <v>Till</v>
      </c>
      <c r="D1393" s="1" t="str">
        <f>HYPERLINK("http://geochem.nrcan.gc.ca/cdogs/content/kwd/kwd080107_e.htm", "Grain Mount: 0.25 – 0.50 mm (carbon coated)")</f>
        <v>Grain Mount: 0.25 – 0.50 mm (carbon coated)</v>
      </c>
      <c r="E1393" s="1" t="str">
        <f>HYPERLINK("http://geochem.nrcan.gc.ca/cdogs/content/dgp/dgp00002_e.htm", "Total")</f>
        <v>Total</v>
      </c>
      <c r="F1393" s="1" t="str">
        <f>HYPERLINK("http://geochem.nrcan.gc.ca/cdogs/content/agp/agp02249_e.htm", "WO3 | NONE | ELECTR PRB")</f>
        <v>WO3 | NONE | ELECTR PRB</v>
      </c>
      <c r="G1393" s="1" t="str">
        <f>HYPERLINK("http://geochem.nrcan.gc.ca/cdogs/content/mth/mth06860_e.htm", "6860")</f>
        <v>6860</v>
      </c>
      <c r="H1393" s="1" t="str">
        <f>HYPERLINK("http://geochem.nrcan.gc.ca/cdogs/content/bdl/bdl211191_e.htm", "211191")</f>
        <v>211191</v>
      </c>
      <c r="J1393" s="1" t="str">
        <f>HYPERLINK("http://geochem.nrcan.gc.ca/cdogs/content/svy/svy210387_e.htm", "210387")</f>
        <v>210387</v>
      </c>
      <c r="K1393">
        <v>1</v>
      </c>
      <c r="L1393" t="s">
        <v>20</v>
      </c>
      <c r="O1393" t="s">
        <v>2382</v>
      </c>
      <c r="P1393" t="s">
        <v>5484</v>
      </c>
      <c r="Q1393" t="s">
        <v>5485</v>
      </c>
      <c r="R1393" t="s">
        <v>5486</v>
      </c>
      <c r="S1393" t="s">
        <v>5487</v>
      </c>
      <c r="T1393">
        <v>0</v>
      </c>
    </row>
    <row r="1394" spans="1:20" x14ac:dyDescent="0.3">
      <c r="A1394">
        <v>66.225864999999999</v>
      </c>
      <c r="B1394">
        <v>-88.202409700000004</v>
      </c>
      <c r="C1394" s="1" t="str">
        <f>HYPERLINK("http://geochem.nrcan.gc.ca/cdogs/content/kwd/kwd020044_e.htm", "Till")</f>
        <v>Till</v>
      </c>
      <c r="D1394" s="1" t="str">
        <f>HYPERLINK("http://geochem.nrcan.gc.ca/cdogs/content/kwd/kwd080107_e.htm", "Grain Mount: 0.25 – 0.50 mm (carbon coated)")</f>
        <v>Grain Mount: 0.25 – 0.50 mm (carbon coated)</v>
      </c>
      <c r="E1394" s="1" t="str">
        <f>HYPERLINK("http://geochem.nrcan.gc.ca/cdogs/content/dgp/dgp00002_e.htm", "Total")</f>
        <v>Total</v>
      </c>
      <c r="F1394" s="1" t="str">
        <f>HYPERLINK("http://geochem.nrcan.gc.ca/cdogs/content/agp/agp02249_e.htm", "WO3 | NONE | ELECTR PRB")</f>
        <v>WO3 | NONE | ELECTR PRB</v>
      </c>
      <c r="G1394" s="1" t="str">
        <f>HYPERLINK("http://geochem.nrcan.gc.ca/cdogs/content/mth/mth06860_e.htm", "6860")</f>
        <v>6860</v>
      </c>
      <c r="H1394" s="1" t="str">
        <f>HYPERLINK("http://geochem.nrcan.gc.ca/cdogs/content/bdl/bdl211191_e.htm", "211191")</f>
        <v>211191</v>
      </c>
      <c r="J1394" s="1" t="str">
        <f>HYPERLINK("http://geochem.nrcan.gc.ca/cdogs/content/svy/svy210387_e.htm", "210387")</f>
        <v>210387</v>
      </c>
      <c r="K1394">
        <v>1</v>
      </c>
      <c r="L1394" t="s">
        <v>20</v>
      </c>
      <c r="O1394" t="s">
        <v>2382</v>
      </c>
      <c r="P1394" t="s">
        <v>5488</v>
      </c>
      <c r="Q1394" t="s">
        <v>5489</v>
      </c>
      <c r="R1394" t="s">
        <v>5490</v>
      </c>
      <c r="S1394" t="s">
        <v>5491</v>
      </c>
      <c r="T1394">
        <v>0</v>
      </c>
    </row>
    <row r="1395" spans="1:20" x14ac:dyDescent="0.3">
      <c r="A1395">
        <v>66.225864999999999</v>
      </c>
      <c r="B1395">
        <v>-88.202409700000004</v>
      </c>
      <c r="C1395" s="1" t="str">
        <f>HYPERLINK("http://geochem.nrcan.gc.ca/cdogs/content/kwd/kwd020044_e.htm", "Till")</f>
        <v>Till</v>
      </c>
      <c r="D1395" s="1" t="str">
        <f>HYPERLINK("http://geochem.nrcan.gc.ca/cdogs/content/kwd/kwd080107_e.htm", "Grain Mount: 0.25 – 0.50 mm (carbon coated)")</f>
        <v>Grain Mount: 0.25 – 0.50 mm (carbon coated)</v>
      </c>
      <c r="E1395" s="1" t="str">
        <f>HYPERLINK("http://geochem.nrcan.gc.ca/cdogs/content/dgp/dgp00002_e.htm", "Total")</f>
        <v>Total</v>
      </c>
      <c r="F1395" s="1" t="str">
        <f>HYPERLINK("http://geochem.nrcan.gc.ca/cdogs/content/agp/agp02249_e.htm", "WO3 | NONE | ELECTR PRB")</f>
        <v>WO3 | NONE | ELECTR PRB</v>
      </c>
      <c r="G1395" s="1" t="str">
        <f>HYPERLINK("http://geochem.nrcan.gc.ca/cdogs/content/mth/mth06860_e.htm", "6860")</f>
        <v>6860</v>
      </c>
      <c r="H1395" s="1" t="str">
        <f>HYPERLINK("http://geochem.nrcan.gc.ca/cdogs/content/bdl/bdl211191_e.htm", "211191")</f>
        <v>211191</v>
      </c>
      <c r="J1395" s="1" t="str">
        <f>HYPERLINK("http://geochem.nrcan.gc.ca/cdogs/content/svy/svy210387_e.htm", "210387")</f>
        <v>210387</v>
      </c>
      <c r="K1395">
        <v>1</v>
      </c>
      <c r="L1395" t="s">
        <v>20</v>
      </c>
      <c r="O1395" t="s">
        <v>2382</v>
      </c>
      <c r="P1395" t="s">
        <v>5492</v>
      </c>
      <c r="Q1395" t="s">
        <v>5493</v>
      </c>
      <c r="R1395" t="s">
        <v>5494</v>
      </c>
      <c r="S1395" t="s">
        <v>5495</v>
      </c>
      <c r="T1395">
        <v>0</v>
      </c>
    </row>
    <row r="1396" spans="1:20" x14ac:dyDescent="0.3">
      <c r="A1396">
        <v>66.225864999999999</v>
      </c>
      <c r="B1396">
        <v>-88.202409700000004</v>
      </c>
      <c r="C1396" s="1" t="str">
        <f>HYPERLINK("http://geochem.nrcan.gc.ca/cdogs/content/kwd/kwd020044_e.htm", "Till")</f>
        <v>Till</v>
      </c>
      <c r="D1396" s="1" t="str">
        <f>HYPERLINK("http://geochem.nrcan.gc.ca/cdogs/content/kwd/kwd080107_e.htm", "Grain Mount: 0.25 – 0.50 mm (carbon coated)")</f>
        <v>Grain Mount: 0.25 – 0.50 mm (carbon coated)</v>
      </c>
      <c r="E1396" s="1" t="str">
        <f>HYPERLINK("http://geochem.nrcan.gc.ca/cdogs/content/dgp/dgp00002_e.htm", "Total")</f>
        <v>Total</v>
      </c>
      <c r="F1396" s="1" t="str">
        <f>HYPERLINK("http://geochem.nrcan.gc.ca/cdogs/content/agp/agp02249_e.htm", "WO3 | NONE | ELECTR PRB")</f>
        <v>WO3 | NONE | ELECTR PRB</v>
      </c>
      <c r="G1396" s="1" t="str">
        <f>HYPERLINK("http://geochem.nrcan.gc.ca/cdogs/content/mth/mth06860_e.htm", "6860")</f>
        <v>6860</v>
      </c>
      <c r="H1396" s="1" t="str">
        <f>HYPERLINK("http://geochem.nrcan.gc.ca/cdogs/content/bdl/bdl211191_e.htm", "211191")</f>
        <v>211191</v>
      </c>
      <c r="J1396" s="1" t="str">
        <f>HYPERLINK("http://geochem.nrcan.gc.ca/cdogs/content/svy/svy210387_e.htm", "210387")</f>
        <v>210387</v>
      </c>
      <c r="K1396">
        <v>1</v>
      </c>
      <c r="L1396" t="s">
        <v>20</v>
      </c>
      <c r="O1396" t="s">
        <v>2382</v>
      </c>
      <c r="P1396" t="s">
        <v>5496</v>
      </c>
      <c r="Q1396" t="s">
        <v>5497</v>
      </c>
      <c r="R1396" t="s">
        <v>5498</v>
      </c>
      <c r="S1396" t="s">
        <v>5499</v>
      </c>
      <c r="T1396">
        <v>0</v>
      </c>
    </row>
    <row r="1397" spans="1:20" x14ac:dyDescent="0.3">
      <c r="A1397">
        <v>66.225864999999999</v>
      </c>
      <c r="B1397">
        <v>-88.202409700000004</v>
      </c>
      <c r="C1397" s="1" t="str">
        <f>HYPERLINK("http://geochem.nrcan.gc.ca/cdogs/content/kwd/kwd020044_e.htm", "Till")</f>
        <v>Till</v>
      </c>
      <c r="D1397" s="1" t="str">
        <f>HYPERLINK("http://geochem.nrcan.gc.ca/cdogs/content/kwd/kwd080107_e.htm", "Grain Mount: 0.25 – 0.50 mm (carbon coated)")</f>
        <v>Grain Mount: 0.25 – 0.50 mm (carbon coated)</v>
      </c>
      <c r="E1397" s="1" t="str">
        <f>HYPERLINK("http://geochem.nrcan.gc.ca/cdogs/content/dgp/dgp00002_e.htm", "Total")</f>
        <v>Total</v>
      </c>
      <c r="F1397" s="1" t="str">
        <f>HYPERLINK("http://geochem.nrcan.gc.ca/cdogs/content/agp/agp02249_e.htm", "WO3 | NONE | ELECTR PRB")</f>
        <v>WO3 | NONE | ELECTR PRB</v>
      </c>
      <c r="G1397" s="1" t="str">
        <f>HYPERLINK("http://geochem.nrcan.gc.ca/cdogs/content/mth/mth06860_e.htm", "6860")</f>
        <v>6860</v>
      </c>
      <c r="H1397" s="1" t="str">
        <f>HYPERLINK("http://geochem.nrcan.gc.ca/cdogs/content/bdl/bdl211191_e.htm", "211191")</f>
        <v>211191</v>
      </c>
      <c r="J1397" s="1" t="str">
        <f>HYPERLINK("http://geochem.nrcan.gc.ca/cdogs/content/svy/svy210387_e.htm", "210387")</f>
        <v>210387</v>
      </c>
      <c r="K1397">
        <v>1</v>
      </c>
      <c r="L1397" t="s">
        <v>20</v>
      </c>
      <c r="O1397" t="s">
        <v>2382</v>
      </c>
      <c r="P1397" t="s">
        <v>5500</v>
      </c>
      <c r="Q1397" t="s">
        <v>5501</v>
      </c>
      <c r="R1397" t="s">
        <v>5502</v>
      </c>
      <c r="S1397" t="s">
        <v>5503</v>
      </c>
      <c r="T1397">
        <v>0</v>
      </c>
    </row>
    <row r="1398" spans="1:20" x14ac:dyDescent="0.3">
      <c r="A1398">
        <v>66.225864999999999</v>
      </c>
      <c r="B1398">
        <v>-88.202409700000004</v>
      </c>
      <c r="C1398" s="1" t="str">
        <f>HYPERLINK("http://geochem.nrcan.gc.ca/cdogs/content/kwd/kwd020044_e.htm", "Till")</f>
        <v>Till</v>
      </c>
      <c r="D1398" s="1" t="str">
        <f>HYPERLINK("http://geochem.nrcan.gc.ca/cdogs/content/kwd/kwd080107_e.htm", "Grain Mount: 0.25 – 0.50 mm (carbon coated)")</f>
        <v>Grain Mount: 0.25 – 0.50 mm (carbon coated)</v>
      </c>
      <c r="E1398" s="1" t="str">
        <f>HYPERLINK("http://geochem.nrcan.gc.ca/cdogs/content/dgp/dgp00002_e.htm", "Total")</f>
        <v>Total</v>
      </c>
      <c r="F1398" s="1" t="str">
        <f>HYPERLINK("http://geochem.nrcan.gc.ca/cdogs/content/agp/agp02249_e.htm", "WO3 | NONE | ELECTR PRB")</f>
        <v>WO3 | NONE | ELECTR PRB</v>
      </c>
      <c r="G1398" s="1" t="str">
        <f>HYPERLINK("http://geochem.nrcan.gc.ca/cdogs/content/mth/mth06860_e.htm", "6860")</f>
        <v>6860</v>
      </c>
      <c r="H1398" s="1" t="str">
        <f>HYPERLINK("http://geochem.nrcan.gc.ca/cdogs/content/bdl/bdl211191_e.htm", "211191")</f>
        <v>211191</v>
      </c>
      <c r="J1398" s="1" t="str">
        <f>HYPERLINK("http://geochem.nrcan.gc.ca/cdogs/content/svy/svy210387_e.htm", "210387")</f>
        <v>210387</v>
      </c>
      <c r="K1398">
        <v>1</v>
      </c>
      <c r="L1398" t="s">
        <v>20</v>
      </c>
      <c r="O1398" t="s">
        <v>2382</v>
      </c>
      <c r="P1398" t="s">
        <v>5504</v>
      </c>
      <c r="Q1398" t="s">
        <v>5505</v>
      </c>
      <c r="R1398" t="s">
        <v>5506</v>
      </c>
      <c r="S1398" t="s">
        <v>5507</v>
      </c>
      <c r="T1398">
        <v>0</v>
      </c>
    </row>
    <row r="1399" spans="1:20" x14ac:dyDescent="0.3">
      <c r="A1399">
        <v>66.225864999999999</v>
      </c>
      <c r="B1399">
        <v>-88.202409700000004</v>
      </c>
      <c r="C1399" s="1" t="str">
        <f>HYPERLINK("http://geochem.nrcan.gc.ca/cdogs/content/kwd/kwd020044_e.htm", "Till")</f>
        <v>Till</v>
      </c>
      <c r="D1399" s="1" t="str">
        <f>HYPERLINK("http://geochem.nrcan.gc.ca/cdogs/content/kwd/kwd080107_e.htm", "Grain Mount: 0.25 – 0.50 mm (carbon coated)")</f>
        <v>Grain Mount: 0.25 – 0.50 mm (carbon coated)</v>
      </c>
      <c r="E1399" s="1" t="str">
        <f>HYPERLINK("http://geochem.nrcan.gc.ca/cdogs/content/dgp/dgp00002_e.htm", "Total")</f>
        <v>Total</v>
      </c>
      <c r="F1399" s="1" t="str">
        <f>HYPERLINK("http://geochem.nrcan.gc.ca/cdogs/content/agp/agp02249_e.htm", "WO3 | NONE | ELECTR PRB")</f>
        <v>WO3 | NONE | ELECTR PRB</v>
      </c>
      <c r="G1399" s="1" t="str">
        <f>HYPERLINK("http://geochem.nrcan.gc.ca/cdogs/content/mth/mth06860_e.htm", "6860")</f>
        <v>6860</v>
      </c>
      <c r="H1399" s="1" t="str">
        <f>HYPERLINK("http://geochem.nrcan.gc.ca/cdogs/content/bdl/bdl211191_e.htm", "211191")</f>
        <v>211191</v>
      </c>
      <c r="J1399" s="1" t="str">
        <f>HYPERLINK("http://geochem.nrcan.gc.ca/cdogs/content/svy/svy210387_e.htm", "210387")</f>
        <v>210387</v>
      </c>
      <c r="K1399">
        <v>1</v>
      </c>
      <c r="L1399" t="s">
        <v>20</v>
      </c>
      <c r="O1399" t="s">
        <v>2382</v>
      </c>
      <c r="P1399" t="s">
        <v>5508</v>
      </c>
      <c r="Q1399" t="s">
        <v>5509</v>
      </c>
      <c r="R1399" t="s">
        <v>5510</v>
      </c>
      <c r="S1399" t="s">
        <v>5511</v>
      </c>
      <c r="T1399">
        <v>0</v>
      </c>
    </row>
    <row r="1400" spans="1:20" x14ac:dyDescent="0.3">
      <c r="A1400">
        <v>66.225864999999999</v>
      </c>
      <c r="B1400">
        <v>-88.202409700000004</v>
      </c>
      <c r="C1400" s="1" t="str">
        <f>HYPERLINK("http://geochem.nrcan.gc.ca/cdogs/content/kwd/kwd020044_e.htm", "Till")</f>
        <v>Till</v>
      </c>
      <c r="D1400" s="1" t="str">
        <f>HYPERLINK("http://geochem.nrcan.gc.ca/cdogs/content/kwd/kwd080108_e.htm", "Grain Mount: 0.50 – 1.00 mm (carbon coated)")</f>
        <v>Grain Mount: 0.50 – 1.00 mm (carbon coated)</v>
      </c>
      <c r="E1400" s="1" t="str">
        <f>HYPERLINK("http://geochem.nrcan.gc.ca/cdogs/content/dgp/dgp00002_e.htm", "Total")</f>
        <v>Total</v>
      </c>
      <c r="F1400" s="1" t="str">
        <f>HYPERLINK("http://geochem.nrcan.gc.ca/cdogs/content/agp/agp02249_e.htm", "WO3 | NONE | ELECTR PRB")</f>
        <v>WO3 | NONE | ELECTR PRB</v>
      </c>
      <c r="G1400" s="1" t="str">
        <f>HYPERLINK("http://geochem.nrcan.gc.ca/cdogs/content/mth/mth06860_e.htm", "6860")</f>
        <v>6860</v>
      </c>
      <c r="H1400" s="1" t="str">
        <f>HYPERLINK("http://geochem.nrcan.gc.ca/cdogs/content/bdl/bdl211191_e.htm", "211191")</f>
        <v>211191</v>
      </c>
      <c r="J1400" s="1" t="str">
        <f>HYPERLINK("http://geochem.nrcan.gc.ca/cdogs/content/svy/svy210387_e.htm", "210387")</f>
        <v>210387</v>
      </c>
      <c r="K1400">
        <v>1</v>
      </c>
      <c r="L1400" t="s">
        <v>20</v>
      </c>
      <c r="O1400" t="s">
        <v>2382</v>
      </c>
      <c r="P1400" t="s">
        <v>5512</v>
      </c>
      <c r="Q1400" t="s">
        <v>5513</v>
      </c>
      <c r="R1400" t="s">
        <v>5514</v>
      </c>
      <c r="S1400" t="s">
        <v>5515</v>
      </c>
      <c r="T1400">
        <v>0</v>
      </c>
    </row>
    <row r="1401" spans="1:20" x14ac:dyDescent="0.3">
      <c r="A1401">
        <v>66.225864999999999</v>
      </c>
      <c r="B1401">
        <v>-88.202409700000004</v>
      </c>
      <c r="C1401" s="1" t="str">
        <f>HYPERLINK("http://geochem.nrcan.gc.ca/cdogs/content/kwd/kwd020044_e.htm", "Till")</f>
        <v>Till</v>
      </c>
      <c r="D1401" s="1" t="str">
        <f>HYPERLINK("http://geochem.nrcan.gc.ca/cdogs/content/kwd/kwd080108_e.htm", "Grain Mount: 0.50 – 1.00 mm (carbon coated)")</f>
        <v>Grain Mount: 0.50 – 1.00 mm (carbon coated)</v>
      </c>
      <c r="E1401" s="1" t="str">
        <f>HYPERLINK("http://geochem.nrcan.gc.ca/cdogs/content/dgp/dgp00002_e.htm", "Total")</f>
        <v>Total</v>
      </c>
      <c r="F1401" s="1" t="str">
        <f>HYPERLINK("http://geochem.nrcan.gc.ca/cdogs/content/agp/agp02249_e.htm", "WO3 | NONE | ELECTR PRB")</f>
        <v>WO3 | NONE | ELECTR PRB</v>
      </c>
      <c r="G1401" s="1" t="str">
        <f>HYPERLINK("http://geochem.nrcan.gc.ca/cdogs/content/mth/mth06860_e.htm", "6860")</f>
        <v>6860</v>
      </c>
      <c r="H1401" s="1" t="str">
        <f>HYPERLINK("http://geochem.nrcan.gc.ca/cdogs/content/bdl/bdl211191_e.htm", "211191")</f>
        <v>211191</v>
      </c>
      <c r="J1401" s="1" t="str">
        <f>HYPERLINK("http://geochem.nrcan.gc.ca/cdogs/content/svy/svy210387_e.htm", "210387")</f>
        <v>210387</v>
      </c>
      <c r="K1401">
        <v>1</v>
      </c>
      <c r="L1401" t="s">
        <v>20</v>
      </c>
      <c r="O1401" t="s">
        <v>2382</v>
      </c>
      <c r="P1401" t="s">
        <v>5516</v>
      </c>
      <c r="Q1401" t="s">
        <v>5517</v>
      </c>
      <c r="R1401" t="s">
        <v>5518</v>
      </c>
      <c r="S1401" t="s">
        <v>5519</v>
      </c>
      <c r="T1401">
        <v>0</v>
      </c>
    </row>
    <row r="1402" spans="1:20" x14ac:dyDescent="0.3">
      <c r="A1402">
        <v>66.225864999999999</v>
      </c>
      <c r="B1402">
        <v>-88.202409700000004</v>
      </c>
      <c r="C1402" s="1" t="str">
        <f>HYPERLINK("http://geochem.nrcan.gc.ca/cdogs/content/kwd/kwd020044_e.htm", "Till")</f>
        <v>Till</v>
      </c>
      <c r="D1402" s="1" t="str">
        <f>HYPERLINK("http://geochem.nrcan.gc.ca/cdogs/content/kwd/kwd080109_e.htm", "Grain Mount: 1.00 – 2.00 mm (carbon coated)")</f>
        <v>Grain Mount: 1.00 – 2.00 mm (carbon coated)</v>
      </c>
      <c r="E1402" s="1" t="str">
        <f>HYPERLINK("http://geochem.nrcan.gc.ca/cdogs/content/dgp/dgp00002_e.htm", "Total")</f>
        <v>Total</v>
      </c>
      <c r="F1402" s="1" t="str">
        <f>HYPERLINK("http://geochem.nrcan.gc.ca/cdogs/content/agp/agp02249_e.htm", "WO3 | NONE | ELECTR PRB")</f>
        <v>WO3 | NONE | ELECTR PRB</v>
      </c>
      <c r="G1402" s="1" t="str">
        <f>HYPERLINK("http://geochem.nrcan.gc.ca/cdogs/content/mth/mth06860_e.htm", "6860")</f>
        <v>6860</v>
      </c>
      <c r="H1402" s="1" t="str">
        <f>HYPERLINK("http://geochem.nrcan.gc.ca/cdogs/content/bdl/bdl211191_e.htm", "211191")</f>
        <v>211191</v>
      </c>
      <c r="J1402" s="1" t="str">
        <f>HYPERLINK("http://geochem.nrcan.gc.ca/cdogs/content/svy/svy210387_e.htm", "210387")</f>
        <v>210387</v>
      </c>
      <c r="K1402">
        <v>1</v>
      </c>
      <c r="L1402" t="s">
        <v>20</v>
      </c>
      <c r="O1402" t="s">
        <v>2382</v>
      </c>
      <c r="P1402" t="s">
        <v>5520</v>
      </c>
      <c r="Q1402" t="s">
        <v>5521</v>
      </c>
      <c r="R1402" t="s">
        <v>5522</v>
      </c>
      <c r="S1402" t="s">
        <v>5523</v>
      </c>
      <c r="T1402">
        <v>0</v>
      </c>
    </row>
    <row r="1403" spans="1:20" x14ac:dyDescent="0.3">
      <c r="A1403">
        <v>66.225864999999999</v>
      </c>
      <c r="B1403">
        <v>-88.202409700000004</v>
      </c>
      <c r="C1403" s="1" t="str">
        <f>HYPERLINK("http://geochem.nrcan.gc.ca/cdogs/content/kwd/kwd020044_e.htm", "Till")</f>
        <v>Till</v>
      </c>
      <c r="D1403" s="1" t="str">
        <f>HYPERLINK("http://geochem.nrcan.gc.ca/cdogs/content/kwd/kwd080109_e.htm", "Grain Mount: 1.00 – 2.00 mm (carbon coated)")</f>
        <v>Grain Mount: 1.00 – 2.00 mm (carbon coated)</v>
      </c>
      <c r="E1403" s="1" t="str">
        <f>HYPERLINK("http://geochem.nrcan.gc.ca/cdogs/content/dgp/dgp00002_e.htm", "Total")</f>
        <v>Total</v>
      </c>
      <c r="F1403" s="1" t="str">
        <f>HYPERLINK("http://geochem.nrcan.gc.ca/cdogs/content/agp/agp02249_e.htm", "WO3 | NONE | ELECTR PRB")</f>
        <v>WO3 | NONE | ELECTR PRB</v>
      </c>
      <c r="G1403" s="1" t="str">
        <f>HYPERLINK("http://geochem.nrcan.gc.ca/cdogs/content/mth/mth06860_e.htm", "6860")</f>
        <v>6860</v>
      </c>
      <c r="H1403" s="1" t="str">
        <f>HYPERLINK("http://geochem.nrcan.gc.ca/cdogs/content/bdl/bdl211191_e.htm", "211191")</f>
        <v>211191</v>
      </c>
      <c r="J1403" s="1" t="str">
        <f>HYPERLINK("http://geochem.nrcan.gc.ca/cdogs/content/svy/svy210387_e.htm", "210387")</f>
        <v>210387</v>
      </c>
      <c r="K1403">
        <v>1</v>
      </c>
      <c r="L1403" t="s">
        <v>20</v>
      </c>
      <c r="O1403" t="s">
        <v>2382</v>
      </c>
      <c r="P1403" t="s">
        <v>5524</v>
      </c>
      <c r="Q1403" t="s">
        <v>5525</v>
      </c>
      <c r="R1403" t="s">
        <v>5526</v>
      </c>
      <c r="S1403" t="s">
        <v>5527</v>
      </c>
      <c r="T1403">
        <v>0</v>
      </c>
    </row>
    <row r="1404" spans="1:20" x14ac:dyDescent="0.3">
      <c r="A1404">
        <v>66.064820299999994</v>
      </c>
      <c r="B1404">
        <v>-88.175700000000006</v>
      </c>
      <c r="C1404" s="1" t="str">
        <f>HYPERLINK("http://geochem.nrcan.gc.ca/cdogs/content/kwd/kwd020044_e.htm", "Till")</f>
        <v>Till</v>
      </c>
      <c r="D1404" s="1" t="str">
        <f>HYPERLINK("http://geochem.nrcan.gc.ca/cdogs/content/kwd/kwd080107_e.htm", "Grain Mount: 0.25 – 0.50 mm (carbon coated)")</f>
        <v>Grain Mount: 0.25 – 0.50 mm (carbon coated)</v>
      </c>
      <c r="E1404" s="1" t="str">
        <f>HYPERLINK("http://geochem.nrcan.gc.ca/cdogs/content/dgp/dgp00002_e.htm", "Total")</f>
        <v>Total</v>
      </c>
      <c r="F1404" s="1" t="str">
        <f>HYPERLINK("http://geochem.nrcan.gc.ca/cdogs/content/agp/agp02249_e.htm", "WO3 | NONE | ELECTR PRB")</f>
        <v>WO3 | NONE | ELECTR PRB</v>
      </c>
      <c r="G1404" s="1" t="str">
        <f>HYPERLINK("http://geochem.nrcan.gc.ca/cdogs/content/mth/mth06860_e.htm", "6860")</f>
        <v>6860</v>
      </c>
      <c r="H1404" s="1" t="str">
        <f>HYPERLINK("http://geochem.nrcan.gc.ca/cdogs/content/bdl/bdl211191_e.htm", "211191")</f>
        <v>211191</v>
      </c>
      <c r="J1404" s="1" t="str">
        <f>HYPERLINK("http://geochem.nrcan.gc.ca/cdogs/content/svy/svy210387_e.htm", "210387")</f>
        <v>210387</v>
      </c>
      <c r="K1404">
        <v>1</v>
      </c>
      <c r="L1404" t="s">
        <v>20</v>
      </c>
      <c r="O1404" t="s">
        <v>2387</v>
      </c>
      <c r="P1404" t="s">
        <v>5528</v>
      </c>
      <c r="Q1404" t="s">
        <v>5529</v>
      </c>
      <c r="R1404" t="s">
        <v>5530</v>
      </c>
      <c r="S1404" t="s">
        <v>5531</v>
      </c>
      <c r="T1404">
        <v>0</v>
      </c>
    </row>
    <row r="1405" spans="1:20" x14ac:dyDescent="0.3">
      <c r="A1405">
        <v>66.064820299999994</v>
      </c>
      <c r="B1405">
        <v>-88.175700000000006</v>
      </c>
      <c r="C1405" s="1" t="str">
        <f>HYPERLINK("http://geochem.nrcan.gc.ca/cdogs/content/kwd/kwd020044_e.htm", "Till")</f>
        <v>Till</v>
      </c>
      <c r="D1405" s="1" t="str">
        <f>HYPERLINK("http://geochem.nrcan.gc.ca/cdogs/content/kwd/kwd080107_e.htm", "Grain Mount: 0.25 – 0.50 mm (carbon coated)")</f>
        <v>Grain Mount: 0.25 – 0.50 mm (carbon coated)</v>
      </c>
      <c r="E1405" s="1" t="str">
        <f>HYPERLINK("http://geochem.nrcan.gc.ca/cdogs/content/dgp/dgp00002_e.htm", "Total")</f>
        <v>Total</v>
      </c>
      <c r="F1405" s="1" t="str">
        <f>HYPERLINK("http://geochem.nrcan.gc.ca/cdogs/content/agp/agp02249_e.htm", "WO3 | NONE | ELECTR PRB")</f>
        <v>WO3 | NONE | ELECTR PRB</v>
      </c>
      <c r="G1405" s="1" t="str">
        <f>HYPERLINK("http://geochem.nrcan.gc.ca/cdogs/content/mth/mth06860_e.htm", "6860")</f>
        <v>6860</v>
      </c>
      <c r="H1405" s="1" t="str">
        <f>HYPERLINK("http://geochem.nrcan.gc.ca/cdogs/content/bdl/bdl211191_e.htm", "211191")</f>
        <v>211191</v>
      </c>
      <c r="J1405" s="1" t="str">
        <f>HYPERLINK("http://geochem.nrcan.gc.ca/cdogs/content/svy/svy210387_e.htm", "210387")</f>
        <v>210387</v>
      </c>
      <c r="K1405">
        <v>1</v>
      </c>
      <c r="L1405" t="s">
        <v>20</v>
      </c>
      <c r="O1405" t="s">
        <v>2387</v>
      </c>
      <c r="P1405" t="s">
        <v>5532</v>
      </c>
      <c r="Q1405" t="s">
        <v>5533</v>
      </c>
      <c r="R1405" t="s">
        <v>5534</v>
      </c>
      <c r="S1405" t="s">
        <v>5535</v>
      </c>
      <c r="T1405">
        <v>0</v>
      </c>
    </row>
    <row r="1406" spans="1:20" x14ac:dyDescent="0.3">
      <c r="A1406">
        <v>66.064820299999994</v>
      </c>
      <c r="B1406">
        <v>-88.175700000000006</v>
      </c>
      <c r="C1406" s="1" t="str">
        <f>HYPERLINK("http://geochem.nrcan.gc.ca/cdogs/content/kwd/kwd020044_e.htm", "Till")</f>
        <v>Till</v>
      </c>
      <c r="D1406" s="1" t="str">
        <f>HYPERLINK("http://geochem.nrcan.gc.ca/cdogs/content/kwd/kwd080107_e.htm", "Grain Mount: 0.25 – 0.50 mm (carbon coated)")</f>
        <v>Grain Mount: 0.25 – 0.50 mm (carbon coated)</v>
      </c>
      <c r="E1406" s="1" t="str">
        <f>HYPERLINK("http://geochem.nrcan.gc.ca/cdogs/content/dgp/dgp00002_e.htm", "Total")</f>
        <v>Total</v>
      </c>
      <c r="F1406" s="1" t="str">
        <f>HYPERLINK("http://geochem.nrcan.gc.ca/cdogs/content/agp/agp02249_e.htm", "WO3 | NONE | ELECTR PRB")</f>
        <v>WO3 | NONE | ELECTR PRB</v>
      </c>
      <c r="G1406" s="1" t="str">
        <f>HYPERLINK("http://geochem.nrcan.gc.ca/cdogs/content/mth/mth06860_e.htm", "6860")</f>
        <v>6860</v>
      </c>
      <c r="H1406" s="1" t="str">
        <f>HYPERLINK("http://geochem.nrcan.gc.ca/cdogs/content/bdl/bdl211191_e.htm", "211191")</f>
        <v>211191</v>
      </c>
      <c r="J1406" s="1" t="str">
        <f>HYPERLINK("http://geochem.nrcan.gc.ca/cdogs/content/svy/svy210387_e.htm", "210387")</f>
        <v>210387</v>
      </c>
      <c r="K1406">
        <v>1</v>
      </c>
      <c r="L1406" t="s">
        <v>20</v>
      </c>
      <c r="O1406" t="s">
        <v>2387</v>
      </c>
      <c r="P1406" t="s">
        <v>5536</v>
      </c>
      <c r="Q1406" t="s">
        <v>5537</v>
      </c>
      <c r="R1406" t="s">
        <v>5538</v>
      </c>
      <c r="S1406" t="s">
        <v>5539</v>
      </c>
      <c r="T1406">
        <v>0</v>
      </c>
    </row>
    <row r="1407" spans="1:20" x14ac:dyDescent="0.3">
      <c r="A1407">
        <v>66.064820299999994</v>
      </c>
      <c r="B1407">
        <v>-88.175700000000006</v>
      </c>
      <c r="C1407" s="1" t="str">
        <f>HYPERLINK("http://geochem.nrcan.gc.ca/cdogs/content/kwd/kwd020044_e.htm", "Till")</f>
        <v>Till</v>
      </c>
      <c r="D1407" s="1" t="str">
        <f>HYPERLINK("http://geochem.nrcan.gc.ca/cdogs/content/kwd/kwd080107_e.htm", "Grain Mount: 0.25 – 0.50 mm (carbon coated)")</f>
        <v>Grain Mount: 0.25 – 0.50 mm (carbon coated)</v>
      </c>
      <c r="E1407" s="1" t="str">
        <f>HYPERLINK("http://geochem.nrcan.gc.ca/cdogs/content/dgp/dgp00002_e.htm", "Total")</f>
        <v>Total</v>
      </c>
      <c r="F1407" s="1" t="str">
        <f>HYPERLINK("http://geochem.nrcan.gc.ca/cdogs/content/agp/agp02249_e.htm", "WO3 | NONE | ELECTR PRB")</f>
        <v>WO3 | NONE | ELECTR PRB</v>
      </c>
      <c r="G1407" s="1" t="str">
        <f>HYPERLINK("http://geochem.nrcan.gc.ca/cdogs/content/mth/mth06860_e.htm", "6860")</f>
        <v>6860</v>
      </c>
      <c r="H1407" s="1" t="str">
        <f>HYPERLINK("http://geochem.nrcan.gc.ca/cdogs/content/bdl/bdl211191_e.htm", "211191")</f>
        <v>211191</v>
      </c>
      <c r="J1407" s="1" t="str">
        <f>HYPERLINK("http://geochem.nrcan.gc.ca/cdogs/content/svy/svy210387_e.htm", "210387")</f>
        <v>210387</v>
      </c>
      <c r="K1407">
        <v>1</v>
      </c>
      <c r="L1407" t="s">
        <v>20</v>
      </c>
      <c r="O1407" t="s">
        <v>2387</v>
      </c>
      <c r="P1407" t="s">
        <v>5540</v>
      </c>
      <c r="Q1407" t="s">
        <v>5541</v>
      </c>
      <c r="R1407" t="s">
        <v>5542</v>
      </c>
      <c r="S1407" t="s">
        <v>5543</v>
      </c>
      <c r="T1407">
        <v>0</v>
      </c>
    </row>
    <row r="1408" spans="1:20" x14ac:dyDescent="0.3">
      <c r="A1408">
        <v>66.064820299999994</v>
      </c>
      <c r="B1408">
        <v>-88.175700000000006</v>
      </c>
      <c r="C1408" s="1" t="str">
        <f>HYPERLINK("http://geochem.nrcan.gc.ca/cdogs/content/kwd/kwd020044_e.htm", "Till")</f>
        <v>Till</v>
      </c>
      <c r="D1408" s="1" t="str">
        <f>HYPERLINK("http://geochem.nrcan.gc.ca/cdogs/content/kwd/kwd080107_e.htm", "Grain Mount: 0.25 – 0.50 mm (carbon coated)")</f>
        <v>Grain Mount: 0.25 – 0.50 mm (carbon coated)</v>
      </c>
      <c r="E1408" s="1" t="str">
        <f>HYPERLINK("http://geochem.nrcan.gc.ca/cdogs/content/dgp/dgp00002_e.htm", "Total")</f>
        <v>Total</v>
      </c>
      <c r="F1408" s="1" t="str">
        <f>HYPERLINK("http://geochem.nrcan.gc.ca/cdogs/content/agp/agp02249_e.htm", "WO3 | NONE | ELECTR PRB")</f>
        <v>WO3 | NONE | ELECTR PRB</v>
      </c>
      <c r="G1408" s="1" t="str">
        <f>HYPERLINK("http://geochem.nrcan.gc.ca/cdogs/content/mth/mth06860_e.htm", "6860")</f>
        <v>6860</v>
      </c>
      <c r="H1408" s="1" t="str">
        <f>HYPERLINK("http://geochem.nrcan.gc.ca/cdogs/content/bdl/bdl211191_e.htm", "211191")</f>
        <v>211191</v>
      </c>
      <c r="J1408" s="1" t="str">
        <f>HYPERLINK("http://geochem.nrcan.gc.ca/cdogs/content/svy/svy210387_e.htm", "210387")</f>
        <v>210387</v>
      </c>
      <c r="K1408">
        <v>1</v>
      </c>
      <c r="L1408" t="s">
        <v>20</v>
      </c>
      <c r="O1408" t="s">
        <v>2387</v>
      </c>
      <c r="P1408" t="s">
        <v>5544</v>
      </c>
      <c r="Q1408" t="s">
        <v>5545</v>
      </c>
      <c r="R1408" t="s">
        <v>5546</v>
      </c>
      <c r="S1408" t="s">
        <v>5547</v>
      </c>
      <c r="T1408">
        <v>0</v>
      </c>
    </row>
    <row r="1409" spans="1:20" x14ac:dyDescent="0.3">
      <c r="A1409">
        <v>66.064820299999994</v>
      </c>
      <c r="B1409">
        <v>-88.175700000000006</v>
      </c>
      <c r="C1409" s="1" t="str">
        <f>HYPERLINK("http://geochem.nrcan.gc.ca/cdogs/content/kwd/kwd020044_e.htm", "Till")</f>
        <v>Till</v>
      </c>
      <c r="D1409" s="1" t="str">
        <f>HYPERLINK("http://geochem.nrcan.gc.ca/cdogs/content/kwd/kwd080107_e.htm", "Grain Mount: 0.25 – 0.50 mm (carbon coated)")</f>
        <v>Grain Mount: 0.25 – 0.50 mm (carbon coated)</v>
      </c>
      <c r="E1409" s="1" t="str">
        <f>HYPERLINK("http://geochem.nrcan.gc.ca/cdogs/content/dgp/dgp00002_e.htm", "Total")</f>
        <v>Total</v>
      </c>
      <c r="F1409" s="1" t="str">
        <f>HYPERLINK("http://geochem.nrcan.gc.ca/cdogs/content/agp/agp02249_e.htm", "WO3 | NONE | ELECTR PRB")</f>
        <v>WO3 | NONE | ELECTR PRB</v>
      </c>
      <c r="G1409" s="1" t="str">
        <f>HYPERLINK("http://geochem.nrcan.gc.ca/cdogs/content/mth/mth06860_e.htm", "6860")</f>
        <v>6860</v>
      </c>
      <c r="H1409" s="1" t="str">
        <f>HYPERLINK("http://geochem.nrcan.gc.ca/cdogs/content/bdl/bdl211191_e.htm", "211191")</f>
        <v>211191</v>
      </c>
      <c r="J1409" s="1" t="str">
        <f>HYPERLINK("http://geochem.nrcan.gc.ca/cdogs/content/svy/svy210387_e.htm", "210387")</f>
        <v>210387</v>
      </c>
      <c r="K1409">
        <v>1</v>
      </c>
      <c r="L1409" t="s">
        <v>20</v>
      </c>
      <c r="O1409" t="s">
        <v>2387</v>
      </c>
      <c r="P1409" t="s">
        <v>5548</v>
      </c>
      <c r="Q1409" t="s">
        <v>5549</v>
      </c>
      <c r="R1409" t="s">
        <v>5550</v>
      </c>
      <c r="S1409" t="s">
        <v>5551</v>
      </c>
      <c r="T1409">
        <v>0</v>
      </c>
    </row>
    <row r="1410" spans="1:20" x14ac:dyDescent="0.3">
      <c r="A1410">
        <v>66.064820299999994</v>
      </c>
      <c r="B1410">
        <v>-88.175700000000006</v>
      </c>
      <c r="C1410" s="1" t="str">
        <f>HYPERLINK("http://geochem.nrcan.gc.ca/cdogs/content/kwd/kwd020044_e.htm", "Till")</f>
        <v>Till</v>
      </c>
      <c r="D1410" s="1" t="str">
        <f>HYPERLINK("http://geochem.nrcan.gc.ca/cdogs/content/kwd/kwd080107_e.htm", "Grain Mount: 0.25 – 0.50 mm (carbon coated)")</f>
        <v>Grain Mount: 0.25 – 0.50 mm (carbon coated)</v>
      </c>
      <c r="E1410" s="1" t="str">
        <f>HYPERLINK("http://geochem.nrcan.gc.ca/cdogs/content/dgp/dgp00002_e.htm", "Total")</f>
        <v>Total</v>
      </c>
      <c r="F1410" s="1" t="str">
        <f>HYPERLINK("http://geochem.nrcan.gc.ca/cdogs/content/agp/agp02249_e.htm", "WO3 | NONE | ELECTR PRB")</f>
        <v>WO3 | NONE | ELECTR PRB</v>
      </c>
      <c r="G1410" s="1" t="str">
        <f>HYPERLINK("http://geochem.nrcan.gc.ca/cdogs/content/mth/mth06860_e.htm", "6860")</f>
        <v>6860</v>
      </c>
      <c r="H1410" s="1" t="str">
        <f>HYPERLINK("http://geochem.nrcan.gc.ca/cdogs/content/bdl/bdl211191_e.htm", "211191")</f>
        <v>211191</v>
      </c>
      <c r="J1410" s="1" t="str">
        <f>HYPERLINK("http://geochem.nrcan.gc.ca/cdogs/content/svy/svy210387_e.htm", "210387")</f>
        <v>210387</v>
      </c>
      <c r="K1410">
        <v>1</v>
      </c>
      <c r="L1410" t="s">
        <v>20</v>
      </c>
      <c r="O1410" t="s">
        <v>2387</v>
      </c>
      <c r="P1410" t="s">
        <v>5552</v>
      </c>
      <c r="Q1410" t="s">
        <v>5553</v>
      </c>
      <c r="R1410" t="s">
        <v>5554</v>
      </c>
      <c r="S1410" t="s">
        <v>5555</v>
      </c>
      <c r="T1410">
        <v>0</v>
      </c>
    </row>
    <row r="1411" spans="1:20" x14ac:dyDescent="0.3">
      <c r="A1411">
        <v>66.064820299999994</v>
      </c>
      <c r="B1411">
        <v>-88.175700000000006</v>
      </c>
      <c r="C1411" s="1" t="str">
        <f>HYPERLINK("http://geochem.nrcan.gc.ca/cdogs/content/kwd/kwd020044_e.htm", "Till")</f>
        <v>Till</v>
      </c>
      <c r="D1411" s="1" t="str">
        <f>HYPERLINK("http://geochem.nrcan.gc.ca/cdogs/content/kwd/kwd080107_e.htm", "Grain Mount: 0.25 – 0.50 mm (carbon coated)")</f>
        <v>Grain Mount: 0.25 – 0.50 mm (carbon coated)</v>
      </c>
      <c r="E1411" s="1" t="str">
        <f>HYPERLINK("http://geochem.nrcan.gc.ca/cdogs/content/dgp/dgp00002_e.htm", "Total")</f>
        <v>Total</v>
      </c>
      <c r="F1411" s="1" t="str">
        <f>HYPERLINK("http://geochem.nrcan.gc.ca/cdogs/content/agp/agp02249_e.htm", "WO3 | NONE | ELECTR PRB")</f>
        <v>WO3 | NONE | ELECTR PRB</v>
      </c>
      <c r="G1411" s="1" t="str">
        <f>HYPERLINK("http://geochem.nrcan.gc.ca/cdogs/content/mth/mth06860_e.htm", "6860")</f>
        <v>6860</v>
      </c>
      <c r="H1411" s="1" t="str">
        <f>HYPERLINK("http://geochem.nrcan.gc.ca/cdogs/content/bdl/bdl211191_e.htm", "211191")</f>
        <v>211191</v>
      </c>
      <c r="J1411" s="1" t="str">
        <f>HYPERLINK("http://geochem.nrcan.gc.ca/cdogs/content/svy/svy210387_e.htm", "210387")</f>
        <v>210387</v>
      </c>
      <c r="K1411">
        <v>1</v>
      </c>
      <c r="L1411" t="s">
        <v>20</v>
      </c>
      <c r="O1411" t="s">
        <v>2387</v>
      </c>
      <c r="P1411" t="s">
        <v>5556</v>
      </c>
      <c r="Q1411" t="s">
        <v>5557</v>
      </c>
      <c r="R1411" t="s">
        <v>5558</v>
      </c>
      <c r="S1411" t="s">
        <v>5559</v>
      </c>
      <c r="T1411">
        <v>0</v>
      </c>
    </row>
    <row r="1412" spans="1:20" x14ac:dyDescent="0.3">
      <c r="A1412">
        <v>66.064820299999994</v>
      </c>
      <c r="B1412">
        <v>-88.175700000000006</v>
      </c>
      <c r="C1412" s="1" t="str">
        <f>HYPERLINK("http://geochem.nrcan.gc.ca/cdogs/content/kwd/kwd020044_e.htm", "Till")</f>
        <v>Till</v>
      </c>
      <c r="D1412" s="1" t="str">
        <f>HYPERLINK("http://geochem.nrcan.gc.ca/cdogs/content/kwd/kwd080107_e.htm", "Grain Mount: 0.25 – 0.50 mm (carbon coated)")</f>
        <v>Grain Mount: 0.25 – 0.50 mm (carbon coated)</v>
      </c>
      <c r="E1412" s="1" t="str">
        <f>HYPERLINK("http://geochem.nrcan.gc.ca/cdogs/content/dgp/dgp00002_e.htm", "Total")</f>
        <v>Total</v>
      </c>
      <c r="F1412" s="1" t="str">
        <f>HYPERLINK("http://geochem.nrcan.gc.ca/cdogs/content/agp/agp02249_e.htm", "WO3 | NONE | ELECTR PRB")</f>
        <v>WO3 | NONE | ELECTR PRB</v>
      </c>
      <c r="G1412" s="1" t="str">
        <f>HYPERLINK("http://geochem.nrcan.gc.ca/cdogs/content/mth/mth06860_e.htm", "6860")</f>
        <v>6860</v>
      </c>
      <c r="H1412" s="1" t="str">
        <f>HYPERLINK("http://geochem.nrcan.gc.ca/cdogs/content/bdl/bdl211191_e.htm", "211191")</f>
        <v>211191</v>
      </c>
      <c r="J1412" s="1" t="str">
        <f>HYPERLINK("http://geochem.nrcan.gc.ca/cdogs/content/svy/svy210387_e.htm", "210387")</f>
        <v>210387</v>
      </c>
      <c r="K1412">
        <v>1</v>
      </c>
      <c r="L1412" t="s">
        <v>20</v>
      </c>
      <c r="O1412" t="s">
        <v>2387</v>
      </c>
      <c r="P1412" t="s">
        <v>5560</v>
      </c>
      <c r="Q1412" t="s">
        <v>5561</v>
      </c>
      <c r="R1412" t="s">
        <v>5562</v>
      </c>
      <c r="S1412" t="s">
        <v>5563</v>
      </c>
      <c r="T1412">
        <v>0</v>
      </c>
    </row>
    <row r="1413" spans="1:20" x14ac:dyDescent="0.3">
      <c r="A1413">
        <v>66.4037778</v>
      </c>
      <c r="B1413">
        <v>-89.302542799999998</v>
      </c>
      <c r="C1413" s="1" t="str">
        <f>HYPERLINK("http://geochem.nrcan.gc.ca/cdogs/content/kwd/kwd020044_e.htm", "Till")</f>
        <v>Till</v>
      </c>
      <c r="D1413" s="1" t="str">
        <f>HYPERLINK("http://geochem.nrcan.gc.ca/cdogs/content/kwd/kwd080107_e.htm", "Grain Mount: 0.25 – 0.50 mm (carbon coated)")</f>
        <v>Grain Mount: 0.25 – 0.50 mm (carbon coated)</v>
      </c>
      <c r="E1413" s="1" t="str">
        <f>HYPERLINK("http://geochem.nrcan.gc.ca/cdogs/content/dgp/dgp00002_e.htm", "Total")</f>
        <v>Total</v>
      </c>
      <c r="F1413" s="1" t="str">
        <f>HYPERLINK("http://geochem.nrcan.gc.ca/cdogs/content/agp/agp02249_e.htm", "WO3 | NONE | ELECTR PRB")</f>
        <v>WO3 | NONE | ELECTR PRB</v>
      </c>
      <c r="G1413" s="1" t="str">
        <f>HYPERLINK("http://geochem.nrcan.gc.ca/cdogs/content/mth/mth06860_e.htm", "6860")</f>
        <v>6860</v>
      </c>
      <c r="H1413" s="1" t="str">
        <f>HYPERLINK("http://geochem.nrcan.gc.ca/cdogs/content/bdl/bdl211191_e.htm", "211191")</f>
        <v>211191</v>
      </c>
      <c r="J1413" s="1" t="str">
        <f>HYPERLINK("http://geochem.nrcan.gc.ca/cdogs/content/svy/svy210387_e.htm", "210387")</f>
        <v>210387</v>
      </c>
      <c r="K1413">
        <v>1</v>
      </c>
      <c r="L1413" t="s">
        <v>20</v>
      </c>
      <c r="O1413" t="s">
        <v>2392</v>
      </c>
      <c r="P1413" t="s">
        <v>5564</v>
      </c>
      <c r="Q1413" t="s">
        <v>5565</v>
      </c>
      <c r="R1413" t="s">
        <v>5566</v>
      </c>
      <c r="S1413" t="s">
        <v>5567</v>
      </c>
      <c r="T1413">
        <v>0</v>
      </c>
    </row>
    <row r="1414" spans="1:20" x14ac:dyDescent="0.3">
      <c r="A1414">
        <v>66.4037778</v>
      </c>
      <c r="B1414">
        <v>-89.302542799999998</v>
      </c>
      <c r="C1414" s="1" t="str">
        <f>HYPERLINK("http://geochem.nrcan.gc.ca/cdogs/content/kwd/kwd020044_e.htm", "Till")</f>
        <v>Till</v>
      </c>
      <c r="D1414" s="1" t="str">
        <f>HYPERLINK("http://geochem.nrcan.gc.ca/cdogs/content/kwd/kwd080107_e.htm", "Grain Mount: 0.25 – 0.50 mm (carbon coated)")</f>
        <v>Grain Mount: 0.25 – 0.50 mm (carbon coated)</v>
      </c>
      <c r="E1414" s="1" t="str">
        <f>HYPERLINK("http://geochem.nrcan.gc.ca/cdogs/content/dgp/dgp00002_e.htm", "Total")</f>
        <v>Total</v>
      </c>
      <c r="F1414" s="1" t="str">
        <f>HYPERLINK("http://geochem.nrcan.gc.ca/cdogs/content/agp/agp02249_e.htm", "WO3 | NONE | ELECTR PRB")</f>
        <v>WO3 | NONE | ELECTR PRB</v>
      </c>
      <c r="G1414" s="1" t="str">
        <f>HYPERLINK("http://geochem.nrcan.gc.ca/cdogs/content/mth/mth06860_e.htm", "6860")</f>
        <v>6860</v>
      </c>
      <c r="H1414" s="1" t="str">
        <f>HYPERLINK("http://geochem.nrcan.gc.ca/cdogs/content/bdl/bdl211191_e.htm", "211191")</f>
        <v>211191</v>
      </c>
      <c r="J1414" s="1" t="str">
        <f>HYPERLINK("http://geochem.nrcan.gc.ca/cdogs/content/svy/svy210387_e.htm", "210387")</f>
        <v>210387</v>
      </c>
      <c r="K1414">
        <v>1</v>
      </c>
      <c r="L1414" t="s">
        <v>20</v>
      </c>
      <c r="O1414" t="s">
        <v>2392</v>
      </c>
      <c r="P1414" t="s">
        <v>5568</v>
      </c>
      <c r="Q1414" t="s">
        <v>5569</v>
      </c>
      <c r="R1414" t="s">
        <v>5570</v>
      </c>
      <c r="S1414" t="s">
        <v>5571</v>
      </c>
      <c r="T1414">
        <v>0</v>
      </c>
    </row>
    <row r="1415" spans="1:20" x14ac:dyDescent="0.3">
      <c r="A1415">
        <v>66.450166199999998</v>
      </c>
      <c r="B1415">
        <v>-89.368568999999994</v>
      </c>
      <c r="C1415" s="1" t="str">
        <f>HYPERLINK("http://geochem.nrcan.gc.ca/cdogs/content/kwd/kwd020044_e.htm", "Till")</f>
        <v>Till</v>
      </c>
      <c r="D1415" s="1" t="str">
        <f>HYPERLINK("http://geochem.nrcan.gc.ca/cdogs/content/kwd/kwd080107_e.htm", "Grain Mount: 0.25 – 0.50 mm (carbon coated)")</f>
        <v>Grain Mount: 0.25 – 0.50 mm (carbon coated)</v>
      </c>
      <c r="E1415" s="1" t="str">
        <f>HYPERLINK("http://geochem.nrcan.gc.ca/cdogs/content/dgp/dgp00002_e.htm", "Total")</f>
        <v>Total</v>
      </c>
      <c r="F1415" s="1" t="str">
        <f>HYPERLINK("http://geochem.nrcan.gc.ca/cdogs/content/agp/agp02249_e.htm", "WO3 | NONE | ELECTR PRB")</f>
        <v>WO3 | NONE | ELECTR PRB</v>
      </c>
      <c r="G1415" s="1" t="str">
        <f>HYPERLINK("http://geochem.nrcan.gc.ca/cdogs/content/mth/mth06860_e.htm", "6860")</f>
        <v>6860</v>
      </c>
      <c r="H1415" s="1" t="str">
        <f>HYPERLINK("http://geochem.nrcan.gc.ca/cdogs/content/bdl/bdl211191_e.htm", "211191")</f>
        <v>211191</v>
      </c>
      <c r="J1415" s="1" t="str">
        <f>HYPERLINK("http://geochem.nrcan.gc.ca/cdogs/content/svy/svy210387_e.htm", "210387")</f>
        <v>210387</v>
      </c>
      <c r="K1415">
        <v>1</v>
      </c>
      <c r="L1415" t="s">
        <v>20</v>
      </c>
      <c r="O1415" t="s">
        <v>2421</v>
      </c>
      <c r="P1415" t="s">
        <v>5572</v>
      </c>
      <c r="Q1415" t="s">
        <v>5573</v>
      </c>
      <c r="R1415" t="s">
        <v>5574</v>
      </c>
      <c r="S1415" t="s">
        <v>5575</v>
      </c>
      <c r="T1415">
        <v>0</v>
      </c>
    </row>
    <row r="1416" spans="1:20" x14ac:dyDescent="0.3">
      <c r="A1416">
        <v>66.542683199999999</v>
      </c>
      <c r="B1416">
        <v>-89.282454799999996</v>
      </c>
      <c r="C1416" s="1" t="str">
        <f>HYPERLINK("http://geochem.nrcan.gc.ca/cdogs/content/kwd/kwd020044_e.htm", "Till")</f>
        <v>Till</v>
      </c>
      <c r="D1416" s="1" t="str">
        <f>HYPERLINK("http://geochem.nrcan.gc.ca/cdogs/content/kwd/kwd080107_e.htm", "Grain Mount: 0.25 – 0.50 mm (carbon coated)")</f>
        <v>Grain Mount: 0.25 – 0.50 mm (carbon coated)</v>
      </c>
      <c r="E1416" s="1" t="str">
        <f>HYPERLINK("http://geochem.nrcan.gc.ca/cdogs/content/dgp/dgp00002_e.htm", "Total")</f>
        <v>Total</v>
      </c>
      <c r="F1416" s="1" t="str">
        <f>HYPERLINK("http://geochem.nrcan.gc.ca/cdogs/content/agp/agp02249_e.htm", "WO3 | NONE | ELECTR PRB")</f>
        <v>WO3 | NONE | ELECTR PRB</v>
      </c>
      <c r="G1416" s="1" t="str">
        <f>HYPERLINK("http://geochem.nrcan.gc.ca/cdogs/content/mth/mth06860_e.htm", "6860")</f>
        <v>6860</v>
      </c>
      <c r="H1416" s="1" t="str">
        <f>HYPERLINK("http://geochem.nrcan.gc.ca/cdogs/content/bdl/bdl211191_e.htm", "211191")</f>
        <v>211191</v>
      </c>
      <c r="J1416" s="1" t="str">
        <f>HYPERLINK("http://geochem.nrcan.gc.ca/cdogs/content/svy/svy210387_e.htm", "210387")</f>
        <v>210387</v>
      </c>
      <c r="K1416">
        <v>1</v>
      </c>
      <c r="L1416" t="s">
        <v>20</v>
      </c>
      <c r="O1416" t="s">
        <v>5576</v>
      </c>
      <c r="P1416" t="s">
        <v>5577</v>
      </c>
      <c r="Q1416" t="s">
        <v>5578</v>
      </c>
      <c r="R1416" t="s">
        <v>5579</v>
      </c>
      <c r="S1416" t="s">
        <v>5580</v>
      </c>
      <c r="T1416">
        <v>0</v>
      </c>
    </row>
    <row r="1417" spans="1:20" x14ac:dyDescent="0.3">
      <c r="A1417">
        <v>66.542683199999999</v>
      </c>
      <c r="B1417">
        <v>-89.282454799999996</v>
      </c>
      <c r="C1417" s="1" t="str">
        <f>HYPERLINK("http://geochem.nrcan.gc.ca/cdogs/content/kwd/kwd020044_e.htm", "Till")</f>
        <v>Till</v>
      </c>
      <c r="D1417" s="1" t="str">
        <f>HYPERLINK("http://geochem.nrcan.gc.ca/cdogs/content/kwd/kwd080107_e.htm", "Grain Mount: 0.25 – 0.50 mm (carbon coated)")</f>
        <v>Grain Mount: 0.25 – 0.50 mm (carbon coated)</v>
      </c>
      <c r="E1417" s="1" t="str">
        <f>HYPERLINK("http://geochem.nrcan.gc.ca/cdogs/content/dgp/dgp00002_e.htm", "Total")</f>
        <v>Total</v>
      </c>
      <c r="F1417" s="1" t="str">
        <f>HYPERLINK("http://geochem.nrcan.gc.ca/cdogs/content/agp/agp02249_e.htm", "WO3 | NONE | ELECTR PRB")</f>
        <v>WO3 | NONE | ELECTR PRB</v>
      </c>
      <c r="G1417" s="1" t="str">
        <f>HYPERLINK("http://geochem.nrcan.gc.ca/cdogs/content/mth/mth06860_e.htm", "6860")</f>
        <v>6860</v>
      </c>
      <c r="H1417" s="1" t="str">
        <f>HYPERLINK("http://geochem.nrcan.gc.ca/cdogs/content/bdl/bdl211191_e.htm", "211191")</f>
        <v>211191</v>
      </c>
      <c r="J1417" s="1" t="str">
        <f>HYPERLINK("http://geochem.nrcan.gc.ca/cdogs/content/svy/svy210387_e.htm", "210387")</f>
        <v>210387</v>
      </c>
      <c r="K1417">
        <v>1</v>
      </c>
      <c r="L1417" t="s">
        <v>20</v>
      </c>
      <c r="O1417" t="s">
        <v>5576</v>
      </c>
      <c r="P1417" t="s">
        <v>5581</v>
      </c>
      <c r="Q1417" t="s">
        <v>5582</v>
      </c>
      <c r="R1417" t="s">
        <v>5583</v>
      </c>
      <c r="S1417" t="s">
        <v>5584</v>
      </c>
      <c r="T1417">
        <v>0</v>
      </c>
    </row>
    <row r="1418" spans="1:20" x14ac:dyDescent="0.3">
      <c r="A1418">
        <v>66.542683199999999</v>
      </c>
      <c r="B1418">
        <v>-89.282454799999996</v>
      </c>
      <c r="C1418" s="1" t="str">
        <f>HYPERLINK("http://geochem.nrcan.gc.ca/cdogs/content/kwd/kwd020044_e.htm", "Till")</f>
        <v>Till</v>
      </c>
      <c r="D1418" s="1" t="str">
        <f>HYPERLINK("http://geochem.nrcan.gc.ca/cdogs/content/kwd/kwd080107_e.htm", "Grain Mount: 0.25 – 0.50 mm (carbon coated)")</f>
        <v>Grain Mount: 0.25 – 0.50 mm (carbon coated)</v>
      </c>
      <c r="E1418" s="1" t="str">
        <f>HYPERLINK("http://geochem.nrcan.gc.ca/cdogs/content/dgp/dgp00002_e.htm", "Total")</f>
        <v>Total</v>
      </c>
      <c r="F1418" s="1" t="str">
        <f>HYPERLINK("http://geochem.nrcan.gc.ca/cdogs/content/agp/agp02249_e.htm", "WO3 | NONE | ELECTR PRB")</f>
        <v>WO3 | NONE | ELECTR PRB</v>
      </c>
      <c r="G1418" s="1" t="str">
        <f>HYPERLINK("http://geochem.nrcan.gc.ca/cdogs/content/mth/mth06860_e.htm", "6860")</f>
        <v>6860</v>
      </c>
      <c r="H1418" s="1" t="str">
        <f>HYPERLINK("http://geochem.nrcan.gc.ca/cdogs/content/bdl/bdl211191_e.htm", "211191")</f>
        <v>211191</v>
      </c>
      <c r="J1418" s="1" t="str">
        <f>HYPERLINK("http://geochem.nrcan.gc.ca/cdogs/content/svy/svy210387_e.htm", "210387")</f>
        <v>210387</v>
      </c>
      <c r="K1418">
        <v>1</v>
      </c>
      <c r="L1418" t="s">
        <v>20</v>
      </c>
      <c r="O1418" t="s">
        <v>5576</v>
      </c>
      <c r="P1418" t="s">
        <v>5585</v>
      </c>
      <c r="Q1418" t="s">
        <v>5586</v>
      </c>
      <c r="R1418" t="s">
        <v>5587</v>
      </c>
      <c r="S1418" t="s">
        <v>5588</v>
      </c>
      <c r="T1418">
        <v>0</v>
      </c>
    </row>
    <row r="1419" spans="1:20" x14ac:dyDescent="0.3">
      <c r="A1419">
        <v>66.542683199999999</v>
      </c>
      <c r="B1419">
        <v>-89.282454799999996</v>
      </c>
      <c r="C1419" s="1" t="str">
        <f>HYPERLINK("http://geochem.nrcan.gc.ca/cdogs/content/kwd/kwd020044_e.htm", "Till")</f>
        <v>Till</v>
      </c>
      <c r="D1419" s="1" t="str">
        <f>HYPERLINK("http://geochem.nrcan.gc.ca/cdogs/content/kwd/kwd080107_e.htm", "Grain Mount: 0.25 – 0.50 mm (carbon coated)")</f>
        <v>Grain Mount: 0.25 – 0.50 mm (carbon coated)</v>
      </c>
      <c r="E1419" s="1" t="str">
        <f>HYPERLINK("http://geochem.nrcan.gc.ca/cdogs/content/dgp/dgp00002_e.htm", "Total")</f>
        <v>Total</v>
      </c>
      <c r="F1419" s="1" t="str">
        <f>HYPERLINK("http://geochem.nrcan.gc.ca/cdogs/content/agp/agp02249_e.htm", "WO3 | NONE | ELECTR PRB")</f>
        <v>WO3 | NONE | ELECTR PRB</v>
      </c>
      <c r="G1419" s="1" t="str">
        <f>HYPERLINK("http://geochem.nrcan.gc.ca/cdogs/content/mth/mth06860_e.htm", "6860")</f>
        <v>6860</v>
      </c>
      <c r="H1419" s="1" t="str">
        <f>HYPERLINK("http://geochem.nrcan.gc.ca/cdogs/content/bdl/bdl211191_e.htm", "211191")</f>
        <v>211191</v>
      </c>
      <c r="J1419" s="1" t="str">
        <f>HYPERLINK("http://geochem.nrcan.gc.ca/cdogs/content/svy/svy210387_e.htm", "210387")</f>
        <v>210387</v>
      </c>
      <c r="K1419">
        <v>1</v>
      </c>
      <c r="L1419" t="s">
        <v>20</v>
      </c>
      <c r="O1419" t="s">
        <v>5576</v>
      </c>
      <c r="P1419" t="s">
        <v>5589</v>
      </c>
      <c r="Q1419" t="s">
        <v>5590</v>
      </c>
      <c r="R1419" t="s">
        <v>5591</v>
      </c>
      <c r="S1419" t="s">
        <v>5592</v>
      </c>
      <c r="T1419">
        <v>0</v>
      </c>
    </row>
    <row r="1420" spans="1:20" x14ac:dyDescent="0.3">
      <c r="A1420">
        <v>66.542683199999999</v>
      </c>
      <c r="B1420">
        <v>-89.282454799999996</v>
      </c>
      <c r="C1420" s="1" t="str">
        <f>HYPERLINK("http://geochem.nrcan.gc.ca/cdogs/content/kwd/kwd020044_e.htm", "Till")</f>
        <v>Till</v>
      </c>
      <c r="D1420" s="1" t="str">
        <f>HYPERLINK("http://geochem.nrcan.gc.ca/cdogs/content/kwd/kwd080107_e.htm", "Grain Mount: 0.25 – 0.50 mm (carbon coated)")</f>
        <v>Grain Mount: 0.25 – 0.50 mm (carbon coated)</v>
      </c>
      <c r="E1420" s="1" t="str">
        <f>HYPERLINK("http://geochem.nrcan.gc.ca/cdogs/content/dgp/dgp00002_e.htm", "Total")</f>
        <v>Total</v>
      </c>
      <c r="F1420" s="1" t="str">
        <f>HYPERLINK("http://geochem.nrcan.gc.ca/cdogs/content/agp/agp02249_e.htm", "WO3 | NONE | ELECTR PRB")</f>
        <v>WO3 | NONE | ELECTR PRB</v>
      </c>
      <c r="G1420" s="1" t="str">
        <f>HYPERLINK("http://geochem.nrcan.gc.ca/cdogs/content/mth/mth06860_e.htm", "6860")</f>
        <v>6860</v>
      </c>
      <c r="H1420" s="1" t="str">
        <f>HYPERLINK("http://geochem.nrcan.gc.ca/cdogs/content/bdl/bdl211191_e.htm", "211191")</f>
        <v>211191</v>
      </c>
      <c r="J1420" s="1" t="str">
        <f>HYPERLINK("http://geochem.nrcan.gc.ca/cdogs/content/svy/svy210387_e.htm", "210387")</f>
        <v>210387</v>
      </c>
      <c r="K1420">
        <v>1</v>
      </c>
      <c r="L1420" t="s">
        <v>20</v>
      </c>
      <c r="O1420" t="s">
        <v>5576</v>
      </c>
      <c r="P1420" t="s">
        <v>5593</v>
      </c>
      <c r="Q1420" t="s">
        <v>5594</v>
      </c>
      <c r="R1420" t="s">
        <v>5595</v>
      </c>
      <c r="S1420" t="s">
        <v>5596</v>
      </c>
      <c r="T1420">
        <v>0</v>
      </c>
    </row>
    <row r="1421" spans="1:20" x14ac:dyDescent="0.3">
      <c r="A1421">
        <v>66.542683199999999</v>
      </c>
      <c r="B1421">
        <v>-89.282454799999996</v>
      </c>
      <c r="C1421" s="1" t="str">
        <f>HYPERLINK("http://geochem.nrcan.gc.ca/cdogs/content/kwd/kwd020044_e.htm", "Till")</f>
        <v>Till</v>
      </c>
      <c r="D1421" s="1" t="str">
        <f>HYPERLINK("http://geochem.nrcan.gc.ca/cdogs/content/kwd/kwd080107_e.htm", "Grain Mount: 0.25 – 0.50 mm (carbon coated)")</f>
        <v>Grain Mount: 0.25 – 0.50 mm (carbon coated)</v>
      </c>
      <c r="E1421" s="1" t="str">
        <f>HYPERLINK("http://geochem.nrcan.gc.ca/cdogs/content/dgp/dgp00002_e.htm", "Total")</f>
        <v>Total</v>
      </c>
      <c r="F1421" s="1" t="str">
        <f>HYPERLINK("http://geochem.nrcan.gc.ca/cdogs/content/agp/agp02249_e.htm", "WO3 | NONE | ELECTR PRB")</f>
        <v>WO3 | NONE | ELECTR PRB</v>
      </c>
      <c r="G1421" s="1" t="str">
        <f>HYPERLINK("http://geochem.nrcan.gc.ca/cdogs/content/mth/mth06860_e.htm", "6860")</f>
        <v>6860</v>
      </c>
      <c r="H1421" s="1" t="str">
        <f>HYPERLINK("http://geochem.nrcan.gc.ca/cdogs/content/bdl/bdl211191_e.htm", "211191")</f>
        <v>211191</v>
      </c>
      <c r="J1421" s="1" t="str">
        <f>HYPERLINK("http://geochem.nrcan.gc.ca/cdogs/content/svy/svy210387_e.htm", "210387")</f>
        <v>210387</v>
      </c>
      <c r="K1421">
        <v>1</v>
      </c>
      <c r="L1421" t="s">
        <v>20</v>
      </c>
      <c r="O1421" t="s">
        <v>5576</v>
      </c>
      <c r="P1421" t="s">
        <v>5597</v>
      </c>
      <c r="Q1421" t="s">
        <v>5598</v>
      </c>
      <c r="R1421" t="s">
        <v>5599</v>
      </c>
      <c r="S1421" t="s">
        <v>5600</v>
      </c>
      <c r="T1421">
        <v>0</v>
      </c>
    </row>
    <row r="1422" spans="1:20" x14ac:dyDescent="0.3">
      <c r="A1422">
        <v>66.641639999999995</v>
      </c>
      <c r="B1422">
        <v>-89.116975699999998</v>
      </c>
      <c r="C1422" s="1" t="str">
        <f>HYPERLINK("http://geochem.nrcan.gc.ca/cdogs/content/kwd/kwd020044_e.htm", "Till")</f>
        <v>Till</v>
      </c>
      <c r="D1422" s="1" t="str">
        <f>HYPERLINK("http://geochem.nrcan.gc.ca/cdogs/content/kwd/kwd080107_e.htm", "Grain Mount: 0.25 – 0.50 mm (carbon coated)")</f>
        <v>Grain Mount: 0.25 – 0.50 mm (carbon coated)</v>
      </c>
      <c r="E1422" s="1" t="str">
        <f>HYPERLINK("http://geochem.nrcan.gc.ca/cdogs/content/dgp/dgp00002_e.htm", "Total")</f>
        <v>Total</v>
      </c>
      <c r="F1422" s="1" t="str">
        <f>HYPERLINK("http://geochem.nrcan.gc.ca/cdogs/content/agp/agp02249_e.htm", "WO3 | NONE | ELECTR PRB")</f>
        <v>WO3 | NONE | ELECTR PRB</v>
      </c>
      <c r="G1422" s="1" t="str">
        <f>HYPERLINK("http://geochem.nrcan.gc.ca/cdogs/content/mth/mth06860_e.htm", "6860")</f>
        <v>6860</v>
      </c>
      <c r="H1422" s="1" t="str">
        <f>HYPERLINK("http://geochem.nrcan.gc.ca/cdogs/content/bdl/bdl211191_e.htm", "211191")</f>
        <v>211191</v>
      </c>
      <c r="J1422" s="1" t="str">
        <f>HYPERLINK("http://geochem.nrcan.gc.ca/cdogs/content/svy/svy210387_e.htm", "210387")</f>
        <v>210387</v>
      </c>
      <c r="K1422">
        <v>1</v>
      </c>
      <c r="L1422" t="s">
        <v>20</v>
      </c>
      <c r="O1422" t="s">
        <v>2474</v>
      </c>
      <c r="P1422" t="s">
        <v>5601</v>
      </c>
      <c r="Q1422" t="s">
        <v>5602</v>
      </c>
      <c r="R1422" t="s">
        <v>5603</v>
      </c>
      <c r="S1422" t="s">
        <v>5604</v>
      </c>
      <c r="T1422">
        <v>0</v>
      </c>
    </row>
    <row r="1423" spans="1:20" x14ac:dyDescent="0.3">
      <c r="A1423">
        <v>66.5353736</v>
      </c>
      <c r="B1423">
        <v>-89.158382500000002</v>
      </c>
      <c r="C1423" s="1" t="str">
        <f>HYPERLINK("http://geochem.nrcan.gc.ca/cdogs/content/kwd/kwd020044_e.htm", "Till")</f>
        <v>Till</v>
      </c>
      <c r="D1423" s="1" t="str">
        <f>HYPERLINK("http://geochem.nrcan.gc.ca/cdogs/content/kwd/kwd080107_e.htm", "Grain Mount: 0.25 – 0.50 mm (carbon coated)")</f>
        <v>Grain Mount: 0.25 – 0.50 mm (carbon coated)</v>
      </c>
      <c r="E1423" s="1" t="str">
        <f>HYPERLINK("http://geochem.nrcan.gc.ca/cdogs/content/dgp/dgp00002_e.htm", "Total")</f>
        <v>Total</v>
      </c>
      <c r="F1423" s="1" t="str">
        <f>HYPERLINK("http://geochem.nrcan.gc.ca/cdogs/content/agp/agp02249_e.htm", "WO3 | NONE | ELECTR PRB")</f>
        <v>WO3 | NONE | ELECTR PRB</v>
      </c>
      <c r="G1423" s="1" t="str">
        <f>HYPERLINK("http://geochem.nrcan.gc.ca/cdogs/content/mth/mth06860_e.htm", "6860")</f>
        <v>6860</v>
      </c>
      <c r="H1423" s="1" t="str">
        <f>HYPERLINK("http://geochem.nrcan.gc.ca/cdogs/content/bdl/bdl211191_e.htm", "211191")</f>
        <v>211191</v>
      </c>
      <c r="J1423" s="1" t="str">
        <f>HYPERLINK("http://geochem.nrcan.gc.ca/cdogs/content/svy/svy210387_e.htm", "210387")</f>
        <v>210387</v>
      </c>
      <c r="K1423">
        <v>1</v>
      </c>
      <c r="L1423" t="s">
        <v>20</v>
      </c>
      <c r="O1423" t="s">
        <v>5605</v>
      </c>
      <c r="P1423" t="s">
        <v>5606</v>
      </c>
      <c r="Q1423" t="s">
        <v>5607</v>
      </c>
      <c r="R1423" t="s">
        <v>5608</v>
      </c>
      <c r="S1423" t="s">
        <v>5609</v>
      </c>
      <c r="T1423">
        <v>0</v>
      </c>
    </row>
    <row r="1424" spans="1:20" x14ac:dyDescent="0.3">
      <c r="A1424">
        <v>66.5353736</v>
      </c>
      <c r="B1424">
        <v>-89.158382500000002</v>
      </c>
      <c r="C1424" s="1" t="str">
        <f>HYPERLINK("http://geochem.nrcan.gc.ca/cdogs/content/kwd/kwd020044_e.htm", "Till")</f>
        <v>Till</v>
      </c>
      <c r="D1424" s="1" t="str">
        <f>HYPERLINK("http://geochem.nrcan.gc.ca/cdogs/content/kwd/kwd080107_e.htm", "Grain Mount: 0.25 – 0.50 mm (carbon coated)")</f>
        <v>Grain Mount: 0.25 – 0.50 mm (carbon coated)</v>
      </c>
      <c r="E1424" s="1" t="str">
        <f>HYPERLINK("http://geochem.nrcan.gc.ca/cdogs/content/dgp/dgp00002_e.htm", "Total")</f>
        <v>Total</v>
      </c>
      <c r="F1424" s="1" t="str">
        <f>HYPERLINK("http://geochem.nrcan.gc.ca/cdogs/content/agp/agp02249_e.htm", "WO3 | NONE | ELECTR PRB")</f>
        <v>WO3 | NONE | ELECTR PRB</v>
      </c>
      <c r="G1424" s="1" t="str">
        <f>HYPERLINK("http://geochem.nrcan.gc.ca/cdogs/content/mth/mth06860_e.htm", "6860")</f>
        <v>6860</v>
      </c>
      <c r="H1424" s="1" t="str">
        <f>HYPERLINK("http://geochem.nrcan.gc.ca/cdogs/content/bdl/bdl211191_e.htm", "211191")</f>
        <v>211191</v>
      </c>
      <c r="J1424" s="1" t="str">
        <f>HYPERLINK("http://geochem.nrcan.gc.ca/cdogs/content/svy/svy210387_e.htm", "210387")</f>
        <v>210387</v>
      </c>
      <c r="K1424">
        <v>1</v>
      </c>
      <c r="L1424" t="s">
        <v>20</v>
      </c>
      <c r="O1424" t="s">
        <v>5605</v>
      </c>
      <c r="P1424" t="s">
        <v>5610</v>
      </c>
      <c r="Q1424" t="s">
        <v>5611</v>
      </c>
      <c r="R1424" t="s">
        <v>5612</v>
      </c>
      <c r="S1424" t="s">
        <v>5613</v>
      </c>
      <c r="T1424">
        <v>0</v>
      </c>
    </row>
    <row r="1425" spans="1:20" x14ac:dyDescent="0.3">
      <c r="A1425">
        <v>66.5353736</v>
      </c>
      <c r="B1425">
        <v>-89.158382500000002</v>
      </c>
      <c r="C1425" s="1" t="str">
        <f>HYPERLINK("http://geochem.nrcan.gc.ca/cdogs/content/kwd/kwd020044_e.htm", "Till")</f>
        <v>Till</v>
      </c>
      <c r="D1425" s="1" t="str">
        <f>HYPERLINK("http://geochem.nrcan.gc.ca/cdogs/content/kwd/kwd080108_e.htm", "Grain Mount: 0.50 – 1.00 mm (carbon coated)")</f>
        <v>Grain Mount: 0.50 – 1.00 mm (carbon coated)</v>
      </c>
      <c r="E1425" s="1" t="str">
        <f>HYPERLINK("http://geochem.nrcan.gc.ca/cdogs/content/dgp/dgp00002_e.htm", "Total")</f>
        <v>Total</v>
      </c>
      <c r="F1425" s="1" t="str">
        <f>HYPERLINK("http://geochem.nrcan.gc.ca/cdogs/content/agp/agp02249_e.htm", "WO3 | NONE | ELECTR PRB")</f>
        <v>WO3 | NONE | ELECTR PRB</v>
      </c>
      <c r="G1425" s="1" t="str">
        <f>HYPERLINK("http://geochem.nrcan.gc.ca/cdogs/content/mth/mth06860_e.htm", "6860")</f>
        <v>6860</v>
      </c>
      <c r="H1425" s="1" t="str">
        <f>HYPERLINK("http://geochem.nrcan.gc.ca/cdogs/content/bdl/bdl211191_e.htm", "211191")</f>
        <v>211191</v>
      </c>
      <c r="J1425" s="1" t="str">
        <f>HYPERLINK("http://geochem.nrcan.gc.ca/cdogs/content/svy/svy210387_e.htm", "210387")</f>
        <v>210387</v>
      </c>
      <c r="K1425">
        <v>1</v>
      </c>
      <c r="L1425" t="s">
        <v>20</v>
      </c>
      <c r="O1425" t="s">
        <v>5605</v>
      </c>
      <c r="P1425" t="s">
        <v>5614</v>
      </c>
      <c r="Q1425" t="s">
        <v>5615</v>
      </c>
      <c r="R1425" t="s">
        <v>5616</v>
      </c>
      <c r="S1425" t="s">
        <v>5617</v>
      </c>
      <c r="T1425">
        <v>0</v>
      </c>
    </row>
    <row r="1426" spans="1:20" x14ac:dyDescent="0.3">
      <c r="A1426">
        <v>66.961278899999996</v>
      </c>
      <c r="B1426">
        <v>-89.323634499999997</v>
      </c>
      <c r="C1426" s="1" t="str">
        <f>HYPERLINK("http://geochem.nrcan.gc.ca/cdogs/content/kwd/kwd020044_e.htm", "Till")</f>
        <v>Till</v>
      </c>
      <c r="D1426" s="1" t="str">
        <f>HYPERLINK("http://geochem.nrcan.gc.ca/cdogs/content/kwd/kwd080107_e.htm", "Grain Mount: 0.25 – 0.50 mm (carbon coated)")</f>
        <v>Grain Mount: 0.25 – 0.50 mm (carbon coated)</v>
      </c>
      <c r="E1426" s="1" t="str">
        <f>HYPERLINK("http://geochem.nrcan.gc.ca/cdogs/content/dgp/dgp00002_e.htm", "Total")</f>
        <v>Total</v>
      </c>
      <c r="F1426" s="1" t="str">
        <f>HYPERLINK("http://geochem.nrcan.gc.ca/cdogs/content/agp/agp02249_e.htm", "WO3 | NONE | ELECTR PRB")</f>
        <v>WO3 | NONE | ELECTR PRB</v>
      </c>
      <c r="G1426" s="1" t="str">
        <f>HYPERLINK("http://geochem.nrcan.gc.ca/cdogs/content/mth/mth06860_e.htm", "6860")</f>
        <v>6860</v>
      </c>
      <c r="H1426" s="1" t="str">
        <f>HYPERLINK("http://geochem.nrcan.gc.ca/cdogs/content/bdl/bdl211191_e.htm", "211191")</f>
        <v>211191</v>
      </c>
      <c r="J1426" s="1" t="str">
        <f>HYPERLINK("http://geochem.nrcan.gc.ca/cdogs/content/svy/svy210387_e.htm", "210387")</f>
        <v>210387</v>
      </c>
      <c r="K1426">
        <v>1</v>
      </c>
      <c r="L1426" t="s">
        <v>20</v>
      </c>
      <c r="O1426" t="s">
        <v>2564</v>
      </c>
      <c r="P1426" t="s">
        <v>5618</v>
      </c>
      <c r="Q1426" t="s">
        <v>5619</v>
      </c>
      <c r="R1426" t="s">
        <v>5620</v>
      </c>
      <c r="S1426" t="s">
        <v>5621</v>
      </c>
      <c r="T1426">
        <v>0</v>
      </c>
    </row>
    <row r="1427" spans="1:20" x14ac:dyDescent="0.3">
      <c r="A1427">
        <v>66.961278899999996</v>
      </c>
      <c r="B1427">
        <v>-89.323634499999997</v>
      </c>
      <c r="C1427" s="1" t="str">
        <f>HYPERLINK("http://geochem.nrcan.gc.ca/cdogs/content/kwd/kwd020044_e.htm", "Till")</f>
        <v>Till</v>
      </c>
      <c r="D1427" s="1" t="str">
        <f>HYPERLINK("http://geochem.nrcan.gc.ca/cdogs/content/kwd/kwd080107_e.htm", "Grain Mount: 0.25 – 0.50 mm (carbon coated)")</f>
        <v>Grain Mount: 0.25 – 0.50 mm (carbon coated)</v>
      </c>
      <c r="E1427" s="1" t="str">
        <f>HYPERLINK("http://geochem.nrcan.gc.ca/cdogs/content/dgp/dgp00002_e.htm", "Total")</f>
        <v>Total</v>
      </c>
      <c r="F1427" s="1" t="str">
        <f>HYPERLINK("http://geochem.nrcan.gc.ca/cdogs/content/agp/agp02249_e.htm", "WO3 | NONE | ELECTR PRB")</f>
        <v>WO3 | NONE | ELECTR PRB</v>
      </c>
      <c r="G1427" s="1" t="str">
        <f>HYPERLINK("http://geochem.nrcan.gc.ca/cdogs/content/mth/mth06860_e.htm", "6860")</f>
        <v>6860</v>
      </c>
      <c r="H1427" s="1" t="str">
        <f>HYPERLINK("http://geochem.nrcan.gc.ca/cdogs/content/bdl/bdl211191_e.htm", "211191")</f>
        <v>211191</v>
      </c>
      <c r="J1427" s="1" t="str">
        <f>HYPERLINK("http://geochem.nrcan.gc.ca/cdogs/content/svy/svy210387_e.htm", "210387")</f>
        <v>210387</v>
      </c>
      <c r="K1427">
        <v>1</v>
      </c>
      <c r="L1427" t="s">
        <v>20</v>
      </c>
      <c r="O1427" t="s">
        <v>2564</v>
      </c>
      <c r="P1427" t="s">
        <v>5622</v>
      </c>
      <c r="Q1427" t="s">
        <v>5623</v>
      </c>
      <c r="R1427" t="s">
        <v>5624</v>
      </c>
      <c r="S1427" t="s">
        <v>5625</v>
      </c>
      <c r="T1427">
        <v>0</v>
      </c>
    </row>
    <row r="1428" spans="1:20" x14ac:dyDescent="0.3">
      <c r="A1428">
        <v>66.961278899999996</v>
      </c>
      <c r="B1428">
        <v>-89.323634499999997</v>
      </c>
      <c r="C1428" s="1" t="str">
        <f>HYPERLINK("http://geochem.nrcan.gc.ca/cdogs/content/kwd/kwd020044_e.htm", "Till")</f>
        <v>Till</v>
      </c>
      <c r="D1428" s="1" t="str">
        <f>HYPERLINK("http://geochem.nrcan.gc.ca/cdogs/content/kwd/kwd080107_e.htm", "Grain Mount: 0.25 – 0.50 mm (carbon coated)")</f>
        <v>Grain Mount: 0.25 – 0.50 mm (carbon coated)</v>
      </c>
      <c r="E1428" s="1" t="str">
        <f>HYPERLINK("http://geochem.nrcan.gc.ca/cdogs/content/dgp/dgp00002_e.htm", "Total")</f>
        <v>Total</v>
      </c>
      <c r="F1428" s="1" t="str">
        <f>HYPERLINK("http://geochem.nrcan.gc.ca/cdogs/content/agp/agp02249_e.htm", "WO3 | NONE | ELECTR PRB")</f>
        <v>WO3 | NONE | ELECTR PRB</v>
      </c>
      <c r="G1428" s="1" t="str">
        <f>HYPERLINK("http://geochem.nrcan.gc.ca/cdogs/content/mth/mth06860_e.htm", "6860")</f>
        <v>6860</v>
      </c>
      <c r="H1428" s="1" t="str">
        <f>HYPERLINK("http://geochem.nrcan.gc.ca/cdogs/content/bdl/bdl211191_e.htm", "211191")</f>
        <v>211191</v>
      </c>
      <c r="J1428" s="1" t="str">
        <f>HYPERLINK("http://geochem.nrcan.gc.ca/cdogs/content/svy/svy210387_e.htm", "210387")</f>
        <v>210387</v>
      </c>
      <c r="K1428">
        <v>1</v>
      </c>
      <c r="L1428" t="s">
        <v>20</v>
      </c>
      <c r="O1428" t="s">
        <v>2564</v>
      </c>
      <c r="P1428" t="s">
        <v>5626</v>
      </c>
      <c r="Q1428" t="s">
        <v>5627</v>
      </c>
      <c r="R1428" t="s">
        <v>5628</v>
      </c>
      <c r="S1428" t="s">
        <v>5629</v>
      </c>
      <c r="T1428">
        <v>0</v>
      </c>
    </row>
    <row r="1429" spans="1:20" x14ac:dyDescent="0.3">
      <c r="A1429">
        <v>66.961278899999996</v>
      </c>
      <c r="B1429">
        <v>-89.323634499999997</v>
      </c>
      <c r="C1429" s="1" t="str">
        <f>HYPERLINK("http://geochem.nrcan.gc.ca/cdogs/content/kwd/kwd020044_e.htm", "Till")</f>
        <v>Till</v>
      </c>
      <c r="D1429" s="1" t="str">
        <f>HYPERLINK("http://geochem.nrcan.gc.ca/cdogs/content/kwd/kwd080107_e.htm", "Grain Mount: 0.25 – 0.50 mm (carbon coated)")</f>
        <v>Grain Mount: 0.25 – 0.50 mm (carbon coated)</v>
      </c>
      <c r="E1429" s="1" t="str">
        <f>HYPERLINK("http://geochem.nrcan.gc.ca/cdogs/content/dgp/dgp00002_e.htm", "Total")</f>
        <v>Total</v>
      </c>
      <c r="F1429" s="1" t="str">
        <f>HYPERLINK("http://geochem.nrcan.gc.ca/cdogs/content/agp/agp02249_e.htm", "WO3 | NONE | ELECTR PRB")</f>
        <v>WO3 | NONE | ELECTR PRB</v>
      </c>
      <c r="G1429" s="1" t="str">
        <f>HYPERLINK("http://geochem.nrcan.gc.ca/cdogs/content/mth/mth06860_e.htm", "6860")</f>
        <v>6860</v>
      </c>
      <c r="H1429" s="1" t="str">
        <f>HYPERLINK("http://geochem.nrcan.gc.ca/cdogs/content/bdl/bdl211191_e.htm", "211191")</f>
        <v>211191</v>
      </c>
      <c r="J1429" s="1" t="str">
        <f>HYPERLINK("http://geochem.nrcan.gc.ca/cdogs/content/svy/svy210387_e.htm", "210387")</f>
        <v>210387</v>
      </c>
      <c r="K1429">
        <v>1</v>
      </c>
      <c r="L1429" t="s">
        <v>20</v>
      </c>
      <c r="O1429" t="s">
        <v>2564</v>
      </c>
      <c r="P1429" t="s">
        <v>5630</v>
      </c>
      <c r="Q1429" t="s">
        <v>5631</v>
      </c>
      <c r="R1429" t="s">
        <v>5632</v>
      </c>
      <c r="S1429" t="s">
        <v>5633</v>
      </c>
      <c r="T1429">
        <v>0</v>
      </c>
    </row>
    <row r="1430" spans="1:20" x14ac:dyDescent="0.3">
      <c r="A1430">
        <v>66.961278899999996</v>
      </c>
      <c r="B1430">
        <v>-89.323634499999997</v>
      </c>
      <c r="C1430" s="1" t="str">
        <f>HYPERLINK("http://geochem.nrcan.gc.ca/cdogs/content/kwd/kwd020044_e.htm", "Till")</f>
        <v>Till</v>
      </c>
      <c r="D1430" s="1" t="str">
        <f>HYPERLINK("http://geochem.nrcan.gc.ca/cdogs/content/kwd/kwd080107_e.htm", "Grain Mount: 0.25 – 0.50 mm (carbon coated)")</f>
        <v>Grain Mount: 0.25 – 0.50 mm (carbon coated)</v>
      </c>
      <c r="E1430" s="1" t="str">
        <f>HYPERLINK("http://geochem.nrcan.gc.ca/cdogs/content/dgp/dgp00002_e.htm", "Total")</f>
        <v>Total</v>
      </c>
      <c r="F1430" s="1" t="str">
        <f>HYPERLINK("http://geochem.nrcan.gc.ca/cdogs/content/agp/agp02249_e.htm", "WO3 | NONE | ELECTR PRB")</f>
        <v>WO3 | NONE | ELECTR PRB</v>
      </c>
      <c r="G1430" s="1" t="str">
        <f>HYPERLINK("http://geochem.nrcan.gc.ca/cdogs/content/mth/mth06860_e.htm", "6860")</f>
        <v>6860</v>
      </c>
      <c r="H1430" s="1" t="str">
        <f>HYPERLINK("http://geochem.nrcan.gc.ca/cdogs/content/bdl/bdl211191_e.htm", "211191")</f>
        <v>211191</v>
      </c>
      <c r="J1430" s="1" t="str">
        <f>HYPERLINK("http://geochem.nrcan.gc.ca/cdogs/content/svy/svy210387_e.htm", "210387")</f>
        <v>210387</v>
      </c>
      <c r="K1430">
        <v>1</v>
      </c>
      <c r="L1430" t="s">
        <v>20</v>
      </c>
      <c r="O1430" t="s">
        <v>2564</v>
      </c>
      <c r="P1430" t="s">
        <v>5634</v>
      </c>
      <c r="Q1430" t="s">
        <v>5635</v>
      </c>
      <c r="R1430" t="s">
        <v>5636</v>
      </c>
      <c r="S1430" t="s">
        <v>5637</v>
      </c>
      <c r="T1430">
        <v>0</v>
      </c>
    </row>
    <row r="1431" spans="1:20" x14ac:dyDescent="0.3">
      <c r="A1431">
        <v>66.961278899999996</v>
      </c>
      <c r="B1431">
        <v>-89.323634499999997</v>
      </c>
      <c r="C1431" s="1" t="str">
        <f>HYPERLINK("http://geochem.nrcan.gc.ca/cdogs/content/kwd/kwd020044_e.htm", "Till")</f>
        <v>Till</v>
      </c>
      <c r="D1431" s="1" t="str">
        <f>HYPERLINK("http://geochem.nrcan.gc.ca/cdogs/content/kwd/kwd080107_e.htm", "Grain Mount: 0.25 – 0.50 mm (carbon coated)")</f>
        <v>Grain Mount: 0.25 – 0.50 mm (carbon coated)</v>
      </c>
      <c r="E1431" s="1" t="str">
        <f>HYPERLINK("http://geochem.nrcan.gc.ca/cdogs/content/dgp/dgp00002_e.htm", "Total")</f>
        <v>Total</v>
      </c>
      <c r="F1431" s="1" t="str">
        <f>HYPERLINK("http://geochem.nrcan.gc.ca/cdogs/content/agp/agp02249_e.htm", "WO3 | NONE | ELECTR PRB")</f>
        <v>WO3 | NONE | ELECTR PRB</v>
      </c>
      <c r="G1431" s="1" t="str">
        <f>HYPERLINK("http://geochem.nrcan.gc.ca/cdogs/content/mth/mth06860_e.htm", "6860")</f>
        <v>6860</v>
      </c>
      <c r="H1431" s="1" t="str">
        <f>HYPERLINK("http://geochem.nrcan.gc.ca/cdogs/content/bdl/bdl211191_e.htm", "211191")</f>
        <v>211191</v>
      </c>
      <c r="J1431" s="1" t="str">
        <f>HYPERLINK("http://geochem.nrcan.gc.ca/cdogs/content/svy/svy210387_e.htm", "210387")</f>
        <v>210387</v>
      </c>
      <c r="K1431">
        <v>1</v>
      </c>
      <c r="L1431" t="s">
        <v>20</v>
      </c>
      <c r="O1431" t="s">
        <v>2564</v>
      </c>
      <c r="P1431" t="s">
        <v>5638</v>
      </c>
      <c r="Q1431" t="s">
        <v>5639</v>
      </c>
      <c r="R1431" t="s">
        <v>5640</v>
      </c>
      <c r="S1431" t="s">
        <v>5641</v>
      </c>
      <c r="T1431">
        <v>0</v>
      </c>
    </row>
    <row r="1432" spans="1:20" x14ac:dyDescent="0.3">
      <c r="A1432">
        <v>66.961278899999996</v>
      </c>
      <c r="B1432">
        <v>-89.323634499999997</v>
      </c>
      <c r="C1432" s="1" t="str">
        <f>HYPERLINK("http://geochem.nrcan.gc.ca/cdogs/content/kwd/kwd020044_e.htm", "Till")</f>
        <v>Till</v>
      </c>
      <c r="D1432" s="1" t="str">
        <f>HYPERLINK("http://geochem.nrcan.gc.ca/cdogs/content/kwd/kwd080107_e.htm", "Grain Mount: 0.25 – 0.50 mm (carbon coated)")</f>
        <v>Grain Mount: 0.25 – 0.50 mm (carbon coated)</v>
      </c>
      <c r="E1432" s="1" t="str">
        <f>HYPERLINK("http://geochem.nrcan.gc.ca/cdogs/content/dgp/dgp00002_e.htm", "Total")</f>
        <v>Total</v>
      </c>
      <c r="F1432" s="1" t="str">
        <f>HYPERLINK("http://geochem.nrcan.gc.ca/cdogs/content/agp/agp02249_e.htm", "WO3 | NONE | ELECTR PRB")</f>
        <v>WO3 | NONE | ELECTR PRB</v>
      </c>
      <c r="G1432" s="1" t="str">
        <f>HYPERLINK("http://geochem.nrcan.gc.ca/cdogs/content/mth/mth06860_e.htm", "6860")</f>
        <v>6860</v>
      </c>
      <c r="H1432" s="1" t="str">
        <f>HYPERLINK("http://geochem.nrcan.gc.ca/cdogs/content/bdl/bdl211191_e.htm", "211191")</f>
        <v>211191</v>
      </c>
      <c r="J1432" s="1" t="str">
        <f>HYPERLINK("http://geochem.nrcan.gc.ca/cdogs/content/svy/svy210387_e.htm", "210387")</f>
        <v>210387</v>
      </c>
      <c r="K1432">
        <v>1</v>
      </c>
      <c r="L1432" t="s">
        <v>20</v>
      </c>
      <c r="O1432" t="s">
        <v>2564</v>
      </c>
      <c r="P1432" t="s">
        <v>5642</v>
      </c>
      <c r="Q1432" t="s">
        <v>5643</v>
      </c>
      <c r="R1432" t="s">
        <v>5644</v>
      </c>
      <c r="S1432" t="s">
        <v>5645</v>
      </c>
      <c r="T1432">
        <v>0</v>
      </c>
    </row>
    <row r="1433" spans="1:20" x14ac:dyDescent="0.3">
      <c r="A1433">
        <v>66.961278899999996</v>
      </c>
      <c r="B1433">
        <v>-89.323634499999997</v>
      </c>
      <c r="C1433" s="1" t="str">
        <f>HYPERLINK("http://geochem.nrcan.gc.ca/cdogs/content/kwd/kwd020044_e.htm", "Till")</f>
        <v>Till</v>
      </c>
      <c r="D1433" s="1" t="str">
        <f>HYPERLINK("http://geochem.nrcan.gc.ca/cdogs/content/kwd/kwd080107_e.htm", "Grain Mount: 0.25 – 0.50 mm (carbon coated)")</f>
        <v>Grain Mount: 0.25 – 0.50 mm (carbon coated)</v>
      </c>
      <c r="E1433" s="1" t="str">
        <f>HYPERLINK("http://geochem.nrcan.gc.ca/cdogs/content/dgp/dgp00002_e.htm", "Total")</f>
        <v>Total</v>
      </c>
      <c r="F1433" s="1" t="str">
        <f>HYPERLINK("http://geochem.nrcan.gc.ca/cdogs/content/agp/agp02249_e.htm", "WO3 | NONE | ELECTR PRB")</f>
        <v>WO3 | NONE | ELECTR PRB</v>
      </c>
      <c r="G1433" s="1" t="str">
        <f>HYPERLINK("http://geochem.nrcan.gc.ca/cdogs/content/mth/mth06860_e.htm", "6860")</f>
        <v>6860</v>
      </c>
      <c r="H1433" s="1" t="str">
        <f>HYPERLINK("http://geochem.nrcan.gc.ca/cdogs/content/bdl/bdl211191_e.htm", "211191")</f>
        <v>211191</v>
      </c>
      <c r="J1433" s="1" t="str">
        <f>HYPERLINK("http://geochem.nrcan.gc.ca/cdogs/content/svy/svy210387_e.htm", "210387")</f>
        <v>210387</v>
      </c>
      <c r="K1433">
        <v>1</v>
      </c>
      <c r="L1433" t="s">
        <v>20</v>
      </c>
      <c r="O1433" t="s">
        <v>2564</v>
      </c>
      <c r="P1433" t="s">
        <v>5646</v>
      </c>
      <c r="Q1433" t="s">
        <v>5647</v>
      </c>
      <c r="R1433" t="s">
        <v>5648</v>
      </c>
      <c r="S1433" t="s">
        <v>5649</v>
      </c>
      <c r="T1433">
        <v>0</v>
      </c>
    </row>
    <row r="1434" spans="1:20" x14ac:dyDescent="0.3">
      <c r="A1434">
        <v>66.961278899999996</v>
      </c>
      <c r="B1434">
        <v>-89.323634499999997</v>
      </c>
      <c r="C1434" s="1" t="str">
        <f>HYPERLINK("http://geochem.nrcan.gc.ca/cdogs/content/kwd/kwd020044_e.htm", "Till")</f>
        <v>Till</v>
      </c>
      <c r="D1434" s="1" t="str">
        <f>HYPERLINK("http://geochem.nrcan.gc.ca/cdogs/content/kwd/kwd080107_e.htm", "Grain Mount: 0.25 – 0.50 mm (carbon coated)")</f>
        <v>Grain Mount: 0.25 – 0.50 mm (carbon coated)</v>
      </c>
      <c r="E1434" s="1" t="str">
        <f>HYPERLINK("http://geochem.nrcan.gc.ca/cdogs/content/dgp/dgp00002_e.htm", "Total")</f>
        <v>Total</v>
      </c>
      <c r="F1434" s="1" t="str">
        <f>HYPERLINK("http://geochem.nrcan.gc.ca/cdogs/content/agp/agp02249_e.htm", "WO3 | NONE | ELECTR PRB")</f>
        <v>WO3 | NONE | ELECTR PRB</v>
      </c>
      <c r="G1434" s="1" t="str">
        <f>HYPERLINK("http://geochem.nrcan.gc.ca/cdogs/content/mth/mth06860_e.htm", "6860")</f>
        <v>6860</v>
      </c>
      <c r="H1434" s="1" t="str">
        <f>HYPERLINK("http://geochem.nrcan.gc.ca/cdogs/content/bdl/bdl211191_e.htm", "211191")</f>
        <v>211191</v>
      </c>
      <c r="J1434" s="1" t="str">
        <f>HYPERLINK("http://geochem.nrcan.gc.ca/cdogs/content/svy/svy210387_e.htm", "210387")</f>
        <v>210387</v>
      </c>
      <c r="K1434">
        <v>1</v>
      </c>
      <c r="L1434" t="s">
        <v>20</v>
      </c>
      <c r="O1434" t="s">
        <v>2564</v>
      </c>
      <c r="P1434" t="s">
        <v>5650</v>
      </c>
      <c r="Q1434" t="s">
        <v>5651</v>
      </c>
      <c r="R1434" t="s">
        <v>5652</v>
      </c>
      <c r="S1434" t="s">
        <v>5653</v>
      </c>
      <c r="T1434">
        <v>0</v>
      </c>
    </row>
    <row r="1435" spans="1:20" x14ac:dyDescent="0.3">
      <c r="A1435">
        <v>66.961278899999996</v>
      </c>
      <c r="B1435">
        <v>-89.323634499999997</v>
      </c>
      <c r="C1435" s="1" t="str">
        <f>HYPERLINK("http://geochem.nrcan.gc.ca/cdogs/content/kwd/kwd020044_e.htm", "Till")</f>
        <v>Till</v>
      </c>
      <c r="D1435" s="1" t="str">
        <f>HYPERLINK("http://geochem.nrcan.gc.ca/cdogs/content/kwd/kwd080107_e.htm", "Grain Mount: 0.25 – 0.50 mm (carbon coated)")</f>
        <v>Grain Mount: 0.25 – 0.50 mm (carbon coated)</v>
      </c>
      <c r="E1435" s="1" t="str">
        <f>HYPERLINK("http://geochem.nrcan.gc.ca/cdogs/content/dgp/dgp00002_e.htm", "Total")</f>
        <v>Total</v>
      </c>
      <c r="F1435" s="1" t="str">
        <f>HYPERLINK("http://geochem.nrcan.gc.ca/cdogs/content/agp/agp02249_e.htm", "WO3 | NONE | ELECTR PRB")</f>
        <v>WO3 | NONE | ELECTR PRB</v>
      </c>
      <c r="G1435" s="1" t="str">
        <f>HYPERLINK("http://geochem.nrcan.gc.ca/cdogs/content/mth/mth06860_e.htm", "6860")</f>
        <v>6860</v>
      </c>
      <c r="H1435" s="1" t="str">
        <f>HYPERLINK("http://geochem.nrcan.gc.ca/cdogs/content/bdl/bdl211191_e.htm", "211191")</f>
        <v>211191</v>
      </c>
      <c r="J1435" s="1" t="str">
        <f>HYPERLINK("http://geochem.nrcan.gc.ca/cdogs/content/svy/svy210387_e.htm", "210387")</f>
        <v>210387</v>
      </c>
      <c r="K1435">
        <v>1</v>
      </c>
      <c r="L1435" t="s">
        <v>20</v>
      </c>
      <c r="O1435" t="s">
        <v>2564</v>
      </c>
      <c r="P1435" t="s">
        <v>5654</v>
      </c>
      <c r="Q1435" t="s">
        <v>5655</v>
      </c>
      <c r="R1435" t="s">
        <v>5656</v>
      </c>
      <c r="S1435" t="s">
        <v>5657</v>
      </c>
      <c r="T1435">
        <v>0</v>
      </c>
    </row>
    <row r="1436" spans="1:20" x14ac:dyDescent="0.3">
      <c r="A1436">
        <v>66.961278899999996</v>
      </c>
      <c r="B1436">
        <v>-89.323634499999997</v>
      </c>
      <c r="C1436" s="1" t="str">
        <f>HYPERLINK("http://geochem.nrcan.gc.ca/cdogs/content/kwd/kwd020044_e.htm", "Till")</f>
        <v>Till</v>
      </c>
      <c r="D1436" s="1" t="str">
        <f>HYPERLINK("http://geochem.nrcan.gc.ca/cdogs/content/kwd/kwd080107_e.htm", "Grain Mount: 0.25 – 0.50 mm (carbon coated)")</f>
        <v>Grain Mount: 0.25 – 0.50 mm (carbon coated)</v>
      </c>
      <c r="E1436" s="1" t="str">
        <f>HYPERLINK("http://geochem.nrcan.gc.ca/cdogs/content/dgp/dgp00002_e.htm", "Total")</f>
        <v>Total</v>
      </c>
      <c r="F1436" s="1" t="str">
        <f>HYPERLINK("http://geochem.nrcan.gc.ca/cdogs/content/agp/agp02249_e.htm", "WO3 | NONE | ELECTR PRB")</f>
        <v>WO3 | NONE | ELECTR PRB</v>
      </c>
      <c r="G1436" s="1" t="str">
        <f>HYPERLINK("http://geochem.nrcan.gc.ca/cdogs/content/mth/mth06860_e.htm", "6860")</f>
        <v>6860</v>
      </c>
      <c r="H1436" s="1" t="str">
        <f>HYPERLINK("http://geochem.nrcan.gc.ca/cdogs/content/bdl/bdl211191_e.htm", "211191")</f>
        <v>211191</v>
      </c>
      <c r="J1436" s="1" t="str">
        <f>HYPERLINK("http://geochem.nrcan.gc.ca/cdogs/content/svy/svy210387_e.htm", "210387")</f>
        <v>210387</v>
      </c>
      <c r="K1436">
        <v>1</v>
      </c>
      <c r="L1436" t="s">
        <v>20</v>
      </c>
      <c r="O1436" t="s">
        <v>2564</v>
      </c>
      <c r="P1436" t="s">
        <v>5658</v>
      </c>
      <c r="Q1436" t="s">
        <v>5659</v>
      </c>
      <c r="R1436" t="s">
        <v>5660</v>
      </c>
      <c r="S1436" t="s">
        <v>5661</v>
      </c>
      <c r="T1436">
        <v>0</v>
      </c>
    </row>
    <row r="1437" spans="1:20" x14ac:dyDescent="0.3">
      <c r="A1437">
        <v>66.961278899999996</v>
      </c>
      <c r="B1437">
        <v>-89.323634499999997</v>
      </c>
      <c r="C1437" s="1" t="str">
        <f>HYPERLINK("http://geochem.nrcan.gc.ca/cdogs/content/kwd/kwd020044_e.htm", "Till")</f>
        <v>Till</v>
      </c>
      <c r="D1437" s="1" t="str">
        <f>HYPERLINK("http://geochem.nrcan.gc.ca/cdogs/content/kwd/kwd080107_e.htm", "Grain Mount: 0.25 – 0.50 mm (carbon coated)")</f>
        <v>Grain Mount: 0.25 – 0.50 mm (carbon coated)</v>
      </c>
      <c r="E1437" s="1" t="str">
        <f>HYPERLINK("http://geochem.nrcan.gc.ca/cdogs/content/dgp/dgp00002_e.htm", "Total")</f>
        <v>Total</v>
      </c>
      <c r="F1437" s="1" t="str">
        <f>HYPERLINK("http://geochem.nrcan.gc.ca/cdogs/content/agp/agp02249_e.htm", "WO3 | NONE | ELECTR PRB")</f>
        <v>WO3 | NONE | ELECTR PRB</v>
      </c>
      <c r="G1437" s="1" t="str">
        <f>HYPERLINK("http://geochem.nrcan.gc.ca/cdogs/content/mth/mth06860_e.htm", "6860")</f>
        <v>6860</v>
      </c>
      <c r="H1437" s="1" t="str">
        <f>HYPERLINK("http://geochem.nrcan.gc.ca/cdogs/content/bdl/bdl211191_e.htm", "211191")</f>
        <v>211191</v>
      </c>
      <c r="J1437" s="1" t="str">
        <f>HYPERLINK("http://geochem.nrcan.gc.ca/cdogs/content/svy/svy210387_e.htm", "210387")</f>
        <v>210387</v>
      </c>
      <c r="K1437">
        <v>1</v>
      </c>
      <c r="L1437" t="s">
        <v>20</v>
      </c>
      <c r="O1437" t="s">
        <v>2564</v>
      </c>
      <c r="P1437" t="s">
        <v>5662</v>
      </c>
      <c r="Q1437" t="s">
        <v>5663</v>
      </c>
      <c r="R1437" t="s">
        <v>5664</v>
      </c>
      <c r="S1437" t="s">
        <v>5665</v>
      </c>
      <c r="T1437">
        <v>0</v>
      </c>
    </row>
    <row r="1438" spans="1:20" x14ac:dyDescent="0.3">
      <c r="A1438">
        <v>66.961278899999996</v>
      </c>
      <c r="B1438">
        <v>-89.323634499999997</v>
      </c>
      <c r="C1438" s="1" t="str">
        <f>HYPERLINK("http://geochem.nrcan.gc.ca/cdogs/content/kwd/kwd020044_e.htm", "Till")</f>
        <v>Till</v>
      </c>
      <c r="D1438" s="1" t="str">
        <f>HYPERLINK("http://geochem.nrcan.gc.ca/cdogs/content/kwd/kwd080107_e.htm", "Grain Mount: 0.25 – 0.50 mm (carbon coated)")</f>
        <v>Grain Mount: 0.25 – 0.50 mm (carbon coated)</v>
      </c>
      <c r="E1438" s="1" t="str">
        <f>HYPERLINK("http://geochem.nrcan.gc.ca/cdogs/content/dgp/dgp00002_e.htm", "Total")</f>
        <v>Total</v>
      </c>
      <c r="F1438" s="1" t="str">
        <f>HYPERLINK("http://geochem.nrcan.gc.ca/cdogs/content/agp/agp02249_e.htm", "WO3 | NONE | ELECTR PRB")</f>
        <v>WO3 | NONE | ELECTR PRB</v>
      </c>
      <c r="G1438" s="1" t="str">
        <f>HYPERLINK("http://geochem.nrcan.gc.ca/cdogs/content/mth/mth06860_e.htm", "6860")</f>
        <v>6860</v>
      </c>
      <c r="H1438" s="1" t="str">
        <f>HYPERLINK("http://geochem.nrcan.gc.ca/cdogs/content/bdl/bdl211191_e.htm", "211191")</f>
        <v>211191</v>
      </c>
      <c r="J1438" s="1" t="str">
        <f>HYPERLINK("http://geochem.nrcan.gc.ca/cdogs/content/svy/svy210387_e.htm", "210387")</f>
        <v>210387</v>
      </c>
      <c r="K1438">
        <v>1</v>
      </c>
      <c r="L1438" t="s">
        <v>20</v>
      </c>
      <c r="O1438" t="s">
        <v>2564</v>
      </c>
      <c r="P1438" t="s">
        <v>5666</v>
      </c>
      <c r="Q1438" t="s">
        <v>5667</v>
      </c>
      <c r="R1438" t="s">
        <v>5668</v>
      </c>
      <c r="S1438" t="s">
        <v>5669</v>
      </c>
      <c r="T1438">
        <v>0</v>
      </c>
    </row>
    <row r="1439" spans="1:20" x14ac:dyDescent="0.3">
      <c r="A1439">
        <v>66.961278899999996</v>
      </c>
      <c r="B1439">
        <v>-89.323634499999997</v>
      </c>
      <c r="C1439" s="1" t="str">
        <f>HYPERLINK("http://geochem.nrcan.gc.ca/cdogs/content/kwd/kwd020044_e.htm", "Till")</f>
        <v>Till</v>
      </c>
      <c r="D1439" s="1" t="str">
        <f>HYPERLINK("http://geochem.nrcan.gc.ca/cdogs/content/kwd/kwd080107_e.htm", "Grain Mount: 0.25 – 0.50 mm (carbon coated)")</f>
        <v>Grain Mount: 0.25 – 0.50 mm (carbon coated)</v>
      </c>
      <c r="E1439" s="1" t="str">
        <f>HYPERLINK("http://geochem.nrcan.gc.ca/cdogs/content/dgp/dgp00002_e.htm", "Total")</f>
        <v>Total</v>
      </c>
      <c r="F1439" s="1" t="str">
        <f>HYPERLINK("http://geochem.nrcan.gc.ca/cdogs/content/agp/agp02249_e.htm", "WO3 | NONE | ELECTR PRB")</f>
        <v>WO3 | NONE | ELECTR PRB</v>
      </c>
      <c r="G1439" s="1" t="str">
        <f>HYPERLINK("http://geochem.nrcan.gc.ca/cdogs/content/mth/mth06860_e.htm", "6860")</f>
        <v>6860</v>
      </c>
      <c r="H1439" s="1" t="str">
        <f>HYPERLINK("http://geochem.nrcan.gc.ca/cdogs/content/bdl/bdl211191_e.htm", "211191")</f>
        <v>211191</v>
      </c>
      <c r="J1439" s="1" t="str">
        <f>HYPERLINK("http://geochem.nrcan.gc.ca/cdogs/content/svy/svy210387_e.htm", "210387")</f>
        <v>210387</v>
      </c>
      <c r="K1439">
        <v>1</v>
      </c>
      <c r="L1439" t="s">
        <v>20</v>
      </c>
      <c r="O1439" t="s">
        <v>2564</v>
      </c>
      <c r="P1439" t="s">
        <v>5670</v>
      </c>
      <c r="Q1439" t="s">
        <v>5671</v>
      </c>
      <c r="R1439" t="s">
        <v>5672</v>
      </c>
      <c r="S1439" t="s">
        <v>5673</v>
      </c>
      <c r="T1439">
        <v>0</v>
      </c>
    </row>
    <row r="1440" spans="1:20" x14ac:dyDescent="0.3">
      <c r="A1440">
        <v>66.961278899999996</v>
      </c>
      <c r="B1440">
        <v>-89.323634499999997</v>
      </c>
      <c r="C1440" s="1" t="str">
        <f>HYPERLINK("http://geochem.nrcan.gc.ca/cdogs/content/kwd/kwd020044_e.htm", "Till")</f>
        <v>Till</v>
      </c>
      <c r="D1440" s="1" t="str">
        <f>HYPERLINK("http://geochem.nrcan.gc.ca/cdogs/content/kwd/kwd080107_e.htm", "Grain Mount: 0.25 – 0.50 mm (carbon coated)")</f>
        <v>Grain Mount: 0.25 – 0.50 mm (carbon coated)</v>
      </c>
      <c r="E1440" s="1" t="str">
        <f>HYPERLINK("http://geochem.nrcan.gc.ca/cdogs/content/dgp/dgp00002_e.htm", "Total")</f>
        <v>Total</v>
      </c>
      <c r="F1440" s="1" t="str">
        <f>HYPERLINK("http://geochem.nrcan.gc.ca/cdogs/content/agp/agp02249_e.htm", "WO3 | NONE | ELECTR PRB")</f>
        <v>WO3 | NONE | ELECTR PRB</v>
      </c>
      <c r="G1440" s="1" t="str">
        <f>HYPERLINK("http://geochem.nrcan.gc.ca/cdogs/content/mth/mth06860_e.htm", "6860")</f>
        <v>6860</v>
      </c>
      <c r="H1440" s="1" t="str">
        <f>HYPERLINK("http://geochem.nrcan.gc.ca/cdogs/content/bdl/bdl211191_e.htm", "211191")</f>
        <v>211191</v>
      </c>
      <c r="J1440" s="1" t="str">
        <f>HYPERLINK("http://geochem.nrcan.gc.ca/cdogs/content/svy/svy210387_e.htm", "210387")</f>
        <v>210387</v>
      </c>
      <c r="K1440">
        <v>1</v>
      </c>
      <c r="L1440" t="s">
        <v>20</v>
      </c>
      <c r="O1440" t="s">
        <v>2564</v>
      </c>
      <c r="P1440" t="s">
        <v>5674</v>
      </c>
      <c r="Q1440" t="s">
        <v>5675</v>
      </c>
      <c r="R1440" t="s">
        <v>5676</v>
      </c>
      <c r="S1440" t="s">
        <v>5677</v>
      </c>
      <c r="T1440">
        <v>0</v>
      </c>
    </row>
    <row r="1441" spans="1:20" x14ac:dyDescent="0.3">
      <c r="A1441">
        <v>66.961278899999996</v>
      </c>
      <c r="B1441">
        <v>-89.323634499999997</v>
      </c>
      <c r="C1441" s="1" t="str">
        <f>HYPERLINK("http://geochem.nrcan.gc.ca/cdogs/content/kwd/kwd020044_e.htm", "Till")</f>
        <v>Till</v>
      </c>
      <c r="D1441" s="1" t="str">
        <f>HYPERLINK("http://geochem.nrcan.gc.ca/cdogs/content/kwd/kwd080107_e.htm", "Grain Mount: 0.25 – 0.50 mm (carbon coated)")</f>
        <v>Grain Mount: 0.25 – 0.50 mm (carbon coated)</v>
      </c>
      <c r="E1441" s="1" t="str">
        <f>HYPERLINK("http://geochem.nrcan.gc.ca/cdogs/content/dgp/dgp00002_e.htm", "Total")</f>
        <v>Total</v>
      </c>
      <c r="F1441" s="1" t="str">
        <f>HYPERLINK("http://geochem.nrcan.gc.ca/cdogs/content/agp/agp02249_e.htm", "WO3 | NONE | ELECTR PRB")</f>
        <v>WO3 | NONE | ELECTR PRB</v>
      </c>
      <c r="G1441" s="1" t="str">
        <f>HYPERLINK("http://geochem.nrcan.gc.ca/cdogs/content/mth/mth06860_e.htm", "6860")</f>
        <v>6860</v>
      </c>
      <c r="H1441" s="1" t="str">
        <f>HYPERLINK("http://geochem.nrcan.gc.ca/cdogs/content/bdl/bdl211191_e.htm", "211191")</f>
        <v>211191</v>
      </c>
      <c r="J1441" s="1" t="str">
        <f>HYPERLINK("http://geochem.nrcan.gc.ca/cdogs/content/svy/svy210387_e.htm", "210387")</f>
        <v>210387</v>
      </c>
      <c r="K1441">
        <v>1</v>
      </c>
      <c r="L1441" t="s">
        <v>20</v>
      </c>
      <c r="O1441" t="s">
        <v>2564</v>
      </c>
      <c r="P1441" t="s">
        <v>5678</v>
      </c>
      <c r="Q1441" t="s">
        <v>5679</v>
      </c>
      <c r="R1441" t="s">
        <v>5680</v>
      </c>
      <c r="S1441" t="s">
        <v>5681</v>
      </c>
      <c r="T1441">
        <v>0</v>
      </c>
    </row>
    <row r="1442" spans="1:20" x14ac:dyDescent="0.3">
      <c r="A1442">
        <v>66.961278899999996</v>
      </c>
      <c r="B1442">
        <v>-89.323634499999997</v>
      </c>
      <c r="C1442" s="1" t="str">
        <f>HYPERLINK("http://geochem.nrcan.gc.ca/cdogs/content/kwd/kwd020044_e.htm", "Till")</f>
        <v>Till</v>
      </c>
      <c r="D1442" s="1" t="str">
        <f>HYPERLINK("http://geochem.nrcan.gc.ca/cdogs/content/kwd/kwd080107_e.htm", "Grain Mount: 0.25 – 0.50 mm (carbon coated)")</f>
        <v>Grain Mount: 0.25 – 0.50 mm (carbon coated)</v>
      </c>
      <c r="E1442" s="1" t="str">
        <f>HYPERLINK("http://geochem.nrcan.gc.ca/cdogs/content/dgp/dgp00002_e.htm", "Total")</f>
        <v>Total</v>
      </c>
      <c r="F1442" s="1" t="str">
        <f>HYPERLINK("http://geochem.nrcan.gc.ca/cdogs/content/agp/agp02249_e.htm", "WO3 | NONE | ELECTR PRB")</f>
        <v>WO3 | NONE | ELECTR PRB</v>
      </c>
      <c r="G1442" s="1" t="str">
        <f>HYPERLINK("http://geochem.nrcan.gc.ca/cdogs/content/mth/mth06860_e.htm", "6860")</f>
        <v>6860</v>
      </c>
      <c r="H1442" s="1" t="str">
        <f>HYPERLINK("http://geochem.nrcan.gc.ca/cdogs/content/bdl/bdl211191_e.htm", "211191")</f>
        <v>211191</v>
      </c>
      <c r="J1442" s="1" t="str">
        <f>HYPERLINK("http://geochem.nrcan.gc.ca/cdogs/content/svy/svy210387_e.htm", "210387")</f>
        <v>210387</v>
      </c>
      <c r="K1442">
        <v>1</v>
      </c>
      <c r="L1442" t="s">
        <v>20</v>
      </c>
      <c r="O1442" t="s">
        <v>2564</v>
      </c>
      <c r="P1442" t="s">
        <v>5682</v>
      </c>
      <c r="Q1442" t="s">
        <v>5683</v>
      </c>
      <c r="R1442" t="s">
        <v>5684</v>
      </c>
      <c r="S1442" t="s">
        <v>5685</v>
      </c>
      <c r="T1442">
        <v>0</v>
      </c>
    </row>
    <row r="1443" spans="1:20" x14ac:dyDescent="0.3">
      <c r="A1443">
        <v>66.961278899999996</v>
      </c>
      <c r="B1443">
        <v>-89.323634499999997</v>
      </c>
      <c r="C1443" s="1" t="str">
        <f>HYPERLINK("http://geochem.nrcan.gc.ca/cdogs/content/kwd/kwd020044_e.htm", "Till")</f>
        <v>Till</v>
      </c>
      <c r="D1443" s="1" t="str">
        <f>HYPERLINK("http://geochem.nrcan.gc.ca/cdogs/content/kwd/kwd080107_e.htm", "Grain Mount: 0.25 – 0.50 mm (carbon coated)")</f>
        <v>Grain Mount: 0.25 – 0.50 mm (carbon coated)</v>
      </c>
      <c r="E1443" s="1" t="str">
        <f>HYPERLINK("http://geochem.nrcan.gc.ca/cdogs/content/dgp/dgp00002_e.htm", "Total")</f>
        <v>Total</v>
      </c>
      <c r="F1443" s="1" t="str">
        <f>HYPERLINK("http://geochem.nrcan.gc.ca/cdogs/content/agp/agp02249_e.htm", "WO3 | NONE | ELECTR PRB")</f>
        <v>WO3 | NONE | ELECTR PRB</v>
      </c>
      <c r="G1443" s="1" t="str">
        <f>HYPERLINK("http://geochem.nrcan.gc.ca/cdogs/content/mth/mth06860_e.htm", "6860")</f>
        <v>6860</v>
      </c>
      <c r="H1443" s="1" t="str">
        <f>HYPERLINK("http://geochem.nrcan.gc.ca/cdogs/content/bdl/bdl211191_e.htm", "211191")</f>
        <v>211191</v>
      </c>
      <c r="J1443" s="1" t="str">
        <f>HYPERLINK("http://geochem.nrcan.gc.ca/cdogs/content/svy/svy210387_e.htm", "210387")</f>
        <v>210387</v>
      </c>
      <c r="K1443">
        <v>1</v>
      </c>
      <c r="L1443" t="s">
        <v>20</v>
      </c>
      <c r="O1443" t="s">
        <v>2564</v>
      </c>
      <c r="P1443" t="s">
        <v>5686</v>
      </c>
      <c r="Q1443" t="s">
        <v>5687</v>
      </c>
      <c r="R1443" t="s">
        <v>5688</v>
      </c>
      <c r="S1443" t="s">
        <v>5689</v>
      </c>
      <c r="T1443">
        <v>0</v>
      </c>
    </row>
    <row r="1444" spans="1:20" x14ac:dyDescent="0.3">
      <c r="A1444">
        <v>66.744336599999997</v>
      </c>
      <c r="B1444">
        <v>-89.085118300000005</v>
      </c>
      <c r="C1444" s="1" t="str">
        <f>HYPERLINK("http://geochem.nrcan.gc.ca/cdogs/content/kwd/kwd020044_e.htm", "Till")</f>
        <v>Till</v>
      </c>
      <c r="D1444" s="1" t="str">
        <f>HYPERLINK("http://geochem.nrcan.gc.ca/cdogs/content/kwd/kwd080107_e.htm", "Grain Mount: 0.25 – 0.50 mm (carbon coated)")</f>
        <v>Grain Mount: 0.25 – 0.50 mm (carbon coated)</v>
      </c>
      <c r="E1444" s="1" t="str">
        <f>HYPERLINK("http://geochem.nrcan.gc.ca/cdogs/content/dgp/dgp00002_e.htm", "Total")</f>
        <v>Total</v>
      </c>
      <c r="F1444" s="1" t="str">
        <f>HYPERLINK("http://geochem.nrcan.gc.ca/cdogs/content/agp/agp02249_e.htm", "WO3 | NONE | ELECTR PRB")</f>
        <v>WO3 | NONE | ELECTR PRB</v>
      </c>
      <c r="G1444" s="1" t="str">
        <f>HYPERLINK("http://geochem.nrcan.gc.ca/cdogs/content/mth/mth06860_e.htm", "6860")</f>
        <v>6860</v>
      </c>
      <c r="H1444" s="1" t="str">
        <f>HYPERLINK("http://geochem.nrcan.gc.ca/cdogs/content/bdl/bdl211191_e.htm", "211191")</f>
        <v>211191</v>
      </c>
      <c r="J1444" s="1" t="str">
        <f>HYPERLINK("http://geochem.nrcan.gc.ca/cdogs/content/svy/svy210387_e.htm", "210387")</f>
        <v>210387</v>
      </c>
      <c r="K1444">
        <v>1</v>
      </c>
      <c r="L1444" t="s">
        <v>20</v>
      </c>
      <c r="O1444" t="s">
        <v>2622</v>
      </c>
      <c r="P1444" t="s">
        <v>5690</v>
      </c>
      <c r="Q1444" t="s">
        <v>5691</v>
      </c>
      <c r="R1444" t="s">
        <v>5692</v>
      </c>
      <c r="S1444" t="s">
        <v>5693</v>
      </c>
      <c r="T1444">
        <v>0</v>
      </c>
    </row>
    <row r="1445" spans="1:20" x14ac:dyDescent="0.3">
      <c r="A1445">
        <v>66.744336599999997</v>
      </c>
      <c r="B1445">
        <v>-89.085118300000005</v>
      </c>
      <c r="C1445" s="1" t="str">
        <f>HYPERLINK("http://geochem.nrcan.gc.ca/cdogs/content/kwd/kwd020044_e.htm", "Till")</f>
        <v>Till</v>
      </c>
      <c r="D1445" s="1" t="str">
        <f>HYPERLINK("http://geochem.nrcan.gc.ca/cdogs/content/kwd/kwd080107_e.htm", "Grain Mount: 0.25 – 0.50 mm (carbon coated)")</f>
        <v>Grain Mount: 0.25 – 0.50 mm (carbon coated)</v>
      </c>
      <c r="E1445" s="1" t="str">
        <f>HYPERLINK("http://geochem.nrcan.gc.ca/cdogs/content/dgp/dgp00002_e.htm", "Total")</f>
        <v>Total</v>
      </c>
      <c r="F1445" s="1" t="str">
        <f>HYPERLINK("http://geochem.nrcan.gc.ca/cdogs/content/agp/agp02249_e.htm", "WO3 | NONE | ELECTR PRB")</f>
        <v>WO3 | NONE | ELECTR PRB</v>
      </c>
      <c r="G1445" s="1" t="str">
        <f>HYPERLINK("http://geochem.nrcan.gc.ca/cdogs/content/mth/mth06860_e.htm", "6860")</f>
        <v>6860</v>
      </c>
      <c r="H1445" s="1" t="str">
        <f>HYPERLINK("http://geochem.nrcan.gc.ca/cdogs/content/bdl/bdl211191_e.htm", "211191")</f>
        <v>211191</v>
      </c>
      <c r="J1445" s="1" t="str">
        <f>HYPERLINK("http://geochem.nrcan.gc.ca/cdogs/content/svy/svy210387_e.htm", "210387")</f>
        <v>210387</v>
      </c>
      <c r="K1445">
        <v>1</v>
      </c>
      <c r="L1445" t="s">
        <v>20</v>
      </c>
      <c r="O1445" t="s">
        <v>2622</v>
      </c>
      <c r="P1445" t="s">
        <v>5694</v>
      </c>
      <c r="Q1445" t="s">
        <v>5695</v>
      </c>
      <c r="R1445" t="s">
        <v>5696</v>
      </c>
      <c r="S1445" t="s">
        <v>5697</v>
      </c>
      <c r="T1445">
        <v>0</v>
      </c>
    </row>
    <row r="1446" spans="1:20" x14ac:dyDescent="0.3">
      <c r="A1446">
        <v>66.744336599999997</v>
      </c>
      <c r="B1446">
        <v>-89.085118300000005</v>
      </c>
      <c r="C1446" s="1" t="str">
        <f>HYPERLINK("http://geochem.nrcan.gc.ca/cdogs/content/kwd/kwd020044_e.htm", "Till")</f>
        <v>Till</v>
      </c>
      <c r="D1446" s="1" t="str">
        <f>HYPERLINK("http://geochem.nrcan.gc.ca/cdogs/content/kwd/kwd080107_e.htm", "Grain Mount: 0.25 – 0.50 mm (carbon coated)")</f>
        <v>Grain Mount: 0.25 – 0.50 mm (carbon coated)</v>
      </c>
      <c r="E1446" s="1" t="str">
        <f>HYPERLINK("http://geochem.nrcan.gc.ca/cdogs/content/dgp/dgp00002_e.htm", "Total")</f>
        <v>Total</v>
      </c>
      <c r="F1446" s="1" t="str">
        <f>HYPERLINK("http://geochem.nrcan.gc.ca/cdogs/content/agp/agp02249_e.htm", "WO3 | NONE | ELECTR PRB")</f>
        <v>WO3 | NONE | ELECTR PRB</v>
      </c>
      <c r="G1446" s="1" t="str">
        <f>HYPERLINK("http://geochem.nrcan.gc.ca/cdogs/content/mth/mth06860_e.htm", "6860")</f>
        <v>6860</v>
      </c>
      <c r="H1446" s="1" t="str">
        <f>HYPERLINK("http://geochem.nrcan.gc.ca/cdogs/content/bdl/bdl211191_e.htm", "211191")</f>
        <v>211191</v>
      </c>
      <c r="J1446" s="1" t="str">
        <f>HYPERLINK("http://geochem.nrcan.gc.ca/cdogs/content/svy/svy210387_e.htm", "210387")</f>
        <v>210387</v>
      </c>
      <c r="K1446">
        <v>1</v>
      </c>
      <c r="L1446" t="s">
        <v>20</v>
      </c>
      <c r="O1446" t="s">
        <v>2622</v>
      </c>
      <c r="P1446" t="s">
        <v>5698</v>
      </c>
      <c r="Q1446" t="s">
        <v>5699</v>
      </c>
      <c r="R1446" t="s">
        <v>5700</v>
      </c>
      <c r="S1446" t="s">
        <v>5701</v>
      </c>
      <c r="T1446">
        <v>0</v>
      </c>
    </row>
    <row r="1447" spans="1:20" x14ac:dyDescent="0.3">
      <c r="A1447">
        <v>66.744336599999997</v>
      </c>
      <c r="B1447">
        <v>-89.085118300000005</v>
      </c>
      <c r="C1447" s="1" t="str">
        <f>HYPERLINK("http://geochem.nrcan.gc.ca/cdogs/content/kwd/kwd020044_e.htm", "Till")</f>
        <v>Till</v>
      </c>
      <c r="D1447" s="1" t="str">
        <f>HYPERLINK("http://geochem.nrcan.gc.ca/cdogs/content/kwd/kwd080107_e.htm", "Grain Mount: 0.25 – 0.50 mm (carbon coated)")</f>
        <v>Grain Mount: 0.25 – 0.50 mm (carbon coated)</v>
      </c>
      <c r="E1447" s="1" t="str">
        <f>HYPERLINK("http://geochem.nrcan.gc.ca/cdogs/content/dgp/dgp00002_e.htm", "Total")</f>
        <v>Total</v>
      </c>
      <c r="F1447" s="1" t="str">
        <f>HYPERLINK("http://geochem.nrcan.gc.ca/cdogs/content/agp/agp02249_e.htm", "WO3 | NONE | ELECTR PRB")</f>
        <v>WO3 | NONE | ELECTR PRB</v>
      </c>
      <c r="G1447" s="1" t="str">
        <f>HYPERLINK("http://geochem.nrcan.gc.ca/cdogs/content/mth/mth06860_e.htm", "6860")</f>
        <v>6860</v>
      </c>
      <c r="H1447" s="1" t="str">
        <f>HYPERLINK("http://geochem.nrcan.gc.ca/cdogs/content/bdl/bdl211191_e.htm", "211191")</f>
        <v>211191</v>
      </c>
      <c r="J1447" s="1" t="str">
        <f>HYPERLINK("http://geochem.nrcan.gc.ca/cdogs/content/svy/svy210387_e.htm", "210387")</f>
        <v>210387</v>
      </c>
      <c r="K1447">
        <v>1</v>
      </c>
      <c r="L1447" t="s">
        <v>20</v>
      </c>
      <c r="O1447" t="s">
        <v>2622</v>
      </c>
      <c r="P1447" t="s">
        <v>5702</v>
      </c>
      <c r="Q1447" t="s">
        <v>5703</v>
      </c>
      <c r="R1447" t="s">
        <v>5704</v>
      </c>
      <c r="S1447" t="s">
        <v>5705</v>
      </c>
      <c r="T1447">
        <v>0</v>
      </c>
    </row>
    <row r="1448" spans="1:20" x14ac:dyDescent="0.3">
      <c r="A1448">
        <v>66.744336599999997</v>
      </c>
      <c r="B1448">
        <v>-89.085118300000005</v>
      </c>
      <c r="C1448" s="1" t="str">
        <f>HYPERLINK("http://geochem.nrcan.gc.ca/cdogs/content/kwd/kwd020044_e.htm", "Till")</f>
        <v>Till</v>
      </c>
      <c r="D1448" s="1" t="str">
        <f>HYPERLINK("http://geochem.nrcan.gc.ca/cdogs/content/kwd/kwd080107_e.htm", "Grain Mount: 0.25 – 0.50 mm (carbon coated)")</f>
        <v>Grain Mount: 0.25 – 0.50 mm (carbon coated)</v>
      </c>
      <c r="E1448" s="1" t="str">
        <f>HYPERLINK("http://geochem.nrcan.gc.ca/cdogs/content/dgp/dgp00002_e.htm", "Total")</f>
        <v>Total</v>
      </c>
      <c r="F1448" s="1" t="str">
        <f>HYPERLINK("http://geochem.nrcan.gc.ca/cdogs/content/agp/agp02249_e.htm", "WO3 | NONE | ELECTR PRB")</f>
        <v>WO3 | NONE | ELECTR PRB</v>
      </c>
      <c r="G1448" s="1" t="str">
        <f>HYPERLINK("http://geochem.nrcan.gc.ca/cdogs/content/mth/mth06860_e.htm", "6860")</f>
        <v>6860</v>
      </c>
      <c r="H1448" s="1" t="str">
        <f>HYPERLINK("http://geochem.nrcan.gc.ca/cdogs/content/bdl/bdl211191_e.htm", "211191")</f>
        <v>211191</v>
      </c>
      <c r="J1448" s="1" t="str">
        <f>HYPERLINK("http://geochem.nrcan.gc.ca/cdogs/content/svy/svy210387_e.htm", "210387")</f>
        <v>210387</v>
      </c>
      <c r="K1448">
        <v>1</v>
      </c>
      <c r="L1448" t="s">
        <v>20</v>
      </c>
      <c r="O1448" t="s">
        <v>2622</v>
      </c>
      <c r="P1448" t="s">
        <v>5706</v>
      </c>
      <c r="Q1448" t="s">
        <v>5707</v>
      </c>
      <c r="R1448" t="s">
        <v>5708</v>
      </c>
      <c r="S1448" t="s">
        <v>5709</v>
      </c>
      <c r="T1448">
        <v>0</v>
      </c>
    </row>
    <row r="1449" spans="1:20" x14ac:dyDescent="0.3">
      <c r="A1449">
        <v>66.744336599999997</v>
      </c>
      <c r="B1449">
        <v>-89.085118300000005</v>
      </c>
      <c r="C1449" s="1" t="str">
        <f>HYPERLINK("http://geochem.nrcan.gc.ca/cdogs/content/kwd/kwd020044_e.htm", "Till")</f>
        <v>Till</v>
      </c>
      <c r="D1449" s="1" t="str">
        <f>HYPERLINK("http://geochem.nrcan.gc.ca/cdogs/content/kwd/kwd080107_e.htm", "Grain Mount: 0.25 – 0.50 mm (carbon coated)")</f>
        <v>Grain Mount: 0.25 – 0.50 mm (carbon coated)</v>
      </c>
      <c r="E1449" s="1" t="str">
        <f>HYPERLINK("http://geochem.nrcan.gc.ca/cdogs/content/dgp/dgp00002_e.htm", "Total")</f>
        <v>Total</v>
      </c>
      <c r="F1449" s="1" t="str">
        <f>HYPERLINK("http://geochem.nrcan.gc.ca/cdogs/content/agp/agp02249_e.htm", "WO3 | NONE | ELECTR PRB")</f>
        <v>WO3 | NONE | ELECTR PRB</v>
      </c>
      <c r="G1449" s="1" t="str">
        <f>HYPERLINK("http://geochem.nrcan.gc.ca/cdogs/content/mth/mth06860_e.htm", "6860")</f>
        <v>6860</v>
      </c>
      <c r="H1449" s="1" t="str">
        <f>HYPERLINK("http://geochem.nrcan.gc.ca/cdogs/content/bdl/bdl211191_e.htm", "211191")</f>
        <v>211191</v>
      </c>
      <c r="J1449" s="1" t="str">
        <f>HYPERLINK("http://geochem.nrcan.gc.ca/cdogs/content/svy/svy210387_e.htm", "210387")</f>
        <v>210387</v>
      </c>
      <c r="K1449">
        <v>1</v>
      </c>
      <c r="L1449" t="s">
        <v>20</v>
      </c>
      <c r="O1449" t="s">
        <v>2622</v>
      </c>
      <c r="P1449" t="s">
        <v>5710</v>
      </c>
      <c r="Q1449" t="s">
        <v>5711</v>
      </c>
      <c r="R1449" t="s">
        <v>5712</v>
      </c>
      <c r="S1449" t="s">
        <v>5713</v>
      </c>
      <c r="T1449">
        <v>0</v>
      </c>
    </row>
    <row r="1450" spans="1:20" x14ac:dyDescent="0.3">
      <c r="A1450">
        <v>66.744336599999997</v>
      </c>
      <c r="B1450">
        <v>-89.085118300000005</v>
      </c>
      <c r="C1450" s="1" t="str">
        <f>HYPERLINK("http://geochem.nrcan.gc.ca/cdogs/content/kwd/kwd020044_e.htm", "Till")</f>
        <v>Till</v>
      </c>
      <c r="D1450" s="1" t="str">
        <f>HYPERLINK("http://geochem.nrcan.gc.ca/cdogs/content/kwd/kwd080107_e.htm", "Grain Mount: 0.25 – 0.50 mm (carbon coated)")</f>
        <v>Grain Mount: 0.25 – 0.50 mm (carbon coated)</v>
      </c>
      <c r="E1450" s="1" t="str">
        <f>HYPERLINK("http://geochem.nrcan.gc.ca/cdogs/content/dgp/dgp00002_e.htm", "Total")</f>
        <v>Total</v>
      </c>
      <c r="F1450" s="1" t="str">
        <f>HYPERLINK("http://geochem.nrcan.gc.ca/cdogs/content/agp/agp02249_e.htm", "WO3 | NONE | ELECTR PRB")</f>
        <v>WO3 | NONE | ELECTR PRB</v>
      </c>
      <c r="G1450" s="1" t="str">
        <f>HYPERLINK("http://geochem.nrcan.gc.ca/cdogs/content/mth/mth06860_e.htm", "6860")</f>
        <v>6860</v>
      </c>
      <c r="H1450" s="1" t="str">
        <f>HYPERLINK("http://geochem.nrcan.gc.ca/cdogs/content/bdl/bdl211191_e.htm", "211191")</f>
        <v>211191</v>
      </c>
      <c r="J1450" s="1" t="str">
        <f>HYPERLINK("http://geochem.nrcan.gc.ca/cdogs/content/svy/svy210387_e.htm", "210387")</f>
        <v>210387</v>
      </c>
      <c r="K1450">
        <v>1</v>
      </c>
      <c r="L1450" t="s">
        <v>20</v>
      </c>
      <c r="O1450" t="s">
        <v>2622</v>
      </c>
      <c r="P1450" t="s">
        <v>5714</v>
      </c>
      <c r="Q1450" t="s">
        <v>5715</v>
      </c>
      <c r="R1450" t="s">
        <v>5716</v>
      </c>
      <c r="S1450" t="s">
        <v>5717</v>
      </c>
      <c r="T1450">
        <v>0</v>
      </c>
    </row>
    <row r="1451" spans="1:20" x14ac:dyDescent="0.3">
      <c r="A1451">
        <v>66.744336599999997</v>
      </c>
      <c r="B1451">
        <v>-89.085118300000005</v>
      </c>
      <c r="C1451" s="1" t="str">
        <f>HYPERLINK("http://geochem.nrcan.gc.ca/cdogs/content/kwd/kwd020044_e.htm", "Till")</f>
        <v>Till</v>
      </c>
      <c r="D1451" s="1" t="str">
        <f>HYPERLINK("http://geochem.nrcan.gc.ca/cdogs/content/kwd/kwd080107_e.htm", "Grain Mount: 0.25 – 0.50 mm (carbon coated)")</f>
        <v>Grain Mount: 0.25 – 0.50 mm (carbon coated)</v>
      </c>
      <c r="E1451" s="1" t="str">
        <f>HYPERLINK("http://geochem.nrcan.gc.ca/cdogs/content/dgp/dgp00002_e.htm", "Total")</f>
        <v>Total</v>
      </c>
      <c r="F1451" s="1" t="str">
        <f>HYPERLINK("http://geochem.nrcan.gc.ca/cdogs/content/agp/agp02249_e.htm", "WO3 | NONE | ELECTR PRB")</f>
        <v>WO3 | NONE | ELECTR PRB</v>
      </c>
      <c r="G1451" s="1" t="str">
        <f>HYPERLINK("http://geochem.nrcan.gc.ca/cdogs/content/mth/mth06860_e.htm", "6860")</f>
        <v>6860</v>
      </c>
      <c r="H1451" s="1" t="str">
        <f>HYPERLINK("http://geochem.nrcan.gc.ca/cdogs/content/bdl/bdl211191_e.htm", "211191")</f>
        <v>211191</v>
      </c>
      <c r="J1451" s="1" t="str">
        <f>HYPERLINK("http://geochem.nrcan.gc.ca/cdogs/content/svy/svy210387_e.htm", "210387")</f>
        <v>210387</v>
      </c>
      <c r="K1451">
        <v>1</v>
      </c>
      <c r="L1451" t="s">
        <v>20</v>
      </c>
      <c r="O1451" t="s">
        <v>2622</v>
      </c>
      <c r="P1451" t="s">
        <v>5718</v>
      </c>
      <c r="Q1451" t="s">
        <v>5719</v>
      </c>
      <c r="R1451" t="s">
        <v>5720</v>
      </c>
      <c r="S1451" t="s">
        <v>5721</v>
      </c>
      <c r="T1451">
        <v>0</v>
      </c>
    </row>
    <row r="1452" spans="1:20" x14ac:dyDescent="0.3">
      <c r="A1452">
        <v>66.744336599999997</v>
      </c>
      <c r="B1452">
        <v>-89.085118300000005</v>
      </c>
      <c r="C1452" s="1" t="str">
        <f>HYPERLINK("http://geochem.nrcan.gc.ca/cdogs/content/kwd/kwd020044_e.htm", "Till")</f>
        <v>Till</v>
      </c>
      <c r="D1452" s="1" t="str">
        <f>HYPERLINK("http://geochem.nrcan.gc.ca/cdogs/content/kwd/kwd080107_e.htm", "Grain Mount: 0.25 – 0.50 mm (carbon coated)")</f>
        <v>Grain Mount: 0.25 – 0.50 mm (carbon coated)</v>
      </c>
      <c r="E1452" s="1" t="str">
        <f>HYPERLINK("http://geochem.nrcan.gc.ca/cdogs/content/dgp/dgp00002_e.htm", "Total")</f>
        <v>Total</v>
      </c>
      <c r="F1452" s="1" t="str">
        <f>HYPERLINK("http://geochem.nrcan.gc.ca/cdogs/content/agp/agp02249_e.htm", "WO3 | NONE | ELECTR PRB")</f>
        <v>WO3 | NONE | ELECTR PRB</v>
      </c>
      <c r="G1452" s="1" t="str">
        <f>HYPERLINK("http://geochem.nrcan.gc.ca/cdogs/content/mth/mth06860_e.htm", "6860")</f>
        <v>6860</v>
      </c>
      <c r="H1452" s="1" t="str">
        <f>HYPERLINK("http://geochem.nrcan.gc.ca/cdogs/content/bdl/bdl211191_e.htm", "211191")</f>
        <v>211191</v>
      </c>
      <c r="J1452" s="1" t="str">
        <f>HYPERLINK("http://geochem.nrcan.gc.ca/cdogs/content/svy/svy210387_e.htm", "210387")</f>
        <v>210387</v>
      </c>
      <c r="K1452">
        <v>1</v>
      </c>
      <c r="L1452" t="s">
        <v>20</v>
      </c>
      <c r="O1452" t="s">
        <v>2622</v>
      </c>
      <c r="P1452" t="s">
        <v>5722</v>
      </c>
      <c r="Q1452" t="s">
        <v>5723</v>
      </c>
      <c r="R1452" t="s">
        <v>5724</v>
      </c>
      <c r="S1452" t="s">
        <v>5725</v>
      </c>
      <c r="T1452">
        <v>0</v>
      </c>
    </row>
    <row r="1453" spans="1:20" x14ac:dyDescent="0.3">
      <c r="A1453">
        <v>66.744336599999997</v>
      </c>
      <c r="B1453">
        <v>-89.085118300000005</v>
      </c>
      <c r="C1453" s="1" t="str">
        <f>HYPERLINK("http://geochem.nrcan.gc.ca/cdogs/content/kwd/kwd020044_e.htm", "Till")</f>
        <v>Till</v>
      </c>
      <c r="D1453" s="1" t="str">
        <f>HYPERLINK("http://geochem.nrcan.gc.ca/cdogs/content/kwd/kwd080107_e.htm", "Grain Mount: 0.25 – 0.50 mm (carbon coated)")</f>
        <v>Grain Mount: 0.25 – 0.50 mm (carbon coated)</v>
      </c>
      <c r="E1453" s="1" t="str">
        <f>HYPERLINK("http://geochem.nrcan.gc.ca/cdogs/content/dgp/dgp00002_e.htm", "Total")</f>
        <v>Total</v>
      </c>
      <c r="F1453" s="1" t="str">
        <f>HYPERLINK("http://geochem.nrcan.gc.ca/cdogs/content/agp/agp02249_e.htm", "WO3 | NONE | ELECTR PRB")</f>
        <v>WO3 | NONE | ELECTR PRB</v>
      </c>
      <c r="G1453" s="1" t="str">
        <f>HYPERLINK("http://geochem.nrcan.gc.ca/cdogs/content/mth/mth06860_e.htm", "6860")</f>
        <v>6860</v>
      </c>
      <c r="H1453" s="1" t="str">
        <f>HYPERLINK("http://geochem.nrcan.gc.ca/cdogs/content/bdl/bdl211191_e.htm", "211191")</f>
        <v>211191</v>
      </c>
      <c r="J1453" s="1" t="str">
        <f>HYPERLINK("http://geochem.nrcan.gc.ca/cdogs/content/svy/svy210387_e.htm", "210387")</f>
        <v>210387</v>
      </c>
      <c r="K1453">
        <v>1</v>
      </c>
      <c r="L1453" t="s">
        <v>20</v>
      </c>
      <c r="O1453" t="s">
        <v>2622</v>
      </c>
      <c r="P1453" t="s">
        <v>5726</v>
      </c>
      <c r="Q1453" t="s">
        <v>5727</v>
      </c>
      <c r="R1453" t="s">
        <v>5728</v>
      </c>
      <c r="S1453" t="s">
        <v>5729</v>
      </c>
      <c r="T1453">
        <v>0</v>
      </c>
    </row>
    <row r="1454" spans="1:20" x14ac:dyDescent="0.3">
      <c r="A1454">
        <v>66.744336599999997</v>
      </c>
      <c r="B1454">
        <v>-89.085118300000005</v>
      </c>
      <c r="C1454" s="1" t="str">
        <f>HYPERLINK("http://geochem.nrcan.gc.ca/cdogs/content/kwd/kwd020044_e.htm", "Till")</f>
        <v>Till</v>
      </c>
      <c r="D1454" s="1" t="str">
        <f>HYPERLINK("http://geochem.nrcan.gc.ca/cdogs/content/kwd/kwd080107_e.htm", "Grain Mount: 0.25 – 0.50 mm (carbon coated)")</f>
        <v>Grain Mount: 0.25 – 0.50 mm (carbon coated)</v>
      </c>
      <c r="E1454" s="1" t="str">
        <f>HYPERLINK("http://geochem.nrcan.gc.ca/cdogs/content/dgp/dgp00002_e.htm", "Total")</f>
        <v>Total</v>
      </c>
      <c r="F1454" s="1" t="str">
        <f>HYPERLINK("http://geochem.nrcan.gc.ca/cdogs/content/agp/agp02249_e.htm", "WO3 | NONE | ELECTR PRB")</f>
        <v>WO3 | NONE | ELECTR PRB</v>
      </c>
      <c r="G1454" s="1" t="str">
        <f>HYPERLINK("http://geochem.nrcan.gc.ca/cdogs/content/mth/mth06860_e.htm", "6860")</f>
        <v>6860</v>
      </c>
      <c r="H1454" s="1" t="str">
        <f>HYPERLINK("http://geochem.nrcan.gc.ca/cdogs/content/bdl/bdl211191_e.htm", "211191")</f>
        <v>211191</v>
      </c>
      <c r="J1454" s="1" t="str">
        <f>HYPERLINK("http://geochem.nrcan.gc.ca/cdogs/content/svy/svy210387_e.htm", "210387")</f>
        <v>210387</v>
      </c>
      <c r="K1454">
        <v>1</v>
      </c>
      <c r="L1454" t="s">
        <v>20</v>
      </c>
      <c r="O1454" t="s">
        <v>2622</v>
      </c>
      <c r="P1454" t="s">
        <v>5730</v>
      </c>
      <c r="Q1454" t="s">
        <v>5731</v>
      </c>
      <c r="R1454" t="s">
        <v>5732</v>
      </c>
      <c r="S1454" t="s">
        <v>5733</v>
      </c>
      <c r="T1454">
        <v>0</v>
      </c>
    </row>
    <row r="1455" spans="1:20" x14ac:dyDescent="0.3">
      <c r="A1455">
        <v>66.744336599999997</v>
      </c>
      <c r="B1455">
        <v>-89.085118300000005</v>
      </c>
      <c r="C1455" s="1" t="str">
        <f>HYPERLINK("http://geochem.nrcan.gc.ca/cdogs/content/kwd/kwd020044_e.htm", "Till")</f>
        <v>Till</v>
      </c>
      <c r="D1455" s="1" t="str">
        <f>HYPERLINK("http://geochem.nrcan.gc.ca/cdogs/content/kwd/kwd080107_e.htm", "Grain Mount: 0.25 – 0.50 mm (carbon coated)")</f>
        <v>Grain Mount: 0.25 – 0.50 mm (carbon coated)</v>
      </c>
      <c r="E1455" s="1" t="str">
        <f>HYPERLINK("http://geochem.nrcan.gc.ca/cdogs/content/dgp/dgp00002_e.htm", "Total")</f>
        <v>Total</v>
      </c>
      <c r="F1455" s="1" t="str">
        <f>HYPERLINK("http://geochem.nrcan.gc.ca/cdogs/content/agp/agp02249_e.htm", "WO3 | NONE | ELECTR PRB")</f>
        <v>WO3 | NONE | ELECTR PRB</v>
      </c>
      <c r="G1455" s="1" t="str">
        <f>HYPERLINK("http://geochem.nrcan.gc.ca/cdogs/content/mth/mth06860_e.htm", "6860")</f>
        <v>6860</v>
      </c>
      <c r="H1455" s="1" t="str">
        <f>HYPERLINK("http://geochem.nrcan.gc.ca/cdogs/content/bdl/bdl211191_e.htm", "211191")</f>
        <v>211191</v>
      </c>
      <c r="J1455" s="1" t="str">
        <f>HYPERLINK("http://geochem.nrcan.gc.ca/cdogs/content/svy/svy210387_e.htm", "210387")</f>
        <v>210387</v>
      </c>
      <c r="K1455">
        <v>1</v>
      </c>
      <c r="L1455" t="s">
        <v>20</v>
      </c>
      <c r="O1455" t="s">
        <v>2622</v>
      </c>
      <c r="P1455" t="s">
        <v>5734</v>
      </c>
      <c r="Q1455" t="s">
        <v>5735</v>
      </c>
      <c r="R1455" t="s">
        <v>5736</v>
      </c>
      <c r="S1455" t="s">
        <v>5737</v>
      </c>
      <c r="T1455">
        <v>0</v>
      </c>
    </row>
    <row r="1456" spans="1:20" x14ac:dyDescent="0.3">
      <c r="A1456">
        <v>66.744336599999997</v>
      </c>
      <c r="B1456">
        <v>-89.085118300000005</v>
      </c>
      <c r="C1456" s="1" t="str">
        <f>HYPERLINK("http://geochem.nrcan.gc.ca/cdogs/content/kwd/kwd020044_e.htm", "Till")</f>
        <v>Till</v>
      </c>
      <c r="D1456" s="1" t="str">
        <f>HYPERLINK("http://geochem.nrcan.gc.ca/cdogs/content/kwd/kwd080107_e.htm", "Grain Mount: 0.25 – 0.50 mm (carbon coated)")</f>
        <v>Grain Mount: 0.25 – 0.50 mm (carbon coated)</v>
      </c>
      <c r="E1456" s="1" t="str">
        <f>HYPERLINK("http://geochem.nrcan.gc.ca/cdogs/content/dgp/dgp00002_e.htm", "Total")</f>
        <v>Total</v>
      </c>
      <c r="F1456" s="1" t="str">
        <f>HYPERLINK("http://geochem.nrcan.gc.ca/cdogs/content/agp/agp02249_e.htm", "WO3 | NONE | ELECTR PRB")</f>
        <v>WO3 | NONE | ELECTR PRB</v>
      </c>
      <c r="G1456" s="1" t="str">
        <f>HYPERLINK("http://geochem.nrcan.gc.ca/cdogs/content/mth/mth06860_e.htm", "6860")</f>
        <v>6860</v>
      </c>
      <c r="H1456" s="1" t="str">
        <f>HYPERLINK("http://geochem.nrcan.gc.ca/cdogs/content/bdl/bdl211191_e.htm", "211191")</f>
        <v>211191</v>
      </c>
      <c r="J1456" s="1" t="str">
        <f>HYPERLINK("http://geochem.nrcan.gc.ca/cdogs/content/svy/svy210387_e.htm", "210387")</f>
        <v>210387</v>
      </c>
      <c r="K1456">
        <v>1</v>
      </c>
      <c r="L1456" t="s">
        <v>20</v>
      </c>
      <c r="O1456" t="s">
        <v>2622</v>
      </c>
      <c r="P1456" t="s">
        <v>5738</v>
      </c>
      <c r="Q1456" t="s">
        <v>5739</v>
      </c>
      <c r="R1456" t="s">
        <v>5740</v>
      </c>
      <c r="S1456" t="s">
        <v>5741</v>
      </c>
      <c r="T1456">
        <v>0</v>
      </c>
    </row>
    <row r="1457" spans="1:20" x14ac:dyDescent="0.3">
      <c r="A1457">
        <v>66.744336599999997</v>
      </c>
      <c r="B1457">
        <v>-89.085118300000005</v>
      </c>
      <c r="C1457" s="1" t="str">
        <f>HYPERLINK("http://geochem.nrcan.gc.ca/cdogs/content/kwd/kwd020044_e.htm", "Till")</f>
        <v>Till</v>
      </c>
      <c r="D1457" s="1" t="str">
        <f>HYPERLINK("http://geochem.nrcan.gc.ca/cdogs/content/kwd/kwd080107_e.htm", "Grain Mount: 0.25 – 0.50 mm (carbon coated)")</f>
        <v>Grain Mount: 0.25 – 0.50 mm (carbon coated)</v>
      </c>
      <c r="E1457" s="1" t="str">
        <f>HYPERLINK("http://geochem.nrcan.gc.ca/cdogs/content/dgp/dgp00002_e.htm", "Total")</f>
        <v>Total</v>
      </c>
      <c r="F1457" s="1" t="str">
        <f>HYPERLINK("http://geochem.nrcan.gc.ca/cdogs/content/agp/agp02249_e.htm", "WO3 | NONE | ELECTR PRB")</f>
        <v>WO3 | NONE | ELECTR PRB</v>
      </c>
      <c r="G1457" s="1" t="str">
        <f>HYPERLINK("http://geochem.nrcan.gc.ca/cdogs/content/mth/mth06860_e.htm", "6860")</f>
        <v>6860</v>
      </c>
      <c r="H1457" s="1" t="str">
        <f>HYPERLINK("http://geochem.nrcan.gc.ca/cdogs/content/bdl/bdl211191_e.htm", "211191")</f>
        <v>211191</v>
      </c>
      <c r="J1457" s="1" t="str">
        <f>HYPERLINK("http://geochem.nrcan.gc.ca/cdogs/content/svy/svy210387_e.htm", "210387")</f>
        <v>210387</v>
      </c>
      <c r="K1457">
        <v>1</v>
      </c>
      <c r="L1457" t="s">
        <v>20</v>
      </c>
      <c r="O1457" t="s">
        <v>2622</v>
      </c>
      <c r="P1457" t="s">
        <v>5742</v>
      </c>
      <c r="Q1457" t="s">
        <v>5743</v>
      </c>
      <c r="R1457" t="s">
        <v>5744</v>
      </c>
      <c r="S1457" t="s">
        <v>5745</v>
      </c>
      <c r="T1457">
        <v>0</v>
      </c>
    </row>
    <row r="1458" spans="1:20" x14ac:dyDescent="0.3">
      <c r="A1458">
        <v>66.744336599999997</v>
      </c>
      <c r="B1458">
        <v>-89.085118300000005</v>
      </c>
      <c r="C1458" s="1" t="str">
        <f>HYPERLINK("http://geochem.nrcan.gc.ca/cdogs/content/kwd/kwd020044_e.htm", "Till")</f>
        <v>Till</v>
      </c>
      <c r="D1458" s="1" t="str">
        <f>HYPERLINK("http://geochem.nrcan.gc.ca/cdogs/content/kwd/kwd080107_e.htm", "Grain Mount: 0.25 – 0.50 mm (carbon coated)")</f>
        <v>Grain Mount: 0.25 – 0.50 mm (carbon coated)</v>
      </c>
      <c r="E1458" s="1" t="str">
        <f>HYPERLINK("http://geochem.nrcan.gc.ca/cdogs/content/dgp/dgp00002_e.htm", "Total")</f>
        <v>Total</v>
      </c>
      <c r="F1458" s="1" t="str">
        <f>HYPERLINK("http://geochem.nrcan.gc.ca/cdogs/content/agp/agp02249_e.htm", "WO3 | NONE | ELECTR PRB")</f>
        <v>WO3 | NONE | ELECTR PRB</v>
      </c>
      <c r="G1458" s="1" t="str">
        <f>HYPERLINK("http://geochem.nrcan.gc.ca/cdogs/content/mth/mth06860_e.htm", "6860")</f>
        <v>6860</v>
      </c>
      <c r="H1458" s="1" t="str">
        <f>HYPERLINK("http://geochem.nrcan.gc.ca/cdogs/content/bdl/bdl211191_e.htm", "211191")</f>
        <v>211191</v>
      </c>
      <c r="J1458" s="1" t="str">
        <f>HYPERLINK("http://geochem.nrcan.gc.ca/cdogs/content/svy/svy210387_e.htm", "210387")</f>
        <v>210387</v>
      </c>
      <c r="K1458">
        <v>1</v>
      </c>
      <c r="L1458" t="s">
        <v>20</v>
      </c>
      <c r="O1458" t="s">
        <v>2622</v>
      </c>
      <c r="P1458" t="s">
        <v>5746</v>
      </c>
      <c r="Q1458" t="s">
        <v>5747</v>
      </c>
      <c r="R1458" t="s">
        <v>5748</v>
      </c>
      <c r="S1458" t="s">
        <v>5749</v>
      </c>
      <c r="T1458">
        <v>0</v>
      </c>
    </row>
    <row r="1459" spans="1:20" x14ac:dyDescent="0.3">
      <c r="A1459">
        <v>66.744336599999997</v>
      </c>
      <c r="B1459">
        <v>-89.085118300000005</v>
      </c>
      <c r="C1459" s="1" t="str">
        <f>HYPERLINK("http://geochem.nrcan.gc.ca/cdogs/content/kwd/kwd020044_e.htm", "Till")</f>
        <v>Till</v>
      </c>
      <c r="D1459" s="1" t="str">
        <f>HYPERLINK("http://geochem.nrcan.gc.ca/cdogs/content/kwd/kwd080107_e.htm", "Grain Mount: 0.25 – 0.50 mm (carbon coated)")</f>
        <v>Grain Mount: 0.25 – 0.50 mm (carbon coated)</v>
      </c>
      <c r="E1459" s="1" t="str">
        <f>HYPERLINK("http://geochem.nrcan.gc.ca/cdogs/content/dgp/dgp00002_e.htm", "Total")</f>
        <v>Total</v>
      </c>
      <c r="F1459" s="1" t="str">
        <f>HYPERLINK("http://geochem.nrcan.gc.ca/cdogs/content/agp/agp02249_e.htm", "WO3 | NONE | ELECTR PRB")</f>
        <v>WO3 | NONE | ELECTR PRB</v>
      </c>
      <c r="G1459" s="1" t="str">
        <f>HYPERLINK("http://geochem.nrcan.gc.ca/cdogs/content/mth/mth06860_e.htm", "6860")</f>
        <v>6860</v>
      </c>
      <c r="H1459" s="1" t="str">
        <f>HYPERLINK("http://geochem.nrcan.gc.ca/cdogs/content/bdl/bdl211191_e.htm", "211191")</f>
        <v>211191</v>
      </c>
      <c r="J1459" s="1" t="str">
        <f>HYPERLINK("http://geochem.nrcan.gc.ca/cdogs/content/svy/svy210387_e.htm", "210387")</f>
        <v>210387</v>
      </c>
      <c r="K1459">
        <v>1</v>
      </c>
      <c r="L1459" t="s">
        <v>20</v>
      </c>
      <c r="O1459" t="s">
        <v>2622</v>
      </c>
      <c r="P1459" t="s">
        <v>5750</v>
      </c>
      <c r="Q1459" t="s">
        <v>5751</v>
      </c>
      <c r="R1459" t="s">
        <v>5752</v>
      </c>
      <c r="S1459" t="s">
        <v>5753</v>
      </c>
      <c r="T1459">
        <v>0</v>
      </c>
    </row>
    <row r="1460" spans="1:20" x14ac:dyDescent="0.3">
      <c r="A1460">
        <v>65.947125799999995</v>
      </c>
      <c r="B1460">
        <v>-87.138482300000007</v>
      </c>
      <c r="C1460" s="1" t="str">
        <f>HYPERLINK("http://geochem.nrcan.gc.ca/cdogs/content/kwd/kwd020044_e.htm", "Till")</f>
        <v>Till</v>
      </c>
      <c r="D1460" s="1" t="str">
        <f>HYPERLINK("http://geochem.nrcan.gc.ca/cdogs/content/kwd/kwd080107_e.htm", "Grain Mount: 0.25 – 0.50 mm (carbon coated)")</f>
        <v>Grain Mount: 0.25 – 0.50 mm (carbon coated)</v>
      </c>
      <c r="E1460" s="1" t="str">
        <f>HYPERLINK("http://geochem.nrcan.gc.ca/cdogs/content/dgp/dgp00002_e.htm", "Total")</f>
        <v>Total</v>
      </c>
      <c r="F1460" s="1" t="str">
        <f>HYPERLINK("http://geochem.nrcan.gc.ca/cdogs/content/agp/agp02249_e.htm", "WO3 | NONE | ELECTR PRB")</f>
        <v>WO3 | NONE | ELECTR PRB</v>
      </c>
      <c r="G1460" s="1" t="str">
        <f>HYPERLINK("http://geochem.nrcan.gc.ca/cdogs/content/mth/mth06860_e.htm", "6860")</f>
        <v>6860</v>
      </c>
      <c r="H1460" s="1" t="str">
        <f>HYPERLINK("http://geochem.nrcan.gc.ca/cdogs/content/bdl/bdl211191_e.htm", "211191")</f>
        <v>211191</v>
      </c>
      <c r="J1460" s="1" t="str">
        <f>HYPERLINK("http://geochem.nrcan.gc.ca/cdogs/content/svy/svy210387_e.htm", "210387")</f>
        <v>210387</v>
      </c>
      <c r="K1460">
        <v>1</v>
      </c>
      <c r="L1460" t="s">
        <v>20</v>
      </c>
      <c r="O1460" t="s">
        <v>5754</v>
      </c>
      <c r="P1460" t="s">
        <v>5755</v>
      </c>
      <c r="Q1460" t="s">
        <v>5756</v>
      </c>
      <c r="R1460" t="s">
        <v>5757</v>
      </c>
      <c r="S1460" t="s">
        <v>5758</v>
      </c>
      <c r="T1460">
        <v>0</v>
      </c>
    </row>
    <row r="1461" spans="1:20" x14ac:dyDescent="0.3">
      <c r="A1461">
        <v>65.947125799999995</v>
      </c>
      <c r="B1461">
        <v>-87.138482300000007</v>
      </c>
      <c r="C1461" s="1" t="str">
        <f>HYPERLINK("http://geochem.nrcan.gc.ca/cdogs/content/kwd/kwd020044_e.htm", "Till")</f>
        <v>Till</v>
      </c>
      <c r="D1461" s="1" t="str">
        <f>HYPERLINK("http://geochem.nrcan.gc.ca/cdogs/content/kwd/kwd080107_e.htm", "Grain Mount: 0.25 – 0.50 mm (carbon coated)")</f>
        <v>Grain Mount: 0.25 – 0.50 mm (carbon coated)</v>
      </c>
      <c r="E1461" s="1" t="str">
        <f>HYPERLINK("http://geochem.nrcan.gc.ca/cdogs/content/dgp/dgp00002_e.htm", "Total")</f>
        <v>Total</v>
      </c>
      <c r="F1461" s="1" t="str">
        <f>HYPERLINK("http://geochem.nrcan.gc.ca/cdogs/content/agp/agp02249_e.htm", "WO3 | NONE | ELECTR PRB")</f>
        <v>WO3 | NONE | ELECTR PRB</v>
      </c>
      <c r="G1461" s="1" t="str">
        <f>HYPERLINK("http://geochem.nrcan.gc.ca/cdogs/content/mth/mth06860_e.htm", "6860")</f>
        <v>6860</v>
      </c>
      <c r="H1461" s="1" t="str">
        <f>HYPERLINK("http://geochem.nrcan.gc.ca/cdogs/content/bdl/bdl211191_e.htm", "211191")</f>
        <v>211191</v>
      </c>
      <c r="J1461" s="1" t="str">
        <f>HYPERLINK("http://geochem.nrcan.gc.ca/cdogs/content/svy/svy210387_e.htm", "210387")</f>
        <v>210387</v>
      </c>
      <c r="K1461">
        <v>1</v>
      </c>
      <c r="L1461" t="s">
        <v>20</v>
      </c>
      <c r="O1461" t="s">
        <v>5754</v>
      </c>
      <c r="P1461" t="s">
        <v>5759</v>
      </c>
      <c r="Q1461" t="s">
        <v>5760</v>
      </c>
      <c r="R1461" t="s">
        <v>5761</v>
      </c>
      <c r="S1461" t="s">
        <v>5762</v>
      </c>
      <c r="T1461">
        <v>0</v>
      </c>
    </row>
    <row r="1462" spans="1:20" x14ac:dyDescent="0.3">
      <c r="A1462">
        <v>65.746311800000001</v>
      </c>
      <c r="B1462">
        <v>-87.465230500000004</v>
      </c>
      <c r="C1462" s="1" t="str">
        <f>HYPERLINK("http://geochem.nrcan.gc.ca/cdogs/content/kwd/kwd020044_e.htm", "Till")</f>
        <v>Till</v>
      </c>
      <c r="D1462" s="1" t="str">
        <f>HYPERLINK("http://geochem.nrcan.gc.ca/cdogs/content/kwd/kwd080107_e.htm", "Grain Mount: 0.25 – 0.50 mm (carbon coated)")</f>
        <v>Grain Mount: 0.25 – 0.50 mm (carbon coated)</v>
      </c>
      <c r="E1462" s="1" t="str">
        <f>HYPERLINK("http://geochem.nrcan.gc.ca/cdogs/content/dgp/dgp00002_e.htm", "Total")</f>
        <v>Total</v>
      </c>
      <c r="F1462" s="1" t="str">
        <f>HYPERLINK("http://geochem.nrcan.gc.ca/cdogs/content/agp/agp02249_e.htm", "WO3 | NONE | ELECTR PRB")</f>
        <v>WO3 | NONE | ELECTR PRB</v>
      </c>
      <c r="G1462" s="1" t="str">
        <f>HYPERLINK("http://geochem.nrcan.gc.ca/cdogs/content/mth/mth06860_e.htm", "6860")</f>
        <v>6860</v>
      </c>
      <c r="H1462" s="1" t="str">
        <f>HYPERLINK("http://geochem.nrcan.gc.ca/cdogs/content/bdl/bdl211191_e.htm", "211191")</f>
        <v>211191</v>
      </c>
      <c r="J1462" s="1" t="str">
        <f>HYPERLINK("http://geochem.nrcan.gc.ca/cdogs/content/svy/svy210387_e.htm", "210387")</f>
        <v>210387</v>
      </c>
      <c r="K1462">
        <v>1</v>
      </c>
      <c r="L1462" t="s">
        <v>20</v>
      </c>
      <c r="O1462" t="s">
        <v>2635</v>
      </c>
      <c r="P1462" t="s">
        <v>5763</v>
      </c>
      <c r="Q1462" t="s">
        <v>5764</v>
      </c>
      <c r="R1462" t="s">
        <v>5765</v>
      </c>
      <c r="S1462" t="s">
        <v>5766</v>
      </c>
      <c r="T1462">
        <v>0</v>
      </c>
    </row>
    <row r="1463" spans="1:20" x14ac:dyDescent="0.3">
      <c r="A1463">
        <v>65.746311800000001</v>
      </c>
      <c r="B1463">
        <v>-87.465230500000004</v>
      </c>
      <c r="C1463" s="1" t="str">
        <f>HYPERLINK("http://geochem.nrcan.gc.ca/cdogs/content/kwd/kwd020044_e.htm", "Till")</f>
        <v>Till</v>
      </c>
      <c r="D1463" s="1" t="str">
        <f>HYPERLINK("http://geochem.nrcan.gc.ca/cdogs/content/kwd/kwd080107_e.htm", "Grain Mount: 0.25 – 0.50 mm (carbon coated)")</f>
        <v>Grain Mount: 0.25 – 0.50 mm (carbon coated)</v>
      </c>
      <c r="E1463" s="1" t="str">
        <f>HYPERLINK("http://geochem.nrcan.gc.ca/cdogs/content/dgp/dgp00002_e.htm", "Total")</f>
        <v>Total</v>
      </c>
      <c r="F1463" s="1" t="str">
        <f>HYPERLINK("http://geochem.nrcan.gc.ca/cdogs/content/agp/agp02249_e.htm", "WO3 | NONE | ELECTR PRB")</f>
        <v>WO3 | NONE | ELECTR PRB</v>
      </c>
      <c r="G1463" s="1" t="str">
        <f>HYPERLINK("http://geochem.nrcan.gc.ca/cdogs/content/mth/mth06860_e.htm", "6860")</f>
        <v>6860</v>
      </c>
      <c r="H1463" s="1" t="str">
        <f>HYPERLINK("http://geochem.nrcan.gc.ca/cdogs/content/bdl/bdl211191_e.htm", "211191")</f>
        <v>211191</v>
      </c>
      <c r="J1463" s="1" t="str">
        <f>HYPERLINK("http://geochem.nrcan.gc.ca/cdogs/content/svy/svy210387_e.htm", "210387")</f>
        <v>210387</v>
      </c>
      <c r="K1463">
        <v>1</v>
      </c>
      <c r="L1463" t="s">
        <v>20</v>
      </c>
      <c r="O1463" t="s">
        <v>2635</v>
      </c>
      <c r="P1463" t="s">
        <v>5767</v>
      </c>
      <c r="Q1463" t="s">
        <v>5768</v>
      </c>
      <c r="R1463" t="s">
        <v>5769</v>
      </c>
      <c r="S1463" t="s">
        <v>5770</v>
      </c>
      <c r="T1463">
        <v>0</v>
      </c>
    </row>
    <row r="1464" spans="1:20" x14ac:dyDescent="0.3">
      <c r="A1464">
        <v>65.746311800000001</v>
      </c>
      <c r="B1464">
        <v>-87.465230500000004</v>
      </c>
      <c r="C1464" s="1" t="str">
        <f>HYPERLINK("http://geochem.nrcan.gc.ca/cdogs/content/kwd/kwd020044_e.htm", "Till")</f>
        <v>Till</v>
      </c>
      <c r="D1464" s="1" t="str">
        <f>HYPERLINK("http://geochem.nrcan.gc.ca/cdogs/content/kwd/kwd080107_e.htm", "Grain Mount: 0.25 – 0.50 mm (carbon coated)")</f>
        <v>Grain Mount: 0.25 – 0.50 mm (carbon coated)</v>
      </c>
      <c r="E1464" s="1" t="str">
        <f>HYPERLINK("http://geochem.nrcan.gc.ca/cdogs/content/dgp/dgp00002_e.htm", "Total")</f>
        <v>Total</v>
      </c>
      <c r="F1464" s="1" t="str">
        <f>HYPERLINK("http://geochem.nrcan.gc.ca/cdogs/content/agp/agp02249_e.htm", "WO3 | NONE | ELECTR PRB")</f>
        <v>WO3 | NONE | ELECTR PRB</v>
      </c>
      <c r="G1464" s="1" t="str">
        <f>HYPERLINK("http://geochem.nrcan.gc.ca/cdogs/content/mth/mth06860_e.htm", "6860")</f>
        <v>6860</v>
      </c>
      <c r="H1464" s="1" t="str">
        <f>HYPERLINK("http://geochem.nrcan.gc.ca/cdogs/content/bdl/bdl211191_e.htm", "211191")</f>
        <v>211191</v>
      </c>
      <c r="J1464" s="1" t="str">
        <f>HYPERLINK("http://geochem.nrcan.gc.ca/cdogs/content/svy/svy210387_e.htm", "210387")</f>
        <v>210387</v>
      </c>
      <c r="K1464">
        <v>1</v>
      </c>
      <c r="L1464" t="s">
        <v>20</v>
      </c>
      <c r="O1464" t="s">
        <v>2635</v>
      </c>
      <c r="P1464" t="s">
        <v>5771</v>
      </c>
      <c r="Q1464" t="s">
        <v>5772</v>
      </c>
      <c r="R1464" t="s">
        <v>5773</v>
      </c>
      <c r="S1464" t="s">
        <v>5774</v>
      </c>
      <c r="T1464">
        <v>0</v>
      </c>
    </row>
    <row r="1465" spans="1:20" x14ac:dyDescent="0.3">
      <c r="A1465">
        <v>65.746311800000001</v>
      </c>
      <c r="B1465">
        <v>-87.465230500000004</v>
      </c>
      <c r="C1465" s="1" t="str">
        <f>HYPERLINK("http://geochem.nrcan.gc.ca/cdogs/content/kwd/kwd020044_e.htm", "Till")</f>
        <v>Till</v>
      </c>
      <c r="D1465" s="1" t="str">
        <f>HYPERLINK("http://geochem.nrcan.gc.ca/cdogs/content/kwd/kwd080107_e.htm", "Grain Mount: 0.25 – 0.50 mm (carbon coated)")</f>
        <v>Grain Mount: 0.25 – 0.50 mm (carbon coated)</v>
      </c>
      <c r="E1465" s="1" t="str">
        <f>HYPERLINK("http://geochem.nrcan.gc.ca/cdogs/content/dgp/dgp00002_e.htm", "Total")</f>
        <v>Total</v>
      </c>
      <c r="F1465" s="1" t="str">
        <f>HYPERLINK("http://geochem.nrcan.gc.ca/cdogs/content/agp/agp02249_e.htm", "WO3 | NONE | ELECTR PRB")</f>
        <v>WO3 | NONE | ELECTR PRB</v>
      </c>
      <c r="G1465" s="1" t="str">
        <f>HYPERLINK("http://geochem.nrcan.gc.ca/cdogs/content/mth/mth06860_e.htm", "6860")</f>
        <v>6860</v>
      </c>
      <c r="H1465" s="1" t="str">
        <f>HYPERLINK("http://geochem.nrcan.gc.ca/cdogs/content/bdl/bdl211191_e.htm", "211191")</f>
        <v>211191</v>
      </c>
      <c r="J1465" s="1" t="str">
        <f>HYPERLINK("http://geochem.nrcan.gc.ca/cdogs/content/svy/svy210387_e.htm", "210387")</f>
        <v>210387</v>
      </c>
      <c r="K1465">
        <v>1</v>
      </c>
      <c r="L1465" t="s">
        <v>20</v>
      </c>
      <c r="O1465" t="s">
        <v>2635</v>
      </c>
      <c r="P1465" t="s">
        <v>5775</v>
      </c>
      <c r="Q1465" t="s">
        <v>5776</v>
      </c>
      <c r="R1465" t="s">
        <v>5777</v>
      </c>
      <c r="S1465" t="s">
        <v>5778</v>
      </c>
      <c r="T1465">
        <v>0</v>
      </c>
    </row>
    <row r="1466" spans="1:20" x14ac:dyDescent="0.3">
      <c r="A1466">
        <v>65.746311800000001</v>
      </c>
      <c r="B1466">
        <v>-87.465230500000004</v>
      </c>
      <c r="C1466" s="1" t="str">
        <f>HYPERLINK("http://geochem.nrcan.gc.ca/cdogs/content/kwd/kwd020044_e.htm", "Till")</f>
        <v>Till</v>
      </c>
      <c r="D1466" s="1" t="str">
        <f>HYPERLINK("http://geochem.nrcan.gc.ca/cdogs/content/kwd/kwd080107_e.htm", "Grain Mount: 0.25 – 0.50 mm (carbon coated)")</f>
        <v>Grain Mount: 0.25 – 0.50 mm (carbon coated)</v>
      </c>
      <c r="E1466" s="1" t="str">
        <f>HYPERLINK("http://geochem.nrcan.gc.ca/cdogs/content/dgp/dgp00002_e.htm", "Total")</f>
        <v>Total</v>
      </c>
      <c r="F1466" s="1" t="str">
        <f>HYPERLINK("http://geochem.nrcan.gc.ca/cdogs/content/agp/agp02249_e.htm", "WO3 | NONE | ELECTR PRB")</f>
        <v>WO3 | NONE | ELECTR PRB</v>
      </c>
      <c r="G1466" s="1" t="str">
        <f>HYPERLINK("http://geochem.nrcan.gc.ca/cdogs/content/mth/mth06860_e.htm", "6860")</f>
        <v>6860</v>
      </c>
      <c r="H1466" s="1" t="str">
        <f>HYPERLINK("http://geochem.nrcan.gc.ca/cdogs/content/bdl/bdl211191_e.htm", "211191")</f>
        <v>211191</v>
      </c>
      <c r="J1466" s="1" t="str">
        <f>HYPERLINK("http://geochem.nrcan.gc.ca/cdogs/content/svy/svy210387_e.htm", "210387")</f>
        <v>210387</v>
      </c>
      <c r="K1466">
        <v>1</v>
      </c>
      <c r="L1466" t="s">
        <v>20</v>
      </c>
      <c r="O1466" t="s">
        <v>2635</v>
      </c>
      <c r="P1466" t="s">
        <v>5779</v>
      </c>
      <c r="Q1466" t="s">
        <v>5780</v>
      </c>
      <c r="R1466" t="s">
        <v>5781</v>
      </c>
      <c r="S1466" t="s">
        <v>5782</v>
      </c>
      <c r="T1466">
        <v>0</v>
      </c>
    </row>
    <row r="1467" spans="1:20" x14ac:dyDescent="0.3">
      <c r="A1467">
        <v>65.746311800000001</v>
      </c>
      <c r="B1467">
        <v>-87.465230500000004</v>
      </c>
      <c r="C1467" s="1" t="str">
        <f>HYPERLINK("http://geochem.nrcan.gc.ca/cdogs/content/kwd/kwd020044_e.htm", "Till")</f>
        <v>Till</v>
      </c>
      <c r="D1467" s="1" t="str">
        <f>HYPERLINK("http://geochem.nrcan.gc.ca/cdogs/content/kwd/kwd080107_e.htm", "Grain Mount: 0.25 – 0.50 mm (carbon coated)")</f>
        <v>Grain Mount: 0.25 – 0.50 mm (carbon coated)</v>
      </c>
      <c r="E1467" s="1" t="str">
        <f>HYPERLINK("http://geochem.nrcan.gc.ca/cdogs/content/dgp/dgp00002_e.htm", "Total")</f>
        <v>Total</v>
      </c>
      <c r="F1467" s="1" t="str">
        <f>HYPERLINK("http://geochem.nrcan.gc.ca/cdogs/content/agp/agp02249_e.htm", "WO3 | NONE | ELECTR PRB")</f>
        <v>WO3 | NONE | ELECTR PRB</v>
      </c>
      <c r="G1467" s="1" t="str">
        <f>HYPERLINK("http://geochem.nrcan.gc.ca/cdogs/content/mth/mth06860_e.htm", "6860")</f>
        <v>6860</v>
      </c>
      <c r="H1467" s="1" t="str">
        <f>HYPERLINK("http://geochem.nrcan.gc.ca/cdogs/content/bdl/bdl211191_e.htm", "211191")</f>
        <v>211191</v>
      </c>
      <c r="J1467" s="1" t="str">
        <f>HYPERLINK("http://geochem.nrcan.gc.ca/cdogs/content/svy/svy210387_e.htm", "210387")</f>
        <v>210387</v>
      </c>
      <c r="K1467">
        <v>1</v>
      </c>
      <c r="L1467" t="s">
        <v>20</v>
      </c>
      <c r="O1467" t="s">
        <v>2635</v>
      </c>
      <c r="P1467" t="s">
        <v>5783</v>
      </c>
      <c r="Q1467" t="s">
        <v>5784</v>
      </c>
      <c r="R1467" t="s">
        <v>5785</v>
      </c>
      <c r="S1467" t="s">
        <v>5786</v>
      </c>
      <c r="T1467">
        <v>0</v>
      </c>
    </row>
    <row r="1468" spans="1:20" x14ac:dyDescent="0.3">
      <c r="A1468">
        <v>65.746311800000001</v>
      </c>
      <c r="B1468">
        <v>-87.465230500000004</v>
      </c>
      <c r="C1468" s="1" t="str">
        <f>HYPERLINK("http://geochem.nrcan.gc.ca/cdogs/content/kwd/kwd020044_e.htm", "Till")</f>
        <v>Till</v>
      </c>
      <c r="D1468" s="1" t="str">
        <f>HYPERLINK("http://geochem.nrcan.gc.ca/cdogs/content/kwd/kwd080107_e.htm", "Grain Mount: 0.25 – 0.50 mm (carbon coated)")</f>
        <v>Grain Mount: 0.25 – 0.50 mm (carbon coated)</v>
      </c>
      <c r="E1468" s="1" t="str">
        <f>HYPERLINK("http://geochem.nrcan.gc.ca/cdogs/content/dgp/dgp00002_e.htm", "Total")</f>
        <v>Total</v>
      </c>
      <c r="F1468" s="1" t="str">
        <f>HYPERLINK("http://geochem.nrcan.gc.ca/cdogs/content/agp/agp02249_e.htm", "WO3 | NONE | ELECTR PRB")</f>
        <v>WO3 | NONE | ELECTR PRB</v>
      </c>
      <c r="G1468" s="1" t="str">
        <f>HYPERLINK("http://geochem.nrcan.gc.ca/cdogs/content/mth/mth06860_e.htm", "6860")</f>
        <v>6860</v>
      </c>
      <c r="H1468" s="1" t="str">
        <f>HYPERLINK("http://geochem.nrcan.gc.ca/cdogs/content/bdl/bdl211191_e.htm", "211191")</f>
        <v>211191</v>
      </c>
      <c r="J1468" s="1" t="str">
        <f>HYPERLINK("http://geochem.nrcan.gc.ca/cdogs/content/svy/svy210387_e.htm", "210387")</f>
        <v>210387</v>
      </c>
      <c r="K1468">
        <v>1</v>
      </c>
      <c r="L1468" t="s">
        <v>20</v>
      </c>
      <c r="O1468" t="s">
        <v>2635</v>
      </c>
      <c r="P1468" t="s">
        <v>5787</v>
      </c>
      <c r="Q1468" t="s">
        <v>5788</v>
      </c>
      <c r="R1468" t="s">
        <v>5789</v>
      </c>
      <c r="S1468" t="s">
        <v>5790</v>
      </c>
      <c r="T1468">
        <v>0</v>
      </c>
    </row>
    <row r="1469" spans="1:20" x14ac:dyDescent="0.3">
      <c r="A1469">
        <v>65.746311800000001</v>
      </c>
      <c r="B1469">
        <v>-87.465230500000004</v>
      </c>
      <c r="C1469" s="1" t="str">
        <f>HYPERLINK("http://geochem.nrcan.gc.ca/cdogs/content/kwd/kwd020044_e.htm", "Till")</f>
        <v>Till</v>
      </c>
      <c r="D1469" s="1" t="str">
        <f>HYPERLINK("http://geochem.nrcan.gc.ca/cdogs/content/kwd/kwd080107_e.htm", "Grain Mount: 0.25 – 0.50 mm (carbon coated)")</f>
        <v>Grain Mount: 0.25 – 0.50 mm (carbon coated)</v>
      </c>
      <c r="E1469" s="1" t="str">
        <f>HYPERLINK("http://geochem.nrcan.gc.ca/cdogs/content/dgp/dgp00002_e.htm", "Total")</f>
        <v>Total</v>
      </c>
      <c r="F1469" s="1" t="str">
        <f>HYPERLINK("http://geochem.nrcan.gc.ca/cdogs/content/agp/agp02249_e.htm", "WO3 | NONE | ELECTR PRB")</f>
        <v>WO3 | NONE | ELECTR PRB</v>
      </c>
      <c r="G1469" s="1" t="str">
        <f>HYPERLINK("http://geochem.nrcan.gc.ca/cdogs/content/mth/mth06860_e.htm", "6860")</f>
        <v>6860</v>
      </c>
      <c r="H1469" s="1" t="str">
        <f>HYPERLINK("http://geochem.nrcan.gc.ca/cdogs/content/bdl/bdl211191_e.htm", "211191")</f>
        <v>211191</v>
      </c>
      <c r="J1469" s="1" t="str">
        <f>HYPERLINK("http://geochem.nrcan.gc.ca/cdogs/content/svy/svy210387_e.htm", "210387")</f>
        <v>210387</v>
      </c>
      <c r="K1469">
        <v>1</v>
      </c>
      <c r="L1469" t="s">
        <v>20</v>
      </c>
      <c r="O1469" t="s">
        <v>2635</v>
      </c>
      <c r="P1469" t="s">
        <v>5791</v>
      </c>
      <c r="Q1469" t="s">
        <v>5792</v>
      </c>
      <c r="R1469" t="s">
        <v>5793</v>
      </c>
      <c r="S1469" t="s">
        <v>5794</v>
      </c>
      <c r="T1469">
        <v>0</v>
      </c>
    </row>
    <row r="1470" spans="1:20" x14ac:dyDescent="0.3">
      <c r="A1470">
        <v>65.746311800000001</v>
      </c>
      <c r="B1470">
        <v>-87.465230500000004</v>
      </c>
      <c r="C1470" s="1" t="str">
        <f>HYPERLINK("http://geochem.nrcan.gc.ca/cdogs/content/kwd/kwd020044_e.htm", "Till")</f>
        <v>Till</v>
      </c>
      <c r="D1470" s="1" t="str">
        <f>HYPERLINK("http://geochem.nrcan.gc.ca/cdogs/content/kwd/kwd080107_e.htm", "Grain Mount: 0.25 – 0.50 mm (carbon coated)")</f>
        <v>Grain Mount: 0.25 – 0.50 mm (carbon coated)</v>
      </c>
      <c r="E1470" s="1" t="str">
        <f>HYPERLINK("http://geochem.nrcan.gc.ca/cdogs/content/dgp/dgp00002_e.htm", "Total")</f>
        <v>Total</v>
      </c>
      <c r="F1470" s="1" t="str">
        <f>HYPERLINK("http://geochem.nrcan.gc.ca/cdogs/content/agp/agp02249_e.htm", "WO3 | NONE | ELECTR PRB")</f>
        <v>WO3 | NONE | ELECTR PRB</v>
      </c>
      <c r="G1470" s="1" t="str">
        <f>HYPERLINK("http://geochem.nrcan.gc.ca/cdogs/content/mth/mth06860_e.htm", "6860")</f>
        <v>6860</v>
      </c>
      <c r="H1470" s="1" t="str">
        <f>HYPERLINK("http://geochem.nrcan.gc.ca/cdogs/content/bdl/bdl211191_e.htm", "211191")</f>
        <v>211191</v>
      </c>
      <c r="J1470" s="1" t="str">
        <f>HYPERLINK("http://geochem.nrcan.gc.ca/cdogs/content/svy/svy210387_e.htm", "210387")</f>
        <v>210387</v>
      </c>
      <c r="K1470">
        <v>1</v>
      </c>
      <c r="L1470" t="s">
        <v>20</v>
      </c>
      <c r="O1470" t="s">
        <v>2635</v>
      </c>
      <c r="P1470" t="s">
        <v>5795</v>
      </c>
      <c r="Q1470" t="s">
        <v>5796</v>
      </c>
      <c r="R1470" t="s">
        <v>5797</v>
      </c>
      <c r="S1470" t="s">
        <v>5798</v>
      </c>
      <c r="T1470">
        <v>0</v>
      </c>
    </row>
    <row r="1471" spans="1:20" x14ac:dyDescent="0.3">
      <c r="A1471">
        <v>65.746311800000001</v>
      </c>
      <c r="B1471">
        <v>-87.465230500000004</v>
      </c>
      <c r="C1471" s="1" t="str">
        <f>HYPERLINK("http://geochem.nrcan.gc.ca/cdogs/content/kwd/kwd020044_e.htm", "Till")</f>
        <v>Till</v>
      </c>
      <c r="D1471" s="1" t="str">
        <f>HYPERLINK("http://geochem.nrcan.gc.ca/cdogs/content/kwd/kwd080107_e.htm", "Grain Mount: 0.25 – 0.50 mm (carbon coated)")</f>
        <v>Grain Mount: 0.25 – 0.50 mm (carbon coated)</v>
      </c>
      <c r="E1471" s="1" t="str">
        <f>HYPERLINK("http://geochem.nrcan.gc.ca/cdogs/content/dgp/dgp00002_e.htm", "Total")</f>
        <v>Total</v>
      </c>
      <c r="F1471" s="1" t="str">
        <f>HYPERLINK("http://geochem.nrcan.gc.ca/cdogs/content/agp/agp02249_e.htm", "WO3 | NONE | ELECTR PRB")</f>
        <v>WO3 | NONE | ELECTR PRB</v>
      </c>
      <c r="G1471" s="1" t="str">
        <f>HYPERLINK("http://geochem.nrcan.gc.ca/cdogs/content/mth/mth06860_e.htm", "6860")</f>
        <v>6860</v>
      </c>
      <c r="H1471" s="1" t="str">
        <f>HYPERLINK("http://geochem.nrcan.gc.ca/cdogs/content/bdl/bdl211191_e.htm", "211191")</f>
        <v>211191</v>
      </c>
      <c r="J1471" s="1" t="str">
        <f>HYPERLINK("http://geochem.nrcan.gc.ca/cdogs/content/svy/svy210387_e.htm", "210387")</f>
        <v>210387</v>
      </c>
      <c r="K1471">
        <v>1</v>
      </c>
      <c r="L1471" t="s">
        <v>20</v>
      </c>
      <c r="O1471" t="s">
        <v>2635</v>
      </c>
      <c r="P1471" t="s">
        <v>5799</v>
      </c>
      <c r="Q1471" t="s">
        <v>5800</v>
      </c>
      <c r="R1471" t="s">
        <v>5801</v>
      </c>
      <c r="S1471" t="s">
        <v>5802</v>
      </c>
      <c r="T1471">
        <v>0</v>
      </c>
    </row>
    <row r="1472" spans="1:20" x14ac:dyDescent="0.3">
      <c r="A1472">
        <v>65.746311800000001</v>
      </c>
      <c r="B1472">
        <v>-87.465230500000004</v>
      </c>
      <c r="C1472" s="1" t="str">
        <f>HYPERLINK("http://geochem.nrcan.gc.ca/cdogs/content/kwd/kwd020044_e.htm", "Till")</f>
        <v>Till</v>
      </c>
      <c r="D1472" s="1" t="str">
        <f>HYPERLINK("http://geochem.nrcan.gc.ca/cdogs/content/kwd/kwd080107_e.htm", "Grain Mount: 0.25 – 0.50 mm (carbon coated)")</f>
        <v>Grain Mount: 0.25 – 0.50 mm (carbon coated)</v>
      </c>
      <c r="E1472" s="1" t="str">
        <f>HYPERLINK("http://geochem.nrcan.gc.ca/cdogs/content/dgp/dgp00002_e.htm", "Total")</f>
        <v>Total</v>
      </c>
      <c r="F1472" s="1" t="str">
        <f>HYPERLINK("http://geochem.nrcan.gc.ca/cdogs/content/agp/agp02249_e.htm", "WO3 | NONE | ELECTR PRB")</f>
        <v>WO3 | NONE | ELECTR PRB</v>
      </c>
      <c r="G1472" s="1" t="str">
        <f>HYPERLINK("http://geochem.nrcan.gc.ca/cdogs/content/mth/mth06860_e.htm", "6860")</f>
        <v>6860</v>
      </c>
      <c r="H1472" s="1" t="str">
        <f>HYPERLINK("http://geochem.nrcan.gc.ca/cdogs/content/bdl/bdl211191_e.htm", "211191")</f>
        <v>211191</v>
      </c>
      <c r="J1472" s="1" t="str">
        <f>HYPERLINK("http://geochem.nrcan.gc.ca/cdogs/content/svy/svy210387_e.htm", "210387")</f>
        <v>210387</v>
      </c>
      <c r="K1472">
        <v>1</v>
      </c>
      <c r="L1472" t="s">
        <v>20</v>
      </c>
      <c r="O1472" t="s">
        <v>2635</v>
      </c>
      <c r="P1472" t="s">
        <v>5803</v>
      </c>
      <c r="Q1472" t="s">
        <v>5804</v>
      </c>
      <c r="R1472" t="s">
        <v>5805</v>
      </c>
      <c r="S1472" t="s">
        <v>5806</v>
      </c>
      <c r="T1472">
        <v>0</v>
      </c>
    </row>
    <row r="1473" spans="1:20" x14ac:dyDescent="0.3">
      <c r="A1473">
        <v>65.746311800000001</v>
      </c>
      <c r="B1473">
        <v>-87.465230500000004</v>
      </c>
      <c r="C1473" s="1" t="str">
        <f>HYPERLINK("http://geochem.nrcan.gc.ca/cdogs/content/kwd/kwd020044_e.htm", "Till")</f>
        <v>Till</v>
      </c>
      <c r="D1473" s="1" t="str">
        <f>HYPERLINK("http://geochem.nrcan.gc.ca/cdogs/content/kwd/kwd080107_e.htm", "Grain Mount: 0.25 – 0.50 mm (carbon coated)")</f>
        <v>Grain Mount: 0.25 – 0.50 mm (carbon coated)</v>
      </c>
      <c r="E1473" s="1" t="str">
        <f>HYPERLINK("http://geochem.nrcan.gc.ca/cdogs/content/dgp/dgp00002_e.htm", "Total")</f>
        <v>Total</v>
      </c>
      <c r="F1473" s="1" t="str">
        <f>HYPERLINK("http://geochem.nrcan.gc.ca/cdogs/content/agp/agp02249_e.htm", "WO3 | NONE | ELECTR PRB")</f>
        <v>WO3 | NONE | ELECTR PRB</v>
      </c>
      <c r="G1473" s="1" t="str">
        <f>HYPERLINK("http://geochem.nrcan.gc.ca/cdogs/content/mth/mth06860_e.htm", "6860")</f>
        <v>6860</v>
      </c>
      <c r="H1473" s="1" t="str">
        <f>HYPERLINK("http://geochem.nrcan.gc.ca/cdogs/content/bdl/bdl211191_e.htm", "211191")</f>
        <v>211191</v>
      </c>
      <c r="J1473" s="1" t="str">
        <f>HYPERLINK("http://geochem.nrcan.gc.ca/cdogs/content/svy/svy210387_e.htm", "210387")</f>
        <v>210387</v>
      </c>
      <c r="K1473">
        <v>1</v>
      </c>
      <c r="L1473" t="s">
        <v>20</v>
      </c>
      <c r="O1473" t="s">
        <v>2635</v>
      </c>
      <c r="P1473" t="s">
        <v>5807</v>
      </c>
      <c r="Q1473" t="s">
        <v>5808</v>
      </c>
      <c r="R1473" t="s">
        <v>5809</v>
      </c>
      <c r="S1473" t="s">
        <v>5810</v>
      </c>
      <c r="T1473">
        <v>0</v>
      </c>
    </row>
    <row r="1474" spans="1:20" x14ac:dyDescent="0.3">
      <c r="A1474">
        <v>65.960803799999994</v>
      </c>
      <c r="B1474">
        <v>-88.165289900000005</v>
      </c>
      <c r="C1474" s="1" t="str">
        <f>HYPERLINK("http://geochem.nrcan.gc.ca/cdogs/content/kwd/kwd020044_e.htm", "Till")</f>
        <v>Till</v>
      </c>
      <c r="D1474" s="1" t="str">
        <f>HYPERLINK("http://geochem.nrcan.gc.ca/cdogs/content/kwd/kwd080107_e.htm", "Grain Mount: 0.25 – 0.50 mm (carbon coated)")</f>
        <v>Grain Mount: 0.25 – 0.50 mm (carbon coated)</v>
      </c>
      <c r="E1474" s="1" t="str">
        <f>HYPERLINK("http://geochem.nrcan.gc.ca/cdogs/content/dgp/dgp00002_e.htm", "Total")</f>
        <v>Total</v>
      </c>
      <c r="F1474" s="1" t="str">
        <f>HYPERLINK("http://geochem.nrcan.gc.ca/cdogs/content/agp/agp02249_e.htm", "WO3 | NONE | ELECTR PRB")</f>
        <v>WO3 | NONE | ELECTR PRB</v>
      </c>
      <c r="G1474" s="1" t="str">
        <f>HYPERLINK("http://geochem.nrcan.gc.ca/cdogs/content/mth/mth06860_e.htm", "6860")</f>
        <v>6860</v>
      </c>
      <c r="H1474" s="1" t="str">
        <f>HYPERLINK("http://geochem.nrcan.gc.ca/cdogs/content/bdl/bdl211191_e.htm", "211191")</f>
        <v>211191</v>
      </c>
      <c r="J1474" s="1" t="str">
        <f>HYPERLINK("http://geochem.nrcan.gc.ca/cdogs/content/svy/svy210387_e.htm", "210387")</f>
        <v>210387</v>
      </c>
      <c r="K1474">
        <v>1</v>
      </c>
      <c r="L1474" t="s">
        <v>20</v>
      </c>
      <c r="O1474" t="s">
        <v>2648</v>
      </c>
      <c r="P1474" t="s">
        <v>5811</v>
      </c>
      <c r="Q1474" t="s">
        <v>5812</v>
      </c>
      <c r="R1474" t="s">
        <v>5813</v>
      </c>
      <c r="S1474" t="s">
        <v>5814</v>
      </c>
      <c r="T1474">
        <v>0</v>
      </c>
    </row>
    <row r="1475" spans="1:20" x14ac:dyDescent="0.3">
      <c r="A1475">
        <v>65.960803799999994</v>
      </c>
      <c r="B1475">
        <v>-88.165289900000005</v>
      </c>
      <c r="C1475" s="1" t="str">
        <f>HYPERLINK("http://geochem.nrcan.gc.ca/cdogs/content/kwd/kwd020044_e.htm", "Till")</f>
        <v>Till</v>
      </c>
      <c r="D1475" s="1" t="str">
        <f>HYPERLINK("http://geochem.nrcan.gc.ca/cdogs/content/kwd/kwd080107_e.htm", "Grain Mount: 0.25 – 0.50 mm (carbon coated)")</f>
        <v>Grain Mount: 0.25 – 0.50 mm (carbon coated)</v>
      </c>
      <c r="E1475" s="1" t="str">
        <f>HYPERLINK("http://geochem.nrcan.gc.ca/cdogs/content/dgp/dgp00002_e.htm", "Total")</f>
        <v>Total</v>
      </c>
      <c r="F1475" s="1" t="str">
        <f>HYPERLINK("http://geochem.nrcan.gc.ca/cdogs/content/agp/agp02249_e.htm", "WO3 | NONE | ELECTR PRB")</f>
        <v>WO3 | NONE | ELECTR PRB</v>
      </c>
      <c r="G1475" s="1" t="str">
        <f>HYPERLINK("http://geochem.nrcan.gc.ca/cdogs/content/mth/mth06860_e.htm", "6860")</f>
        <v>6860</v>
      </c>
      <c r="H1475" s="1" t="str">
        <f>HYPERLINK("http://geochem.nrcan.gc.ca/cdogs/content/bdl/bdl211191_e.htm", "211191")</f>
        <v>211191</v>
      </c>
      <c r="J1475" s="1" t="str">
        <f>HYPERLINK("http://geochem.nrcan.gc.ca/cdogs/content/svy/svy210387_e.htm", "210387")</f>
        <v>210387</v>
      </c>
      <c r="K1475">
        <v>1</v>
      </c>
      <c r="L1475" t="s">
        <v>20</v>
      </c>
      <c r="O1475" t="s">
        <v>2648</v>
      </c>
      <c r="P1475" t="s">
        <v>5815</v>
      </c>
      <c r="Q1475" t="s">
        <v>5816</v>
      </c>
      <c r="R1475" t="s">
        <v>5817</v>
      </c>
      <c r="S1475" t="s">
        <v>5818</v>
      </c>
      <c r="T1475">
        <v>0</v>
      </c>
    </row>
    <row r="1476" spans="1:20" x14ac:dyDescent="0.3">
      <c r="A1476">
        <v>65.960803799999994</v>
      </c>
      <c r="B1476">
        <v>-88.165289900000005</v>
      </c>
      <c r="C1476" s="1" t="str">
        <f>HYPERLINK("http://geochem.nrcan.gc.ca/cdogs/content/kwd/kwd020044_e.htm", "Till")</f>
        <v>Till</v>
      </c>
      <c r="D1476" s="1" t="str">
        <f>HYPERLINK("http://geochem.nrcan.gc.ca/cdogs/content/kwd/kwd080107_e.htm", "Grain Mount: 0.25 – 0.50 mm (carbon coated)")</f>
        <v>Grain Mount: 0.25 – 0.50 mm (carbon coated)</v>
      </c>
      <c r="E1476" s="1" t="str">
        <f>HYPERLINK("http://geochem.nrcan.gc.ca/cdogs/content/dgp/dgp00002_e.htm", "Total")</f>
        <v>Total</v>
      </c>
      <c r="F1476" s="1" t="str">
        <f>HYPERLINK("http://geochem.nrcan.gc.ca/cdogs/content/agp/agp02249_e.htm", "WO3 | NONE | ELECTR PRB")</f>
        <v>WO3 | NONE | ELECTR PRB</v>
      </c>
      <c r="G1476" s="1" t="str">
        <f>HYPERLINK("http://geochem.nrcan.gc.ca/cdogs/content/mth/mth06860_e.htm", "6860")</f>
        <v>6860</v>
      </c>
      <c r="H1476" s="1" t="str">
        <f>HYPERLINK("http://geochem.nrcan.gc.ca/cdogs/content/bdl/bdl211191_e.htm", "211191")</f>
        <v>211191</v>
      </c>
      <c r="J1476" s="1" t="str">
        <f>HYPERLINK("http://geochem.nrcan.gc.ca/cdogs/content/svy/svy210387_e.htm", "210387")</f>
        <v>210387</v>
      </c>
      <c r="K1476">
        <v>1</v>
      </c>
      <c r="L1476" t="s">
        <v>20</v>
      </c>
      <c r="O1476" t="s">
        <v>2648</v>
      </c>
      <c r="P1476" t="s">
        <v>5819</v>
      </c>
      <c r="Q1476" t="s">
        <v>5820</v>
      </c>
      <c r="R1476" t="s">
        <v>5821</v>
      </c>
      <c r="S1476" t="s">
        <v>5822</v>
      </c>
      <c r="T1476">
        <v>0</v>
      </c>
    </row>
    <row r="1477" spans="1:20" x14ac:dyDescent="0.3">
      <c r="A1477">
        <v>65.918295299999997</v>
      </c>
      <c r="B1477">
        <v>-88.061255900000006</v>
      </c>
      <c r="C1477" s="1" t="str">
        <f>HYPERLINK("http://geochem.nrcan.gc.ca/cdogs/content/kwd/kwd020044_e.htm", "Till")</f>
        <v>Till</v>
      </c>
      <c r="D1477" s="1" t="str">
        <f>HYPERLINK("http://geochem.nrcan.gc.ca/cdogs/content/kwd/kwd080107_e.htm", "Grain Mount: 0.25 – 0.50 mm (carbon coated)")</f>
        <v>Grain Mount: 0.25 – 0.50 mm (carbon coated)</v>
      </c>
      <c r="E1477" s="1" t="str">
        <f>HYPERLINK("http://geochem.nrcan.gc.ca/cdogs/content/dgp/dgp00002_e.htm", "Total")</f>
        <v>Total</v>
      </c>
      <c r="F1477" s="1" t="str">
        <f>HYPERLINK("http://geochem.nrcan.gc.ca/cdogs/content/agp/agp02249_e.htm", "WO3 | NONE | ELECTR PRB")</f>
        <v>WO3 | NONE | ELECTR PRB</v>
      </c>
      <c r="G1477" s="1" t="str">
        <f>HYPERLINK("http://geochem.nrcan.gc.ca/cdogs/content/mth/mth06860_e.htm", "6860")</f>
        <v>6860</v>
      </c>
      <c r="H1477" s="1" t="str">
        <f>HYPERLINK("http://geochem.nrcan.gc.ca/cdogs/content/bdl/bdl211191_e.htm", "211191")</f>
        <v>211191</v>
      </c>
      <c r="J1477" s="1" t="str">
        <f>HYPERLINK("http://geochem.nrcan.gc.ca/cdogs/content/svy/svy210387_e.htm", "210387")</f>
        <v>210387</v>
      </c>
      <c r="K1477">
        <v>1</v>
      </c>
      <c r="L1477" t="s">
        <v>20</v>
      </c>
      <c r="O1477" t="s">
        <v>2681</v>
      </c>
      <c r="P1477" t="s">
        <v>5823</v>
      </c>
      <c r="Q1477" t="s">
        <v>5824</v>
      </c>
      <c r="R1477" t="s">
        <v>5825</v>
      </c>
      <c r="S1477" t="s">
        <v>5826</v>
      </c>
      <c r="T1477">
        <v>0</v>
      </c>
    </row>
    <row r="1478" spans="1:20" x14ac:dyDescent="0.3">
      <c r="A1478">
        <v>65.869096799999994</v>
      </c>
      <c r="B1478">
        <v>-88.143050500000001</v>
      </c>
      <c r="C1478" s="1" t="str">
        <f>HYPERLINK("http://geochem.nrcan.gc.ca/cdogs/content/kwd/kwd020044_e.htm", "Till")</f>
        <v>Till</v>
      </c>
      <c r="D1478" s="1" t="str">
        <f>HYPERLINK("http://geochem.nrcan.gc.ca/cdogs/content/kwd/kwd080107_e.htm", "Grain Mount: 0.25 – 0.50 mm (carbon coated)")</f>
        <v>Grain Mount: 0.25 – 0.50 mm (carbon coated)</v>
      </c>
      <c r="E1478" s="1" t="str">
        <f>HYPERLINK("http://geochem.nrcan.gc.ca/cdogs/content/dgp/dgp00002_e.htm", "Total")</f>
        <v>Total</v>
      </c>
      <c r="F1478" s="1" t="str">
        <f>HYPERLINK("http://geochem.nrcan.gc.ca/cdogs/content/agp/agp02249_e.htm", "WO3 | NONE | ELECTR PRB")</f>
        <v>WO3 | NONE | ELECTR PRB</v>
      </c>
      <c r="G1478" s="1" t="str">
        <f>HYPERLINK("http://geochem.nrcan.gc.ca/cdogs/content/mth/mth06860_e.htm", "6860")</f>
        <v>6860</v>
      </c>
      <c r="H1478" s="1" t="str">
        <f>HYPERLINK("http://geochem.nrcan.gc.ca/cdogs/content/bdl/bdl211191_e.htm", "211191")</f>
        <v>211191</v>
      </c>
      <c r="J1478" s="1" t="str">
        <f>HYPERLINK("http://geochem.nrcan.gc.ca/cdogs/content/svy/svy210387_e.htm", "210387")</f>
        <v>210387</v>
      </c>
      <c r="K1478">
        <v>1</v>
      </c>
      <c r="L1478" t="s">
        <v>20</v>
      </c>
      <c r="O1478" t="s">
        <v>2694</v>
      </c>
      <c r="P1478" t="s">
        <v>5827</v>
      </c>
      <c r="Q1478" t="s">
        <v>5828</v>
      </c>
      <c r="R1478" t="s">
        <v>5829</v>
      </c>
      <c r="S1478" t="s">
        <v>5830</v>
      </c>
      <c r="T1478">
        <v>0</v>
      </c>
    </row>
    <row r="1479" spans="1:20" x14ac:dyDescent="0.3">
      <c r="A1479">
        <v>65.869096799999994</v>
      </c>
      <c r="B1479">
        <v>-88.143050500000001</v>
      </c>
      <c r="C1479" s="1" t="str">
        <f>HYPERLINK("http://geochem.nrcan.gc.ca/cdogs/content/kwd/kwd020044_e.htm", "Till")</f>
        <v>Till</v>
      </c>
      <c r="D1479" s="1" t="str">
        <f>HYPERLINK("http://geochem.nrcan.gc.ca/cdogs/content/kwd/kwd080107_e.htm", "Grain Mount: 0.25 – 0.50 mm (carbon coated)")</f>
        <v>Grain Mount: 0.25 – 0.50 mm (carbon coated)</v>
      </c>
      <c r="E1479" s="1" t="str">
        <f>HYPERLINK("http://geochem.nrcan.gc.ca/cdogs/content/dgp/dgp00002_e.htm", "Total")</f>
        <v>Total</v>
      </c>
      <c r="F1479" s="1" t="str">
        <f>HYPERLINK("http://geochem.nrcan.gc.ca/cdogs/content/agp/agp02249_e.htm", "WO3 | NONE | ELECTR PRB")</f>
        <v>WO3 | NONE | ELECTR PRB</v>
      </c>
      <c r="G1479" s="1" t="str">
        <f>HYPERLINK("http://geochem.nrcan.gc.ca/cdogs/content/mth/mth06860_e.htm", "6860")</f>
        <v>6860</v>
      </c>
      <c r="H1479" s="1" t="str">
        <f>HYPERLINK("http://geochem.nrcan.gc.ca/cdogs/content/bdl/bdl211191_e.htm", "211191")</f>
        <v>211191</v>
      </c>
      <c r="J1479" s="1" t="str">
        <f>HYPERLINK("http://geochem.nrcan.gc.ca/cdogs/content/svy/svy210387_e.htm", "210387")</f>
        <v>210387</v>
      </c>
      <c r="K1479">
        <v>1</v>
      </c>
      <c r="L1479" t="s">
        <v>20</v>
      </c>
      <c r="O1479" t="s">
        <v>2694</v>
      </c>
      <c r="P1479" t="s">
        <v>5831</v>
      </c>
      <c r="Q1479" t="s">
        <v>5832</v>
      </c>
      <c r="R1479" t="s">
        <v>5833</v>
      </c>
      <c r="S1479" t="s">
        <v>5834</v>
      </c>
      <c r="T1479">
        <v>0</v>
      </c>
    </row>
    <row r="1480" spans="1:20" x14ac:dyDescent="0.3">
      <c r="A1480">
        <v>65.869096799999994</v>
      </c>
      <c r="B1480">
        <v>-88.143050500000001</v>
      </c>
      <c r="C1480" s="1" t="str">
        <f>HYPERLINK("http://geochem.nrcan.gc.ca/cdogs/content/kwd/kwd020044_e.htm", "Till")</f>
        <v>Till</v>
      </c>
      <c r="D1480" s="1" t="str">
        <f>HYPERLINK("http://geochem.nrcan.gc.ca/cdogs/content/kwd/kwd080107_e.htm", "Grain Mount: 0.25 – 0.50 mm (carbon coated)")</f>
        <v>Grain Mount: 0.25 – 0.50 mm (carbon coated)</v>
      </c>
      <c r="E1480" s="1" t="str">
        <f>HYPERLINK("http://geochem.nrcan.gc.ca/cdogs/content/dgp/dgp00002_e.htm", "Total")</f>
        <v>Total</v>
      </c>
      <c r="F1480" s="1" t="str">
        <f>HYPERLINK("http://geochem.nrcan.gc.ca/cdogs/content/agp/agp02249_e.htm", "WO3 | NONE | ELECTR PRB")</f>
        <v>WO3 | NONE | ELECTR PRB</v>
      </c>
      <c r="G1480" s="1" t="str">
        <f>HYPERLINK("http://geochem.nrcan.gc.ca/cdogs/content/mth/mth06860_e.htm", "6860")</f>
        <v>6860</v>
      </c>
      <c r="H1480" s="1" t="str">
        <f>HYPERLINK("http://geochem.nrcan.gc.ca/cdogs/content/bdl/bdl211191_e.htm", "211191")</f>
        <v>211191</v>
      </c>
      <c r="J1480" s="1" t="str">
        <f>HYPERLINK("http://geochem.nrcan.gc.ca/cdogs/content/svy/svy210387_e.htm", "210387")</f>
        <v>210387</v>
      </c>
      <c r="K1480">
        <v>1</v>
      </c>
      <c r="L1480" t="s">
        <v>20</v>
      </c>
      <c r="O1480" t="s">
        <v>2694</v>
      </c>
      <c r="P1480" t="s">
        <v>5835</v>
      </c>
      <c r="Q1480" t="s">
        <v>5836</v>
      </c>
      <c r="R1480" t="s">
        <v>5837</v>
      </c>
      <c r="S1480" t="s">
        <v>5838</v>
      </c>
      <c r="T1480">
        <v>0</v>
      </c>
    </row>
    <row r="1481" spans="1:20" x14ac:dyDescent="0.3">
      <c r="A1481">
        <v>65.869096799999994</v>
      </c>
      <c r="B1481">
        <v>-88.143050500000001</v>
      </c>
      <c r="C1481" s="1" t="str">
        <f>HYPERLINK("http://geochem.nrcan.gc.ca/cdogs/content/kwd/kwd020044_e.htm", "Till")</f>
        <v>Till</v>
      </c>
      <c r="D1481" s="1" t="str">
        <f>HYPERLINK("http://geochem.nrcan.gc.ca/cdogs/content/kwd/kwd080107_e.htm", "Grain Mount: 0.25 – 0.50 mm (carbon coated)")</f>
        <v>Grain Mount: 0.25 – 0.50 mm (carbon coated)</v>
      </c>
      <c r="E1481" s="1" t="str">
        <f>HYPERLINK("http://geochem.nrcan.gc.ca/cdogs/content/dgp/dgp00002_e.htm", "Total")</f>
        <v>Total</v>
      </c>
      <c r="F1481" s="1" t="str">
        <f>HYPERLINK("http://geochem.nrcan.gc.ca/cdogs/content/agp/agp02249_e.htm", "WO3 | NONE | ELECTR PRB")</f>
        <v>WO3 | NONE | ELECTR PRB</v>
      </c>
      <c r="G1481" s="1" t="str">
        <f>HYPERLINK("http://geochem.nrcan.gc.ca/cdogs/content/mth/mth06860_e.htm", "6860")</f>
        <v>6860</v>
      </c>
      <c r="H1481" s="1" t="str">
        <f>HYPERLINK("http://geochem.nrcan.gc.ca/cdogs/content/bdl/bdl211191_e.htm", "211191")</f>
        <v>211191</v>
      </c>
      <c r="J1481" s="1" t="str">
        <f>HYPERLINK("http://geochem.nrcan.gc.ca/cdogs/content/svy/svy210387_e.htm", "210387")</f>
        <v>210387</v>
      </c>
      <c r="K1481">
        <v>1</v>
      </c>
      <c r="L1481" t="s">
        <v>20</v>
      </c>
      <c r="O1481" t="s">
        <v>2694</v>
      </c>
      <c r="P1481" t="s">
        <v>5839</v>
      </c>
      <c r="Q1481" t="s">
        <v>5840</v>
      </c>
      <c r="R1481" t="s">
        <v>5841</v>
      </c>
      <c r="S1481" t="s">
        <v>5842</v>
      </c>
      <c r="T1481">
        <v>0</v>
      </c>
    </row>
    <row r="1482" spans="1:20" x14ac:dyDescent="0.3">
      <c r="A1482">
        <v>65.869096799999994</v>
      </c>
      <c r="B1482">
        <v>-88.143050500000001</v>
      </c>
      <c r="C1482" s="1" t="str">
        <f>HYPERLINK("http://geochem.nrcan.gc.ca/cdogs/content/kwd/kwd020044_e.htm", "Till")</f>
        <v>Till</v>
      </c>
      <c r="D1482" s="1" t="str">
        <f>HYPERLINK("http://geochem.nrcan.gc.ca/cdogs/content/kwd/kwd080107_e.htm", "Grain Mount: 0.25 – 0.50 mm (carbon coated)")</f>
        <v>Grain Mount: 0.25 – 0.50 mm (carbon coated)</v>
      </c>
      <c r="E1482" s="1" t="str">
        <f>HYPERLINK("http://geochem.nrcan.gc.ca/cdogs/content/dgp/dgp00002_e.htm", "Total")</f>
        <v>Total</v>
      </c>
      <c r="F1482" s="1" t="str">
        <f>HYPERLINK("http://geochem.nrcan.gc.ca/cdogs/content/agp/agp02249_e.htm", "WO3 | NONE | ELECTR PRB")</f>
        <v>WO3 | NONE | ELECTR PRB</v>
      </c>
      <c r="G1482" s="1" t="str">
        <f>HYPERLINK("http://geochem.nrcan.gc.ca/cdogs/content/mth/mth06860_e.htm", "6860")</f>
        <v>6860</v>
      </c>
      <c r="H1482" s="1" t="str">
        <f>HYPERLINK("http://geochem.nrcan.gc.ca/cdogs/content/bdl/bdl211191_e.htm", "211191")</f>
        <v>211191</v>
      </c>
      <c r="J1482" s="1" t="str">
        <f>HYPERLINK("http://geochem.nrcan.gc.ca/cdogs/content/svy/svy210387_e.htm", "210387")</f>
        <v>210387</v>
      </c>
      <c r="K1482">
        <v>1</v>
      </c>
      <c r="L1482" t="s">
        <v>20</v>
      </c>
      <c r="O1482" t="s">
        <v>2694</v>
      </c>
      <c r="P1482" t="s">
        <v>5843</v>
      </c>
      <c r="Q1482" t="s">
        <v>5844</v>
      </c>
      <c r="R1482" t="s">
        <v>5845</v>
      </c>
      <c r="S1482" t="s">
        <v>5846</v>
      </c>
      <c r="T1482">
        <v>0</v>
      </c>
    </row>
    <row r="1483" spans="1:20" x14ac:dyDescent="0.3">
      <c r="A1483">
        <v>65.869096799999994</v>
      </c>
      <c r="B1483">
        <v>-88.143050500000001</v>
      </c>
      <c r="C1483" s="1" t="str">
        <f>HYPERLINK("http://geochem.nrcan.gc.ca/cdogs/content/kwd/kwd020044_e.htm", "Till")</f>
        <v>Till</v>
      </c>
      <c r="D1483" s="1" t="str">
        <f>HYPERLINK("http://geochem.nrcan.gc.ca/cdogs/content/kwd/kwd080107_e.htm", "Grain Mount: 0.25 – 0.50 mm (carbon coated)")</f>
        <v>Grain Mount: 0.25 – 0.50 mm (carbon coated)</v>
      </c>
      <c r="E1483" s="1" t="str">
        <f>HYPERLINK("http://geochem.nrcan.gc.ca/cdogs/content/dgp/dgp00002_e.htm", "Total")</f>
        <v>Total</v>
      </c>
      <c r="F1483" s="1" t="str">
        <f>HYPERLINK("http://geochem.nrcan.gc.ca/cdogs/content/agp/agp02249_e.htm", "WO3 | NONE | ELECTR PRB")</f>
        <v>WO3 | NONE | ELECTR PRB</v>
      </c>
      <c r="G1483" s="1" t="str">
        <f>HYPERLINK("http://geochem.nrcan.gc.ca/cdogs/content/mth/mth06860_e.htm", "6860")</f>
        <v>6860</v>
      </c>
      <c r="H1483" s="1" t="str">
        <f>HYPERLINK("http://geochem.nrcan.gc.ca/cdogs/content/bdl/bdl211191_e.htm", "211191")</f>
        <v>211191</v>
      </c>
      <c r="J1483" s="1" t="str">
        <f>HYPERLINK("http://geochem.nrcan.gc.ca/cdogs/content/svy/svy210387_e.htm", "210387")</f>
        <v>210387</v>
      </c>
      <c r="K1483">
        <v>1</v>
      </c>
      <c r="L1483" t="s">
        <v>20</v>
      </c>
      <c r="O1483" t="s">
        <v>2694</v>
      </c>
      <c r="P1483" t="s">
        <v>5847</v>
      </c>
      <c r="Q1483" t="s">
        <v>5848</v>
      </c>
      <c r="R1483" t="s">
        <v>5849</v>
      </c>
      <c r="S1483" t="s">
        <v>5850</v>
      </c>
      <c r="T1483">
        <v>0</v>
      </c>
    </row>
    <row r="1484" spans="1:20" x14ac:dyDescent="0.3">
      <c r="A1484">
        <v>65.869096799999994</v>
      </c>
      <c r="B1484">
        <v>-88.143050500000001</v>
      </c>
      <c r="C1484" s="1" t="str">
        <f>HYPERLINK("http://geochem.nrcan.gc.ca/cdogs/content/kwd/kwd020044_e.htm", "Till")</f>
        <v>Till</v>
      </c>
      <c r="D1484" s="1" t="str">
        <f>HYPERLINK("http://geochem.nrcan.gc.ca/cdogs/content/kwd/kwd080107_e.htm", "Grain Mount: 0.25 – 0.50 mm (carbon coated)")</f>
        <v>Grain Mount: 0.25 – 0.50 mm (carbon coated)</v>
      </c>
      <c r="E1484" s="1" t="str">
        <f>HYPERLINK("http://geochem.nrcan.gc.ca/cdogs/content/dgp/dgp00002_e.htm", "Total")</f>
        <v>Total</v>
      </c>
      <c r="F1484" s="1" t="str">
        <f>HYPERLINK("http://geochem.nrcan.gc.ca/cdogs/content/agp/agp02249_e.htm", "WO3 | NONE | ELECTR PRB")</f>
        <v>WO3 | NONE | ELECTR PRB</v>
      </c>
      <c r="G1484" s="1" t="str">
        <f>HYPERLINK("http://geochem.nrcan.gc.ca/cdogs/content/mth/mth06860_e.htm", "6860")</f>
        <v>6860</v>
      </c>
      <c r="H1484" s="1" t="str">
        <f>HYPERLINK("http://geochem.nrcan.gc.ca/cdogs/content/bdl/bdl211191_e.htm", "211191")</f>
        <v>211191</v>
      </c>
      <c r="J1484" s="1" t="str">
        <f>HYPERLINK("http://geochem.nrcan.gc.ca/cdogs/content/svy/svy210387_e.htm", "210387")</f>
        <v>210387</v>
      </c>
      <c r="K1484">
        <v>1</v>
      </c>
      <c r="L1484" t="s">
        <v>20</v>
      </c>
      <c r="O1484" t="s">
        <v>2694</v>
      </c>
      <c r="P1484" t="s">
        <v>5851</v>
      </c>
      <c r="Q1484" t="s">
        <v>5852</v>
      </c>
      <c r="R1484" t="s">
        <v>5853</v>
      </c>
      <c r="S1484" t="s">
        <v>5854</v>
      </c>
      <c r="T1484">
        <v>0</v>
      </c>
    </row>
    <row r="1485" spans="1:20" x14ac:dyDescent="0.3">
      <c r="A1485">
        <v>65.869096799999994</v>
      </c>
      <c r="B1485">
        <v>-88.143050500000001</v>
      </c>
      <c r="C1485" s="1" t="str">
        <f>HYPERLINK("http://geochem.nrcan.gc.ca/cdogs/content/kwd/kwd020044_e.htm", "Till")</f>
        <v>Till</v>
      </c>
      <c r="D1485" s="1" t="str">
        <f>HYPERLINK("http://geochem.nrcan.gc.ca/cdogs/content/kwd/kwd080107_e.htm", "Grain Mount: 0.25 – 0.50 mm (carbon coated)")</f>
        <v>Grain Mount: 0.25 – 0.50 mm (carbon coated)</v>
      </c>
      <c r="E1485" s="1" t="str">
        <f>HYPERLINK("http://geochem.nrcan.gc.ca/cdogs/content/dgp/dgp00002_e.htm", "Total")</f>
        <v>Total</v>
      </c>
      <c r="F1485" s="1" t="str">
        <f>HYPERLINK("http://geochem.nrcan.gc.ca/cdogs/content/agp/agp02249_e.htm", "WO3 | NONE | ELECTR PRB")</f>
        <v>WO3 | NONE | ELECTR PRB</v>
      </c>
      <c r="G1485" s="1" t="str">
        <f>HYPERLINK("http://geochem.nrcan.gc.ca/cdogs/content/mth/mth06860_e.htm", "6860")</f>
        <v>6860</v>
      </c>
      <c r="H1485" s="1" t="str">
        <f>HYPERLINK("http://geochem.nrcan.gc.ca/cdogs/content/bdl/bdl211191_e.htm", "211191")</f>
        <v>211191</v>
      </c>
      <c r="J1485" s="1" t="str">
        <f>HYPERLINK("http://geochem.nrcan.gc.ca/cdogs/content/svy/svy210387_e.htm", "210387")</f>
        <v>210387</v>
      </c>
      <c r="K1485">
        <v>1</v>
      </c>
      <c r="L1485" t="s">
        <v>20</v>
      </c>
      <c r="O1485" t="s">
        <v>2694</v>
      </c>
      <c r="P1485" t="s">
        <v>5855</v>
      </c>
      <c r="Q1485" t="s">
        <v>5856</v>
      </c>
      <c r="R1485" t="s">
        <v>5857</v>
      </c>
      <c r="S1485" t="s">
        <v>5858</v>
      </c>
      <c r="T1485">
        <v>0</v>
      </c>
    </row>
    <row r="1486" spans="1:20" x14ac:dyDescent="0.3">
      <c r="A1486">
        <v>65.819798599999999</v>
      </c>
      <c r="B1486">
        <v>-88.041296299999999</v>
      </c>
      <c r="C1486" s="1" t="str">
        <f>HYPERLINK("http://geochem.nrcan.gc.ca/cdogs/content/kwd/kwd020044_e.htm", "Till")</f>
        <v>Till</v>
      </c>
      <c r="D1486" s="1" t="str">
        <f>HYPERLINK("http://geochem.nrcan.gc.ca/cdogs/content/kwd/kwd080107_e.htm", "Grain Mount: 0.25 – 0.50 mm (carbon coated)")</f>
        <v>Grain Mount: 0.25 – 0.50 mm (carbon coated)</v>
      </c>
      <c r="E1486" s="1" t="str">
        <f>HYPERLINK("http://geochem.nrcan.gc.ca/cdogs/content/dgp/dgp00002_e.htm", "Total")</f>
        <v>Total</v>
      </c>
      <c r="F1486" s="1" t="str">
        <f>HYPERLINK("http://geochem.nrcan.gc.ca/cdogs/content/agp/agp02249_e.htm", "WO3 | NONE | ELECTR PRB")</f>
        <v>WO3 | NONE | ELECTR PRB</v>
      </c>
      <c r="G1486" s="1" t="str">
        <f>HYPERLINK("http://geochem.nrcan.gc.ca/cdogs/content/mth/mth06860_e.htm", "6860")</f>
        <v>6860</v>
      </c>
      <c r="H1486" s="1" t="str">
        <f>HYPERLINK("http://geochem.nrcan.gc.ca/cdogs/content/bdl/bdl211191_e.htm", "211191")</f>
        <v>211191</v>
      </c>
      <c r="J1486" s="1" t="str">
        <f>HYPERLINK("http://geochem.nrcan.gc.ca/cdogs/content/svy/svy210387_e.htm", "210387")</f>
        <v>210387</v>
      </c>
      <c r="K1486">
        <v>1</v>
      </c>
      <c r="L1486" t="s">
        <v>20</v>
      </c>
      <c r="O1486" t="s">
        <v>2711</v>
      </c>
      <c r="P1486" t="s">
        <v>5859</v>
      </c>
      <c r="Q1486" t="s">
        <v>5860</v>
      </c>
      <c r="R1486" t="s">
        <v>5861</v>
      </c>
      <c r="S1486" t="s">
        <v>5862</v>
      </c>
      <c r="T1486">
        <v>0</v>
      </c>
    </row>
    <row r="1487" spans="1:20" x14ac:dyDescent="0.3">
      <c r="A1487">
        <v>65.819798599999999</v>
      </c>
      <c r="B1487">
        <v>-88.041296299999999</v>
      </c>
      <c r="C1487" s="1" t="str">
        <f>HYPERLINK("http://geochem.nrcan.gc.ca/cdogs/content/kwd/kwd020044_e.htm", "Till")</f>
        <v>Till</v>
      </c>
      <c r="D1487" s="1" t="str">
        <f>HYPERLINK("http://geochem.nrcan.gc.ca/cdogs/content/kwd/kwd080107_e.htm", "Grain Mount: 0.25 – 0.50 mm (carbon coated)")</f>
        <v>Grain Mount: 0.25 – 0.50 mm (carbon coated)</v>
      </c>
      <c r="E1487" s="1" t="str">
        <f>HYPERLINK("http://geochem.nrcan.gc.ca/cdogs/content/dgp/dgp00002_e.htm", "Total")</f>
        <v>Total</v>
      </c>
      <c r="F1487" s="1" t="str">
        <f>HYPERLINK("http://geochem.nrcan.gc.ca/cdogs/content/agp/agp02249_e.htm", "WO3 | NONE | ELECTR PRB")</f>
        <v>WO3 | NONE | ELECTR PRB</v>
      </c>
      <c r="G1487" s="1" t="str">
        <f>HYPERLINK("http://geochem.nrcan.gc.ca/cdogs/content/mth/mth06860_e.htm", "6860")</f>
        <v>6860</v>
      </c>
      <c r="H1487" s="1" t="str">
        <f>HYPERLINK("http://geochem.nrcan.gc.ca/cdogs/content/bdl/bdl211191_e.htm", "211191")</f>
        <v>211191</v>
      </c>
      <c r="J1487" s="1" t="str">
        <f>HYPERLINK("http://geochem.nrcan.gc.ca/cdogs/content/svy/svy210387_e.htm", "210387")</f>
        <v>210387</v>
      </c>
      <c r="K1487">
        <v>1</v>
      </c>
      <c r="L1487" t="s">
        <v>20</v>
      </c>
      <c r="O1487" t="s">
        <v>2711</v>
      </c>
      <c r="P1487" t="s">
        <v>5863</v>
      </c>
      <c r="Q1487" t="s">
        <v>5864</v>
      </c>
      <c r="R1487" t="s">
        <v>5865</v>
      </c>
      <c r="S1487" t="s">
        <v>5866</v>
      </c>
      <c r="T1487">
        <v>0</v>
      </c>
    </row>
    <row r="1488" spans="1:20" x14ac:dyDescent="0.3">
      <c r="A1488">
        <v>65.819798599999999</v>
      </c>
      <c r="B1488">
        <v>-88.041296299999999</v>
      </c>
      <c r="C1488" s="1" t="str">
        <f>HYPERLINK("http://geochem.nrcan.gc.ca/cdogs/content/kwd/kwd020044_e.htm", "Till")</f>
        <v>Till</v>
      </c>
      <c r="D1488" s="1" t="str">
        <f>HYPERLINK("http://geochem.nrcan.gc.ca/cdogs/content/kwd/kwd080107_e.htm", "Grain Mount: 0.25 – 0.50 mm (carbon coated)")</f>
        <v>Grain Mount: 0.25 – 0.50 mm (carbon coated)</v>
      </c>
      <c r="E1488" s="1" t="str">
        <f>HYPERLINK("http://geochem.nrcan.gc.ca/cdogs/content/dgp/dgp00002_e.htm", "Total")</f>
        <v>Total</v>
      </c>
      <c r="F1488" s="1" t="str">
        <f>HYPERLINK("http://geochem.nrcan.gc.ca/cdogs/content/agp/agp02249_e.htm", "WO3 | NONE | ELECTR PRB")</f>
        <v>WO3 | NONE | ELECTR PRB</v>
      </c>
      <c r="G1488" s="1" t="str">
        <f>HYPERLINK("http://geochem.nrcan.gc.ca/cdogs/content/mth/mth06860_e.htm", "6860")</f>
        <v>6860</v>
      </c>
      <c r="H1488" s="1" t="str">
        <f>HYPERLINK("http://geochem.nrcan.gc.ca/cdogs/content/bdl/bdl211191_e.htm", "211191")</f>
        <v>211191</v>
      </c>
      <c r="J1488" s="1" t="str">
        <f>HYPERLINK("http://geochem.nrcan.gc.ca/cdogs/content/svy/svy210387_e.htm", "210387")</f>
        <v>210387</v>
      </c>
      <c r="K1488">
        <v>1</v>
      </c>
      <c r="L1488" t="s">
        <v>20</v>
      </c>
      <c r="O1488" t="s">
        <v>2711</v>
      </c>
      <c r="P1488" t="s">
        <v>5867</v>
      </c>
      <c r="Q1488" t="s">
        <v>5868</v>
      </c>
      <c r="R1488" t="s">
        <v>5869</v>
      </c>
      <c r="S1488" t="s">
        <v>5870</v>
      </c>
      <c r="T1488">
        <v>0</v>
      </c>
    </row>
    <row r="1489" spans="1:20" x14ac:dyDescent="0.3">
      <c r="A1489">
        <v>65.819798599999999</v>
      </c>
      <c r="B1489">
        <v>-88.041296299999999</v>
      </c>
      <c r="C1489" s="1" t="str">
        <f>HYPERLINK("http://geochem.nrcan.gc.ca/cdogs/content/kwd/kwd020044_e.htm", "Till")</f>
        <v>Till</v>
      </c>
      <c r="D1489" s="1" t="str">
        <f>HYPERLINK("http://geochem.nrcan.gc.ca/cdogs/content/kwd/kwd080107_e.htm", "Grain Mount: 0.25 – 0.50 mm (carbon coated)")</f>
        <v>Grain Mount: 0.25 – 0.50 mm (carbon coated)</v>
      </c>
      <c r="E1489" s="1" t="str">
        <f>HYPERLINK("http://geochem.nrcan.gc.ca/cdogs/content/dgp/dgp00002_e.htm", "Total")</f>
        <v>Total</v>
      </c>
      <c r="F1489" s="1" t="str">
        <f>HYPERLINK("http://geochem.nrcan.gc.ca/cdogs/content/agp/agp02249_e.htm", "WO3 | NONE | ELECTR PRB")</f>
        <v>WO3 | NONE | ELECTR PRB</v>
      </c>
      <c r="G1489" s="1" t="str">
        <f>HYPERLINK("http://geochem.nrcan.gc.ca/cdogs/content/mth/mth06860_e.htm", "6860")</f>
        <v>6860</v>
      </c>
      <c r="H1489" s="1" t="str">
        <f>HYPERLINK("http://geochem.nrcan.gc.ca/cdogs/content/bdl/bdl211191_e.htm", "211191")</f>
        <v>211191</v>
      </c>
      <c r="J1489" s="1" t="str">
        <f>HYPERLINK("http://geochem.nrcan.gc.ca/cdogs/content/svy/svy210387_e.htm", "210387")</f>
        <v>210387</v>
      </c>
      <c r="K1489">
        <v>1</v>
      </c>
      <c r="L1489" t="s">
        <v>20</v>
      </c>
      <c r="O1489" t="s">
        <v>2711</v>
      </c>
      <c r="P1489" t="s">
        <v>5871</v>
      </c>
      <c r="Q1489" t="s">
        <v>5872</v>
      </c>
      <c r="R1489" t="s">
        <v>5873</v>
      </c>
      <c r="S1489" t="s">
        <v>5874</v>
      </c>
      <c r="T1489">
        <v>0</v>
      </c>
    </row>
    <row r="1490" spans="1:20" x14ac:dyDescent="0.3">
      <c r="A1490">
        <v>65.819798599999999</v>
      </c>
      <c r="B1490">
        <v>-88.041296299999999</v>
      </c>
      <c r="C1490" s="1" t="str">
        <f>HYPERLINK("http://geochem.nrcan.gc.ca/cdogs/content/kwd/kwd020044_e.htm", "Till")</f>
        <v>Till</v>
      </c>
      <c r="D1490" s="1" t="str">
        <f>HYPERLINK("http://geochem.nrcan.gc.ca/cdogs/content/kwd/kwd080107_e.htm", "Grain Mount: 0.25 – 0.50 mm (carbon coated)")</f>
        <v>Grain Mount: 0.25 – 0.50 mm (carbon coated)</v>
      </c>
      <c r="E1490" s="1" t="str">
        <f>HYPERLINK("http://geochem.nrcan.gc.ca/cdogs/content/dgp/dgp00002_e.htm", "Total")</f>
        <v>Total</v>
      </c>
      <c r="F1490" s="1" t="str">
        <f>HYPERLINK("http://geochem.nrcan.gc.ca/cdogs/content/agp/agp02249_e.htm", "WO3 | NONE | ELECTR PRB")</f>
        <v>WO3 | NONE | ELECTR PRB</v>
      </c>
      <c r="G1490" s="1" t="str">
        <f>HYPERLINK("http://geochem.nrcan.gc.ca/cdogs/content/mth/mth06860_e.htm", "6860")</f>
        <v>6860</v>
      </c>
      <c r="H1490" s="1" t="str">
        <f>HYPERLINK("http://geochem.nrcan.gc.ca/cdogs/content/bdl/bdl211191_e.htm", "211191")</f>
        <v>211191</v>
      </c>
      <c r="J1490" s="1" t="str">
        <f>HYPERLINK("http://geochem.nrcan.gc.ca/cdogs/content/svy/svy210387_e.htm", "210387")</f>
        <v>210387</v>
      </c>
      <c r="K1490">
        <v>1</v>
      </c>
      <c r="L1490" t="s">
        <v>20</v>
      </c>
      <c r="O1490" t="s">
        <v>2711</v>
      </c>
      <c r="P1490" t="s">
        <v>5875</v>
      </c>
      <c r="Q1490" t="s">
        <v>5876</v>
      </c>
      <c r="R1490" t="s">
        <v>5877</v>
      </c>
      <c r="S1490" t="s">
        <v>5878</v>
      </c>
      <c r="T1490">
        <v>0</v>
      </c>
    </row>
    <row r="1491" spans="1:20" x14ac:dyDescent="0.3">
      <c r="A1491">
        <v>65.819798599999999</v>
      </c>
      <c r="B1491">
        <v>-88.041296299999999</v>
      </c>
      <c r="C1491" s="1" t="str">
        <f>HYPERLINK("http://geochem.nrcan.gc.ca/cdogs/content/kwd/kwd020044_e.htm", "Till")</f>
        <v>Till</v>
      </c>
      <c r="D1491" s="1" t="str">
        <f>HYPERLINK("http://geochem.nrcan.gc.ca/cdogs/content/kwd/kwd080107_e.htm", "Grain Mount: 0.25 – 0.50 mm (carbon coated)")</f>
        <v>Grain Mount: 0.25 – 0.50 mm (carbon coated)</v>
      </c>
      <c r="E1491" s="1" t="str">
        <f>HYPERLINK("http://geochem.nrcan.gc.ca/cdogs/content/dgp/dgp00002_e.htm", "Total")</f>
        <v>Total</v>
      </c>
      <c r="F1491" s="1" t="str">
        <f>HYPERLINK("http://geochem.nrcan.gc.ca/cdogs/content/agp/agp02249_e.htm", "WO3 | NONE | ELECTR PRB")</f>
        <v>WO3 | NONE | ELECTR PRB</v>
      </c>
      <c r="G1491" s="1" t="str">
        <f>HYPERLINK("http://geochem.nrcan.gc.ca/cdogs/content/mth/mth06860_e.htm", "6860")</f>
        <v>6860</v>
      </c>
      <c r="H1491" s="1" t="str">
        <f>HYPERLINK("http://geochem.nrcan.gc.ca/cdogs/content/bdl/bdl211191_e.htm", "211191")</f>
        <v>211191</v>
      </c>
      <c r="J1491" s="1" t="str">
        <f>HYPERLINK("http://geochem.nrcan.gc.ca/cdogs/content/svy/svy210387_e.htm", "210387")</f>
        <v>210387</v>
      </c>
      <c r="K1491">
        <v>1</v>
      </c>
      <c r="L1491" t="s">
        <v>20</v>
      </c>
      <c r="O1491" t="s">
        <v>2711</v>
      </c>
      <c r="P1491" t="s">
        <v>5879</v>
      </c>
      <c r="Q1491" t="s">
        <v>5880</v>
      </c>
      <c r="R1491" t="s">
        <v>5881</v>
      </c>
      <c r="S1491" t="s">
        <v>5882</v>
      </c>
      <c r="T1491">
        <v>0</v>
      </c>
    </row>
    <row r="1492" spans="1:20" x14ac:dyDescent="0.3">
      <c r="A1492">
        <v>65.819798599999999</v>
      </c>
      <c r="B1492">
        <v>-88.041296299999999</v>
      </c>
      <c r="C1492" s="1" t="str">
        <f>HYPERLINK("http://geochem.nrcan.gc.ca/cdogs/content/kwd/kwd020044_e.htm", "Till")</f>
        <v>Till</v>
      </c>
      <c r="D1492" s="1" t="str">
        <f>HYPERLINK("http://geochem.nrcan.gc.ca/cdogs/content/kwd/kwd080107_e.htm", "Grain Mount: 0.25 – 0.50 mm (carbon coated)")</f>
        <v>Grain Mount: 0.25 – 0.50 mm (carbon coated)</v>
      </c>
      <c r="E1492" s="1" t="str">
        <f>HYPERLINK("http://geochem.nrcan.gc.ca/cdogs/content/dgp/dgp00002_e.htm", "Total")</f>
        <v>Total</v>
      </c>
      <c r="F1492" s="1" t="str">
        <f>HYPERLINK("http://geochem.nrcan.gc.ca/cdogs/content/agp/agp02249_e.htm", "WO3 | NONE | ELECTR PRB")</f>
        <v>WO3 | NONE | ELECTR PRB</v>
      </c>
      <c r="G1492" s="1" t="str">
        <f>HYPERLINK("http://geochem.nrcan.gc.ca/cdogs/content/mth/mth06860_e.htm", "6860")</f>
        <v>6860</v>
      </c>
      <c r="H1492" s="1" t="str">
        <f>HYPERLINK("http://geochem.nrcan.gc.ca/cdogs/content/bdl/bdl211191_e.htm", "211191")</f>
        <v>211191</v>
      </c>
      <c r="J1492" s="1" t="str">
        <f>HYPERLINK("http://geochem.nrcan.gc.ca/cdogs/content/svy/svy210387_e.htm", "210387")</f>
        <v>210387</v>
      </c>
      <c r="K1492">
        <v>1</v>
      </c>
      <c r="L1492" t="s">
        <v>20</v>
      </c>
      <c r="O1492" t="s">
        <v>2711</v>
      </c>
      <c r="P1492" t="s">
        <v>5883</v>
      </c>
      <c r="Q1492" t="s">
        <v>5884</v>
      </c>
      <c r="R1492" t="s">
        <v>5885</v>
      </c>
      <c r="S1492" t="s">
        <v>5886</v>
      </c>
      <c r="T1492">
        <v>0</v>
      </c>
    </row>
    <row r="1493" spans="1:20" x14ac:dyDescent="0.3">
      <c r="A1493">
        <v>65.819798599999999</v>
      </c>
      <c r="B1493">
        <v>-88.041296299999999</v>
      </c>
      <c r="C1493" s="1" t="str">
        <f>HYPERLINK("http://geochem.nrcan.gc.ca/cdogs/content/kwd/kwd020044_e.htm", "Till")</f>
        <v>Till</v>
      </c>
      <c r="D1493" s="1" t="str">
        <f>HYPERLINK("http://geochem.nrcan.gc.ca/cdogs/content/kwd/kwd080107_e.htm", "Grain Mount: 0.25 – 0.50 mm (carbon coated)")</f>
        <v>Grain Mount: 0.25 – 0.50 mm (carbon coated)</v>
      </c>
      <c r="E1493" s="1" t="str">
        <f>HYPERLINK("http://geochem.nrcan.gc.ca/cdogs/content/dgp/dgp00002_e.htm", "Total")</f>
        <v>Total</v>
      </c>
      <c r="F1493" s="1" t="str">
        <f>HYPERLINK("http://geochem.nrcan.gc.ca/cdogs/content/agp/agp02249_e.htm", "WO3 | NONE | ELECTR PRB")</f>
        <v>WO3 | NONE | ELECTR PRB</v>
      </c>
      <c r="G1493" s="1" t="str">
        <f>HYPERLINK("http://geochem.nrcan.gc.ca/cdogs/content/mth/mth06860_e.htm", "6860")</f>
        <v>6860</v>
      </c>
      <c r="H1493" s="1" t="str">
        <f>HYPERLINK("http://geochem.nrcan.gc.ca/cdogs/content/bdl/bdl211191_e.htm", "211191")</f>
        <v>211191</v>
      </c>
      <c r="J1493" s="1" t="str">
        <f>HYPERLINK("http://geochem.nrcan.gc.ca/cdogs/content/svy/svy210387_e.htm", "210387")</f>
        <v>210387</v>
      </c>
      <c r="K1493">
        <v>1</v>
      </c>
      <c r="L1493" t="s">
        <v>20</v>
      </c>
      <c r="O1493" t="s">
        <v>2711</v>
      </c>
      <c r="P1493" t="s">
        <v>5887</v>
      </c>
      <c r="Q1493" t="s">
        <v>5888</v>
      </c>
      <c r="R1493" t="s">
        <v>5889</v>
      </c>
      <c r="S1493" t="s">
        <v>5890</v>
      </c>
      <c r="T1493">
        <v>0</v>
      </c>
    </row>
    <row r="1494" spans="1:20" x14ac:dyDescent="0.3">
      <c r="A1494">
        <v>65.819798599999999</v>
      </c>
      <c r="B1494">
        <v>-88.041296299999999</v>
      </c>
      <c r="C1494" s="1" t="str">
        <f>HYPERLINK("http://geochem.nrcan.gc.ca/cdogs/content/kwd/kwd020044_e.htm", "Till")</f>
        <v>Till</v>
      </c>
      <c r="D1494" s="1" t="str">
        <f>HYPERLINK("http://geochem.nrcan.gc.ca/cdogs/content/kwd/kwd080107_e.htm", "Grain Mount: 0.25 – 0.50 mm (carbon coated)")</f>
        <v>Grain Mount: 0.25 – 0.50 mm (carbon coated)</v>
      </c>
      <c r="E1494" s="1" t="str">
        <f>HYPERLINK("http://geochem.nrcan.gc.ca/cdogs/content/dgp/dgp00002_e.htm", "Total")</f>
        <v>Total</v>
      </c>
      <c r="F1494" s="1" t="str">
        <f>HYPERLINK("http://geochem.nrcan.gc.ca/cdogs/content/agp/agp02249_e.htm", "WO3 | NONE | ELECTR PRB")</f>
        <v>WO3 | NONE | ELECTR PRB</v>
      </c>
      <c r="G1494" s="1" t="str">
        <f>HYPERLINK("http://geochem.nrcan.gc.ca/cdogs/content/mth/mth06860_e.htm", "6860")</f>
        <v>6860</v>
      </c>
      <c r="H1494" s="1" t="str">
        <f>HYPERLINK("http://geochem.nrcan.gc.ca/cdogs/content/bdl/bdl211191_e.htm", "211191")</f>
        <v>211191</v>
      </c>
      <c r="J1494" s="1" t="str">
        <f>HYPERLINK("http://geochem.nrcan.gc.ca/cdogs/content/svy/svy210387_e.htm", "210387")</f>
        <v>210387</v>
      </c>
      <c r="K1494">
        <v>1</v>
      </c>
      <c r="L1494" t="s">
        <v>20</v>
      </c>
      <c r="O1494" t="s">
        <v>2711</v>
      </c>
      <c r="P1494" t="s">
        <v>5891</v>
      </c>
      <c r="Q1494" t="s">
        <v>5892</v>
      </c>
      <c r="R1494" t="s">
        <v>5893</v>
      </c>
      <c r="S1494" t="s">
        <v>5894</v>
      </c>
      <c r="T1494">
        <v>0</v>
      </c>
    </row>
    <row r="1495" spans="1:20" x14ac:dyDescent="0.3">
      <c r="A1495">
        <v>65.819798599999999</v>
      </c>
      <c r="B1495">
        <v>-88.041296299999999</v>
      </c>
      <c r="C1495" s="1" t="str">
        <f>HYPERLINK("http://geochem.nrcan.gc.ca/cdogs/content/kwd/kwd020044_e.htm", "Till")</f>
        <v>Till</v>
      </c>
      <c r="D1495" s="1" t="str">
        <f>HYPERLINK("http://geochem.nrcan.gc.ca/cdogs/content/kwd/kwd080107_e.htm", "Grain Mount: 0.25 – 0.50 mm (carbon coated)")</f>
        <v>Grain Mount: 0.25 – 0.50 mm (carbon coated)</v>
      </c>
      <c r="E1495" s="1" t="str">
        <f>HYPERLINK("http://geochem.nrcan.gc.ca/cdogs/content/dgp/dgp00002_e.htm", "Total")</f>
        <v>Total</v>
      </c>
      <c r="F1495" s="1" t="str">
        <f>HYPERLINK("http://geochem.nrcan.gc.ca/cdogs/content/agp/agp02249_e.htm", "WO3 | NONE | ELECTR PRB")</f>
        <v>WO3 | NONE | ELECTR PRB</v>
      </c>
      <c r="G1495" s="1" t="str">
        <f>HYPERLINK("http://geochem.nrcan.gc.ca/cdogs/content/mth/mth06860_e.htm", "6860")</f>
        <v>6860</v>
      </c>
      <c r="H1495" s="1" t="str">
        <f>HYPERLINK("http://geochem.nrcan.gc.ca/cdogs/content/bdl/bdl211191_e.htm", "211191")</f>
        <v>211191</v>
      </c>
      <c r="J1495" s="1" t="str">
        <f>HYPERLINK("http://geochem.nrcan.gc.ca/cdogs/content/svy/svy210387_e.htm", "210387")</f>
        <v>210387</v>
      </c>
      <c r="K1495">
        <v>1</v>
      </c>
      <c r="L1495" t="s">
        <v>20</v>
      </c>
      <c r="O1495" t="s">
        <v>2711</v>
      </c>
      <c r="P1495" t="s">
        <v>5895</v>
      </c>
      <c r="Q1495" t="s">
        <v>5896</v>
      </c>
      <c r="R1495" t="s">
        <v>5897</v>
      </c>
      <c r="S1495" t="s">
        <v>5898</v>
      </c>
      <c r="T1495">
        <v>0</v>
      </c>
    </row>
    <row r="1496" spans="1:20" x14ac:dyDescent="0.3">
      <c r="A1496">
        <v>65.819798599999999</v>
      </c>
      <c r="B1496">
        <v>-88.041296299999999</v>
      </c>
      <c r="C1496" s="1" t="str">
        <f>HYPERLINK("http://geochem.nrcan.gc.ca/cdogs/content/kwd/kwd020044_e.htm", "Till")</f>
        <v>Till</v>
      </c>
      <c r="D1496" s="1" t="str">
        <f>HYPERLINK("http://geochem.nrcan.gc.ca/cdogs/content/kwd/kwd080107_e.htm", "Grain Mount: 0.25 – 0.50 mm (carbon coated)")</f>
        <v>Grain Mount: 0.25 – 0.50 mm (carbon coated)</v>
      </c>
      <c r="E1496" s="1" t="str">
        <f>HYPERLINK("http://geochem.nrcan.gc.ca/cdogs/content/dgp/dgp00002_e.htm", "Total")</f>
        <v>Total</v>
      </c>
      <c r="F1496" s="1" t="str">
        <f>HYPERLINK("http://geochem.nrcan.gc.ca/cdogs/content/agp/agp02249_e.htm", "WO3 | NONE | ELECTR PRB")</f>
        <v>WO3 | NONE | ELECTR PRB</v>
      </c>
      <c r="G1496" s="1" t="str">
        <f>HYPERLINK("http://geochem.nrcan.gc.ca/cdogs/content/mth/mth06860_e.htm", "6860")</f>
        <v>6860</v>
      </c>
      <c r="H1496" s="1" t="str">
        <f>HYPERLINK("http://geochem.nrcan.gc.ca/cdogs/content/bdl/bdl211191_e.htm", "211191")</f>
        <v>211191</v>
      </c>
      <c r="J1496" s="1" t="str">
        <f>HYPERLINK("http://geochem.nrcan.gc.ca/cdogs/content/svy/svy210387_e.htm", "210387")</f>
        <v>210387</v>
      </c>
      <c r="K1496">
        <v>1</v>
      </c>
      <c r="L1496" t="s">
        <v>20</v>
      </c>
      <c r="O1496" t="s">
        <v>2711</v>
      </c>
      <c r="P1496" t="s">
        <v>5899</v>
      </c>
      <c r="Q1496" t="s">
        <v>5900</v>
      </c>
      <c r="R1496" t="s">
        <v>5901</v>
      </c>
      <c r="S1496" t="s">
        <v>5902</v>
      </c>
      <c r="T1496">
        <v>0</v>
      </c>
    </row>
    <row r="1497" spans="1:20" x14ac:dyDescent="0.3">
      <c r="A1497">
        <v>65.819798599999999</v>
      </c>
      <c r="B1497">
        <v>-88.041296299999999</v>
      </c>
      <c r="C1497" s="1" t="str">
        <f>HYPERLINK("http://geochem.nrcan.gc.ca/cdogs/content/kwd/kwd020044_e.htm", "Till")</f>
        <v>Till</v>
      </c>
      <c r="D1497" s="1" t="str">
        <f>HYPERLINK("http://geochem.nrcan.gc.ca/cdogs/content/kwd/kwd080107_e.htm", "Grain Mount: 0.25 – 0.50 mm (carbon coated)")</f>
        <v>Grain Mount: 0.25 – 0.50 mm (carbon coated)</v>
      </c>
      <c r="E1497" s="1" t="str">
        <f>HYPERLINK("http://geochem.nrcan.gc.ca/cdogs/content/dgp/dgp00002_e.htm", "Total")</f>
        <v>Total</v>
      </c>
      <c r="F1497" s="1" t="str">
        <f>HYPERLINK("http://geochem.nrcan.gc.ca/cdogs/content/agp/agp02249_e.htm", "WO3 | NONE | ELECTR PRB")</f>
        <v>WO3 | NONE | ELECTR PRB</v>
      </c>
      <c r="G1497" s="1" t="str">
        <f>HYPERLINK("http://geochem.nrcan.gc.ca/cdogs/content/mth/mth06860_e.htm", "6860")</f>
        <v>6860</v>
      </c>
      <c r="H1497" s="1" t="str">
        <f>HYPERLINK("http://geochem.nrcan.gc.ca/cdogs/content/bdl/bdl211191_e.htm", "211191")</f>
        <v>211191</v>
      </c>
      <c r="J1497" s="1" t="str">
        <f>HYPERLINK("http://geochem.nrcan.gc.ca/cdogs/content/svy/svy210387_e.htm", "210387")</f>
        <v>210387</v>
      </c>
      <c r="K1497">
        <v>1</v>
      </c>
      <c r="L1497" t="s">
        <v>20</v>
      </c>
      <c r="O1497" t="s">
        <v>2711</v>
      </c>
      <c r="P1497" t="s">
        <v>5903</v>
      </c>
      <c r="Q1497" t="s">
        <v>5904</v>
      </c>
      <c r="R1497" t="s">
        <v>5905</v>
      </c>
      <c r="S1497" t="s">
        <v>5906</v>
      </c>
      <c r="T1497">
        <v>0</v>
      </c>
    </row>
    <row r="1498" spans="1:20" x14ac:dyDescent="0.3">
      <c r="A1498">
        <v>65.819798599999999</v>
      </c>
      <c r="B1498">
        <v>-88.041296299999999</v>
      </c>
      <c r="C1498" s="1" t="str">
        <f>HYPERLINK("http://geochem.nrcan.gc.ca/cdogs/content/kwd/kwd020044_e.htm", "Till")</f>
        <v>Till</v>
      </c>
      <c r="D1498" s="1" t="str">
        <f>HYPERLINK("http://geochem.nrcan.gc.ca/cdogs/content/kwd/kwd080107_e.htm", "Grain Mount: 0.25 – 0.50 mm (carbon coated)")</f>
        <v>Grain Mount: 0.25 – 0.50 mm (carbon coated)</v>
      </c>
      <c r="E1498" s="1" t="str">
        <f>HYPERLINK("http://geochem.nrcan.gc.ca/cdogs/content/dgp/dgp00002_e.htm", "Total")</f>
        <v>Total</v>
      </c>
      <c r="F1498" s="1" t="str">
        <f>HYPERLINK("http://geochem.nrcan.gc.ca/cdogs/content/agp/agp02249_e.htm", "WO3 | NONE | ELECTR PRB")</f>
        <v>WO3 | NONE | ELECTR PRB</v>
      </c>
      <c r="G1498" s="1" t="str">
        <f>HYPERLINK("http://geochem.nrcan.gc.ca/cdogs/content/mth/mth06860_e.htm", "6860")</f>
        <v>6860</v>
      </c>
      <c r="H1498" s="1" t="str">
        <f>HYPERLINK("http://geochem.nrcan.gc.ca/cdogs/content/bdl/bdl211191_e.htm", "211191")</f>
        <v>211191</v>
      </c>
      <c r="J1498" s="1" t="str">
        <f>HYPERLINK("http://geochem.nrcan.gc.ca/cdogs/content/svy/svy210387_e.htm", "210387")</f>
        <v>210387</v>
      </c>
      <c r="K1498">
        <v>1</v>
      </c>
      <c r="L1498" t="s">
        <v>20</v>
      </c>
      <c r="O1498" t="s">
        <v>2711</v>
      </c>
      <c r="P1498" t="s">
        <v>5907</v>
      </c>
      <c r="Q1498" t="s">
        <v>5908</v>
      </c>
      <c r="R1498" t="s">
        <v>5909</v>
      </c>
      <c r="S1498" t="s">
        <v>5910</v>
      </c>
      <c r="T1498">
        <v>0</v>
      </c>
    </row>
    <row r="1499" spans="1:20" x14ac:dyDescent="0.3">
      <c r="A1499">
        <v>65.819798599999999</v>
      </c>
      <c r="B1499">
        <v>-88.041296299999999</v>
      </c>
      <c r="C1499" s="1" t="str">
        <f>HYPERLINK("http://geochem.nrcan.gc.ca/cdogs/content/kwd/kwd020044_e.htm", "Till")</f>
        <v>Till</v>
      </c>
      <c r="D1499" s="1" t="str">
        <f>HYPERLINK("http://geochem.nrcan.gc.ca/cdogs/content/kwd/kwd080107_e.htm", "Grain Mount: 0.25 – 0.50 mm (carbon coated)")</f>
        <v>Grain Mount: 0.25 – 0.50 mm (carbon coated)</v>
      </c>
      <c r="E1499" s="1" t="str">
        <f>HYPERLINK("http://geochem.nrcan.gc.ca/cdogs/content/dgp/dgp00002_e.htm", "Total")</f>
        <v>Total</v>
      </c>
      <c r="F1499" s="1" t="str">
        <f>HYPERLINK("http://geochem.nrcan.gc.ca/cdogs/content/agp/agp02249_e.htm", "WO3 | NONE | ELECTR PRB")</f>
        <v>WO3 | NONE | ELECTR PRB</v>
      </c>
      <c r="G1499" s="1" t="str">
        <f>HYPERLINK("http://geochem.nrcan.gc.ca/cdogs/content/mth/mth06860_e.htm", "6860")</f>
        <v>6860</v>
      </c>
      <c r="H1499" s="1" t="str">
        <f>HYPERLINK("http://geochem.nrcan.gc.ca/cdogs/content/bdl/bdl211191_e.htm", "211191")</f>
        <v>211191</v>
      </c>
      <c r="J1499" s="1" t="str">
        <f>HYPERLINK("http://geochem.nrcan.gc.ca/cdogs/content/svy/svy210387_e.htm", "210387")</f>
        <v>210387</v>
      </c>
      <c r="K1499">
        <v>1</v>
      </c>
      <c r="L1499" t="s">
        <v>20</v>
      </c>
      <c r="O1499" t="s">
        <v>2711</v>
      </c>
      <c r="P1499" t="s">
        <v>5911</v>
      </c>
      <c r="Q1499" t="s">
        <v>5912</v>
      </c>
      <c r="R1499" t="s">
        <v>5913</v>
      </c>
      <c r="S1499" t="s">
        <v>5914</v>
      </c>
      <c r="T1499">
        <v>0</v>
      </c>
    </row>
    <row r="1500" spans="1:20" x14ac:dyDescent="0.3">
      <c r="A1500">
        <v>65.819798599999999</v>
      </c>
      <c r="B1500">
        <v>-88.041296299999999</v>
      </c>
      <c r="C1500" s="1" t="str">
        <f>HYPERLINK("http://geochem.nrcan.gc.ca/cdogs/content/kwd/kwd020044_e.htm", "Till")</f>
        <v>Till</v>
      </c>
      <c r="D1500" s="1" t="str">
        <f>HYPERLINK("http://geochem.nrcan.gc.ca/cdogs/content/kwd/kwd080107_e.htm", "Grain Mount: 0.25 – 0.50 mm (carbon coated)")</f>
        <v>Grain Mount: 0.25 – 0.50 mm (carbon coated)</v>
      </c>
      <c r="E1500" s="1" t="str">
        <f>HYPERLINK("http://geochem.nrcan.gc.ca/cdogs/content/dgp/dgp00002_e.htm", "Total")</f>
        <v>Total</v>
      </c>
      <c r="F1500" s="1" t="str">
        <f>HYPERLINK("http://geochem.nrcan.gc.ca/cdogs/content/agp/agp02249_e.htm", "WO3 | NONE | ELECTR PRB")</f>
        <v>WO3 | NONE | ELECTR PRB</v>
      </c>
      <c r="G1500" s="1" t="str">
        <f>HYPERLINK("http://geochem.nrcan.gc.ca/cdogs/content/mth/mth06860_e.htm", "6860")</f>
        <v>6860</v>
      </c>
      <c r="H1500" s="1" t="str">
        <f>HYPERLINK("http://geochem.nrcan.gc.ca/cdogs/content/bdl/bdl211191_e.htm", "211191")</f>
        <v>211191</v>
      </c>
      <c r="J1500" s="1" t="str">
        <f>HYPERLINK("http://geochem.nrcan.gc.ca/cdogs/content/svy/svy210387_e.htm", "210387")</f>
        <v>210387</v>
      </c>
      <c r="K1500">
        <v>1</v>
      </c>
      <c r="L1500" t="s">
        <v>20</v>
      </c>
      <c r="O1500" t="s">
        <v>2711</v>
      </c>
      <c r="P1500" t="s">
        <v>5915</v>
      </c>
      <c r="Q1500" t="s">
        <v>5916</v>
      </c>
      <c r="R1500" t="s">
        <v>5917</v>
      </c>
      <c r="S1500" t="s">
        <v>5918</v>
      </c>
      <c r="T1500">
        <v>0</v>
      </c>
    </row>
    <row r="1501" spans="1:20" x14ac:dyDescent="0.3">
      <c r="A1501">
        <v>65.819798599999999</v>
      </c>
      <c r="B1501">
        <v>-88.041296299999999</v>
      </c>
      <c r="C1501" s="1" t="str">
        <f>HYPERLINK("http://geochem.nrcan.gc.ca/cdogs/content/kwd/kwd020044_e.htm", "Till")</f>
        <v>Till</v>
      </c>
      <c r="D1501" s="1" t="str">
        <f>HYPERLINK("http://geochem.nrcan.gc.ca/cdogs/content/kwd/kwd080107_e.htm", "Grain Mount: 0.25 – 0.50 mm (carbon coated)")</f>
        <v>Grain Mount: 0.25 – 0.50 mm (carbon coated)</v>
      </c>
      <c r="E1501" s="1" t="str">
        <f>HYPERLINK("http://geochem.nrcan.gc.ca/cdogs/content/dgp/dgp00002_e.htm", "Total")</f>
        <v>Total</v>
      </c>
      <c r="F1501" s="1" t="str">
        <f>HYPERLINK("http://geochem.nrcan.gc.ca/cdogs/content/agp/agp02249_e.htm", "WO3 | NONE | ELECTR PRB")</f>
        <v>WO3 | NONE | ELECTR PRB</v>
      </c>
      <c r="G1501" s="1" t="str">
        <f>HYPERLINK("http://geochem.nrcan.gc.ca/cdogs/content/mth/mth06860_e.htm", "6860")</f>
        <v>6860</v>
      </c>
      <c r="H1501" s="1" t="str">
        <f>HYPERLINK("http://geochem.nrcan.gc.ca/cdogs/content/bdl/bdl211191_e.htm", "211191")</f>
        <v>211191</v>
      </c>
      <c r="J1501" s="1" t="str">
        <f>HYPERLINK("http://geochem.nrcan.gc.ca/cdogs/content/svy/svy210387_e.htm", "210387")</f>
        <v>210387</v>
      </c>
      <c r="K1501">
        <v>1</v>
      </c>
      <c r="L1501" t="s">
        <v>20</v>
      </c>
      <c r="O1501" t="s">
        <v>2711</v>
      </c>
      <c r="P1501" t="s">
        <v>5919</v>
      </c>
      <c r="Q1501" t="s">
        <v>5920</v>
      </c>
      <c r="R1501" t="s">
        <v>5921</v>
      </c>
      <c r="S1501" t="s">
        <v>5922</v>
      </c>
      <c r="T1501">
        <v>0</v>
      </c>
    </row>
    <row r="1502" spans="1:20" x14ac:dyDescent="0.3">
      <c r="A1502">
        <v>65.819798599999999</v>
      </c>
      <c r="B1502">
        <v>-88.041296299999999</v>
      </c>
      <c r="C1502" s="1" t="str">
        <f>HYPERLINK("http://geochem.nrcan.gc.ca/cdogs/content/kwd/kwd020044_e.htm", "Till")</f>
        <v>Till</v>
      </c>
      <c r="D1502" s="1" t="str">
        <f>HYPERLINK("http://geochem.nrcan.gc.ca/cdogs/content/kwd/kwd080107_e.htm", "Grain Mount: 0.25 – 0.50 mm (carbon coated)")</f>
        <v>Grain Mount: 0.25 – 0.50 mm (carbon coated)</v>
      </c>
      <c r="E1502" s="1" t="str">
        <f>HYPERLINK("http://geochem.nrcan.gc.ca/cdogs/content/dgp/dgp00002_e.htm", "Total")</f>
        <v>Total</v>
      </c>
      <c r="F1502" s="1" t="str">
        <f>HYPERLINK("http://geochem.nrcan.gc.ca/cdogs/content/agp/agp02249_e.htm", "WO3 | NONE | ELECTR PRB")</f>
        <v>WO3 | NONE | ELECTR PRB</v>
      </c>
      <c r="G1502" s="1" t="str">
        <f>HYPERLINK("http://geochem.nrcan.gc.ca/cdogs/content/mth/mth06860_e.htm", "6860")</f>
        <v>6860</v>
      </c>
      <c r="H1502" s="1" t="str">
        <f>HYPERLINK("http://geochem.nrcan.gc.ca/cdogs/content/bdl/bdl211191_e.htm", "211191")</f>
        <v>211191</v>
      </c>
      <c r="J1502" s="1" t="str">
        <f>HYPERLINK("http://geochem.nrcan.gc.ca/cdogs/content/svy/svy210387_e.htm", "210387")</f>
        <v>210387</v>
      </c>
      <c r="K1502">
        <v>1</v>
      </c>
      <c r="L1502" t="s">
        <v>20</v>
      </c>
      <c r="O1502" t="s">
        <v>2711</v>
      </c>
      <c r="P1502" t="s">
        <v>5923</v>
      </c>
      <c r="Q1502" t="s">
        <v>5924</v>
      </c>
      <c r="R1502" t="s">
        <v>5925</v>
      </c>
      <c r="S1502" t="s">
        <v>5926</v>
      </c>
      <c r="T1502">
        <v>0</v>
      </c>
    </row>
    <row r="1503" spans="1:20" x14ac:dyDescent="0.3">
      <c r="A1503">
        <v>65.819798599999999</v>
      </c>
      <c r="B1503">
        <v>-88.041296299999999</v>
      </c>
      <c r="C1503" s="1" t="str">
        <f>HYPERLINK("http://geochem.nrcan.gc.ca/cdogs/content/kwd/kwd020044_e.htm", "Till")</f>
        <v>Till</v>
      </c>
      <c r="D1503" s="1" t="str">
        <f>HYPERLINK("http://geochem.nrcan.gc.ca/cdogs/content/kwd/kwd080107_e.htm", "Grain Mount: 0.25 – 0.50 mm (carbon coated)")</f>
        <v>Grain Mount: 0.25 – 0.50 mm (carbon coated)</v>
      </c>
      <c r="E1503" s="1" t="str">
        <f>HYPERLINK("http://geochem.nrcan.gc.ca/cdogs/content/dgp/dgp00002_e.htm", "Total")</f>
        <v>Total</v>
      </c>
      <c r="F1503" s="1" t="str">
        <f>HYPERLINK("http://geochem.nrcan.gc.ca/cdogs/content/agp/agp02249_e.htm", "WO3 | NONE | ELECTR PRB")</f>
        <v>WO3 | NONE | ELECTR PRB</v>
      </c>
      <c r="G1503" s="1" t="str">
        <f>HYPERLINK("http://geochem.nrcan.gc.ca/cdogs/content/mth/mth06860_e.htm", "6860")</f>
        <v>6860</v>
      </c>
      <c r="H1503" s="1" t="str">
        <f>HYPERLINK("http://geochem.nrcan.gc.ca/cdogs/content/bdl/bdl211191_e.htm", "211191")</f>
        <v>211191</v>
      </c>
      <c r="J1503" s="1" t="str">
        <f>HYPERLINK("http://geochem.nrcan.gc.ca/cdogs/content/svy/svy210387_e.htm", "210387")</f>
        <v>210387</v>
      </c>
      <c r="K1503">
        <v>1</v>
      </c>
      <c r="L1503" t="s">
        <v>20</v>
      </c>
      <c r="O1503" t="s">
        <v>2711</v>
      </c>
      <c r="P1503" t="s">
        <v>5927</v>
      </c>
      <c r="Q1503" t="s">
        <v>5928</v>
      </c>
      <c r="R1503" t="s">
        <v>5929</v>
      </c>
      <c r="S1503" t="s">
        <v>5930</v>
      </c>
      <c r="T1503">
        <v>0</v>
      </c>
    </row>
    <row r="1504" spans="1:20" x14ac:dyDescent="0.3">
      <c r="A1504">
        <v>65.819798599999999</v>
      </c>
      <c r="B1504">
        <v>-88.041296299999999</v>
      </c>
      <c r="C1504" s="1" t="str">
        <f>HYPERLINK("http://geochem.nrcan.gc.ca/cdogs/content/kwd/kwd020044_e.htm", "Till")</f>
        <v>Till</v>
      </c>
      <c r="D1504" s="1" t="str">
        <f>HYPERLINK("http://geochem.nrcan.gc.ca/cdogs/content/kwd/kwd080108_e.htm", "Grain Mount: 0.50 – 1.00 mm (carbon coated)")</f>
        <v>Grain Mount: 0.50 – 1.00 mm (carbon coated)</v>
      </c>
      <c r="E1504" s="1" t="str">
        <f>HYPERLINK("http://geochem.nrcan.gc.ca/cdogs/content/dgp/dgp00002_e.htm", "Total")</f>
        <v>Total</v>
      </c>
      <c r="F1504" s="1" t="str">
        <f>HYPERLINK("http://geochem.nrcan.gc.ca/cdogs/content/agp/agp02249_e.htm", "WO3 | NONE | ELECTR PRB")</f>
        <v>WO3 | NONE | ELECTR PRB</v>
      </c>
      <c r="G1504" s="1" t="str">
        <f>HYPERLINK("http://geochem.nrcan.gc.ca/cdogs/content/mth/mth06860_e.htm", "6860")</f>
        <v>6860</v>
      </c>
      <c r="H1504" s="1" t="str">
        <f>HYPERLINK("http://geochem.nrcan.gc.ca/cdogs/content/bdl/bdl211191_e.htm", "211191")</f>
        <v>211191</v>
      </c>
      <c r="J1504" s="1" t="str">
        <f>HYPERLINK("http://geochem.nrcan.gc.ca/cdogs/content/svy/svy210387_e.htm", "210387")</f>
        <v>210387</v>
      </c>
      <c r="K1504">
        <v>1</v>
      </c>
      <c r="L1504" t="s">
        <v>20</v>
      </c>
      <c r="O1504" t="s">
        <v>2711</v>
      </c>
      <c r="P1504" t="s">
        <v>5931</v>
      </c>
      <c r="Q1504" t="s">
        <v>5932</v>
      </c>
      <c r="R1504" t="s">
        <v>5933</v>
      </c>
      <c r="S1504" t="s">
        <v>5934</v>
      </c>
      <c r="T1504">
        <v>0</v>
      </c>
    </row>
    <row r="1505" spans="1:20" x14ac:dyDescent="0.3">
      <c r="A1505">
        <v>65.819798599999999</v>
      </c>
      <c r="B1505">
        <v>-88.041296299999999</v>
      </c>
      <c r="C1505" s="1" t="str">
        <f>HYPERLINK("http://geochem.nrcan.gc.ca/cdogs/content/kwd/kwd020044_e.htm", "Till")</f>
        <v>Till</v>
      </c>
      <c r="D1505" s="1" t="str">
        <f>HYPERLINK("http://geochem.nrcan.gc.ca/cdogs/content/kwd/kwd080108_e.htm", "Grain Mount: 0.50 – 1.00 mm (carbon coated)")</f>
        <v>Grain Mount: 0.50 – 1.00 mm (carbon coated)</v>
      </c>
      <c r="E1505" s="1" t="str">
        <f>HYPERLINK("http://geochem.nrcan.gc.ca/cdogs/content/dgp/dgp00002_e.htm", "Total")</f>
        <v>Total</v>
      </c>
      <c r="F1505" s="1" t="str">
        <f>HYPERLINK("http://geochem.nrcan.gc.ca/cdogs/content/agp/agp02249_e.htm", "WO3 | NONE | ELECTR PRB")</f>
        <v>WO3 | NONE | ELECTR PRB</v>
      </c>
      <c r="G1505" s="1" t="str">
        <f>HYPERLINK("http://geochem.nrcan.gc.ca/cdogs/content/mth/mth06860_e.htm", "6860")</f>
        <v>6860</v>
      </c>
      <c r="H1505" s="1" t="str">
        <f>HYPERLINK("http://geochem.nrcan.gc.ca/cdogs/content/bdl/bdl211191_e.htm", "211191")</f>
        <v>211191</v>
      </c>
      <c r="J1505" s="1" t="str">
        <f>HYPERLINK("http://geochem.nrcan.gc.ca/cdogs/content/svy/svy210387_e.htm", "210387")</f>
        <v>210387</v>
      </c>
      <c r="K1505">
        <v>1</v>
      </c>
      <c r="L1505" t="s">
        <v>20</v>
      </c>
      <c r="O1505" t="s">
        <v>2711</v>
      </c>
      <c r="P1505" t="s">
        <v>5935</v>
      </c>
      <c r="Q1505" t="s">
        <v>5936</v>
      </c>
      <c r="R1505" t="s">
        <v>5937</v>
      </c>
      <c r="S1505" t="s">
        <v>5938</v>
      </c>
      <c r="T1505">
        <v>0</v>
      </c>
    </row>
    <row r="1506" spans="1:20" x14ac:dyDescent="0.3">
      <c r="A1506">
        <v>65.819798599999999</v>
      </c>
      <c r="B1506">
        <v>-88.041296299999999</v>
      </c>
      <c r="C1506" s="1" t="str">
        <f>HYPERLINK("http://geochem.nrcan.gc.ca/cdogs/content/kwd/kwd020044_e.htm", "Till")</f>
        <v>Till</v>
      </c>
      <c r="D1506" s="1" t="str">
        <f>HYPERLINK("http://geochem.nrcan.gc.ca/cdogs/content/kwd/kwd080108_e.htm", "Grain Mount: 0.50 – 1.00 mm (carbon coated)")</f>
        <v>Grain Mount: 0.50 – 1.00 mm (carbon coated)</v>
      </c>
      <c r="E1506" s="1" t="str">
        <f>HYPERLINK("http://geochem.nrcan.gc.ca/cdogs/content/dgp/dgp00002_e.htm", "Total")</f>
        <v>Total</v>
      </c>
      <c r="F1506" s="1" t="str">
        <f>HYPERLINK("http://geochem.nrcan.gc.ca/cdogs/content/agp/agp02249_e.htm", "WO3 | NONE | ELECTR PRB")</f>
        <v>WO3 | NONE | ELECTR PRB</v>
      </c>
      <c r="G1506" s="1" t="str">
        <f>HYPERLINK("http://geochem.nrcan.gc.ca/cdogs/content/mth/mth06860_e.htm", "6860")</f>
        <v>6860</v>
      </c>
      <c r="H1506" s="1" t="str">
        <f>HYPERLINK("http://geochem.nrcan.gc.ca/cdogs/content/bdl/bdl211191_e.htm", "211191")</f>
        <v>211191</v>
      </c>
      <c r="J1506" s="1" t="str">
        <f>HYPERLINK("http://geochem.nrcan.gc.ca/cdogs/content/svy/svy210387_e.htm", "210387")</f>
        <v>210387</v>
      </c>
      <c r="K1506">
        <v>1</v>
      </c>
      <c r="L1506" t="s">
        <v>20</v>
      </c>
      <c r="O1506" t="s">
        <v>2711</v>
      </c>
      <c r="P1506" t="s">
        <v>5939</v>
      </c>
      <c r="Q1506" t="s">
        <v>5940</v>
      </c>
      <c r="R1506" t="s">
        <v>5941</v>
      </c>
      <c r="S1506" t="s">
        <v>5942</v>
      </c>
      <c r="T1506">
        <v>0</v>
      </c>
    </row>
    <row r="1507" spans="1:20" x14ac:dyDescent="0.3">
      <c r="A1507">
        <v>65.766110400000002</v>
      </c>
      <c r="B1507">
        <v>-88.020927099999994</v>
      </c>
      <c r="C1507" s="1" t="str">
        <f>HYPERLINK("http://geochem.nrcan.gc.ca/cdogs/content/kwd/kwd020044_e.htm", "Till")</f>
        <v>Till</v>
      </c>
      <c r="D1507" s="1" t="str">
        <f>HYPERLINK("http://geochem.nrcan.gc.ca/cdogs/content/kwd/kwd080107_e.htm", "Grain Mount: 0.25 – 0.50 mm (carbon coated)")</f>
        <v>Grain Mount: 0.25 – 0.50 mm (carbon coated)</v>
      </c>
      <c r="E1507" s="1" t="str">
        <f>HYPERLINK("http://geochem.nrcan.gc.ca/cdogs/content/dgp/dgp00002_e.htm", "Total")</f>
        <v>Total</v>
      </c>
      <c r="F1507" s="1" t="str">
        <f>HYPERLINK("http://geochem.nrcan.gc.ca/cdogs/content/agp/agp02249_e.htm", "WO3 | NONE | ELECTR PRB")</f>
        <v>WO3 | NONE | ELECTR PRB</v>
      </c>
      <c r="G1507" s="1" t="str">
        <f>HYPERLINK("http://geochem.nrcan.gc.ca/cdogs/content/mth/mth06860_e.htm", "6860")</f>
        <v>6860</v>
      </c>
      <c r="H1507" s="1" t="str">
        <f>HYPERLINK("http://geochem.nrcan.gc.ca/cdogs/content/bdl/bdl211191_e.htm", "211191")</f>
        <v>211191</v>
      </c>
      <c r="J1507" s="1" t="str">
        <f>HYPERLINK("http://geochem.nrcan.gc.ca/cdogs/content/svy/svy210387_e.htm", "210387")</f>
        <v>210387</v>
      </c>
      <c r="K1507">
        <v>1</v>
      </c>
      <c r="L1507" t="s">
        <v>20</v>
      </c>
      <c r="O1507" t="s">
        <v>2728</v>
      </c>
      <c r="P1507" t="s">
        <v>5943</v>
      </c>
      <c r="Q1507" t="s">
        <v>5944</v>
      </c>
      <c r="R1507" t="s">
        <v>5945</v>
      </c>
      <c r="S1507" t="s">
        <v>5946</v>
      </c>
      <c r="T1507">
        <v>0</v>
      </c>
    </row>
    <row r="1508" spans="1:20" x14ac:dyDescent="0.3">
      <c r="A1508">
        <v>65.766110400000002</v>
      </c>
      <c r="B1508">
        <v>-88.020927099999994</v>
      </c>
      <c r="C1508" s="1" t="str">
        <f>HYPERLINK("http://geochem.nrcan.gc.ca/cdogs/content/kwd/kwd020044_e.htm", "Till")</f>
        <v>Till</v>
      </c>
      <c r="D1508" s="1" t="str">
        <f>HYPERLINK("http://geochem.nrcan.gc.ca/cdogs/content/kwd/kwd080107_e.htm", "Grain Mount: 0.25 – 0.50 mm (carbon coated)")</f>
        <v>Grain Mount: 0.25 – 0.50 mm (carbon coated)</v>
      </c>
      <c r="E1508" s="1" t="str">
        <f>HYPERLINK("http://geochem.nrcan.gc.ca/cdogs/content/dgp/dgp00002_e.htm", "Total")</f>
        <v>Total</v>
      </c>
      <c r="F1508" s="1" t="str">
        <f>HYPERLINK("http://geochem.nrcan.gc.ca/cdogs/content/agp/agp02249_e.htm", "WO3 | NONE | ELECTR PRB")</f>
        <v>WO3 | NONE | ELECTR PRB</v>
      </c>
      <c r="G1508" s="1" t="str">
        <f>HYPERLINK("http://geochem.nrcan.gc.ca/cdogs/content/mth/mth06860_e.htm", "6860")</f>
        <v>6860</v>
      </c>
      <c r="H1508" s="1" t="str">
        <f>HYPERLINK("http://geochem.nrcan.gc.ca/cdogs/content/bdl/bdl211191_e.htm", "211191")</f>
        <v>211191</v>
      </c>
      <c r="J1508" s="1" t="str">
        <f>HYPERLINK("http://geochem.nrcan.gc.ca/cdogs/content/svy/svy210387_e.htm", "210387")</f>
        <v>210387</v>
      </c>
      <c r="K1508">
        <v>1</v>
      </c>
      <c r="L1508" t="s">
        <v>20</v>
      </c>
      <c r="O1508" t="s">
        <v>2728</v>
      </c>
      <c r="P1508" t="s">
        <v>5947</v>
      </c>
      <c r="Q1508" t="s">
        <v>5948</v>
      </c>
      <c r="R1508" t="s">
        <v>5949</v>
      </c>
      <c r="S1508" t="s">
        <v>5950</v>
      </c>
      <c r="T1508">
        <v>0</v>
      </c>
    </row>
    <row r="1509" spans="1:20" x14ac:dyDescent="0.3">
      <c r="A1509">
        <v>65.766110400000002</v>
      </c>
      <c r="B1509">
        <v>-88.020927099999994</v>
      </c>
      <c r="C1509" s="1" t="str">
        <f>HYPERLINK("http://geochem.nrcan.gc.ca/cdogs/content/kwd/kwd020044_e.htm", "Till")</f>
        <v>Till</v>
      </c>
      <c r="D1509" s="1" t="str">
        <f>HYPERLINK("http://geochem.nrcan.gc.ca/cdogs/content/kwd/kwd080107_e.htm", "Grain Mount: 0.25 – 0.50 mm (carbon coated)")</f>
        <v>Grain Mount: 0.25 – 0.50 mm (carbon coated)</v>
      </c>
      <c r="E1509" s="1" t="str">
        <f>HYPERLINK("http://geochem.nrcan.gc.ca/cdogs/content/dgp/dgp00002_e.htm", "Total")</f>
        <v>Total</v>
      </c>
      <c r="F1509" s="1" t="str">
        <f>HYPERLINK("http://geochem.nrcan.gc.ca/cdogs/content/agp/agp02249_e.htm", "WO3 | NONE | ELECTR PRB")</f>
        <v>WO3 | NONE | ELECTR PRB</v>
      </c>
      <c r="G1509" s="1" t="str">
        <f>HYPERLINK("http://geochem.nrcan.gc.ca/cdogs/content/mth/mth06860_e.htm", "6860")</f>
        <v>6860</v>
      </c>
      <c r="H1509" s="1" t="str">
        <f>HYPERLINK("http://geochem.nrcan.gc.ca/cdogs/content/bdl/bdl211191_e.htm", "211191")</f>
        <v>211191</v>
      </c>
      <c r="J1509" s="1" t="str">
        <f>HYPERLINK("http://geochem.nrcan.gc.ca/cdogs/content/svy/svy210387_e.htm", "210387")</f>
        <v>210387</v>
      </c>
      <c r="K1509">
        <v>1</v>
      </c>
      <c r="L1509" t="s">
        <v>20</v>
      </c>
      <c r="O1509" t="s">
        <v>2728</v>
      </c>
      <c r="P1509" t="s">
        <v>5951</v>
      </c>
      <c r="Q1509" t="s">
        <v>5952</v>
      </c>
      <c r="R1509" t="s">
        <v>5953</v>
      </c>
      <c r="S1509" t="s">
        <v>5954</v>
      </c>
      <c r="T1509">
        <v>0</v>
      </c>
    </row>
    <row r="1510" spans="1:20" x14ac:dyDescent="0.3">
      <c r="A1510">
        <v>65.766110400000002</v>
      </c>
      <c r="B1510">
        <v>-88.020927099999994</v>
      </c>
      <c r="C1510" s="1" t="str">
        <f>HYPERLINK("http://geochem.nrcan.gc.ca/cdogs/content/kwd/kwd020044_e.htm", "Till")</f>
        <v>Till</v>
      </c>
      <c r="D1510" s="1" t="str">
        <f>HYPERLINK("http://geochem.nrcan.gc.ca/cdogs/content/kwd/kwd080107_e.htm", "Grain Mount: 0.25 – 0.50 mm (carbon coated)")</f>
        <v>Grain Mount: 0.25 – 0.50 mm (carbon coated)</v>
      </c>
      <c r="E1510" s="1" t="str">
        <f>HYPERLINK("http://geochem.nrcan.gc.ca/cdogs/content/dgp/dgp00002_e.htm", "Total")</f>
        <v>Total</v>
      </c>
      <c r="F1510" s="1" t="str">
        <f>HYPERLINK("http://geochem.nrcan.gc.ca/cdogs/content/agp/agp02249_e.htm", "WO3 | NONE | ELECTR PRB")</f>
        <v>WO3 | NONE | ELECTR PRB</v>
      </c>
      <c r="G1510" s="1" t="str">
        <f>HYPERLINK("http://geochem.nrcan.gc.ca/cdogs/content/mth/mth06860_e.htm", "6860")</f>
        <v>6860</v>
      </c>
      <c r="H1510" s="1" t="str">
        <f>HYPERLINK("http://geochem.nrcan.gc.ca/cdogs/content/bdl/bdl211191_e.htm", "211191")</f>
        <v>211191</v>
      </c>
      <c r="J1510" s="1" t="str">
        <f>HYPERLINK("http://geochem.nrcan.gc.ca/cdogs/content/svy/svy210387_e.htm", "210387")</f>
        <v>210387</v>
      </c>
      <c r="K1510">
        <v>1</v>
      </c>
      <c r="L1510" t="s">
        <v>20</v>
      </c>
      <c r="O1510" t="s">
        <v>2728</v>
      </c>
      <c r="P1510" t="s">
        <v>5955</v>
      </c>
      <c r="Q1510" t="s">
        <v>5956</v>
      </c>
      <c r="R1510" t="s">
        <v>5957</v>
      </c>
      <c r="S1510" t="s">
        <v>5958</v>
      </c>
      <c r="T1510">
        <v>0</v>
      </c>
    </row>
    <row r="1511" spans="1:20" x14ac:dyDescent="0.3">
      <c r="A1511">
        <v>65.766110400000002</v>
      </c>
      <c r="B1511">
        <v>-88.020927099999994</v>
      </c>
      <c r="C1511" s="1" t="str">
        <f>HYPERLINK("http://geochem.nrcan.gc.ca/cdogs/content/kwd/kwd020044_e.htm", "Till")</f>
        <v>Till</v>
      </c>
      <c r="D1511" s="1" t="str">
        <f>HYPERLINK("http://geochem.nrcan.gc.ca/cdogs/content/kwd/kwd080107_e.htm", "Grain Mount: 0.25 – 0.50 mm (carbon coated)")</f>
        <v>Grain Mount: 0.25 – 0.50 mm (carbon coated)</v>
      </c>
      <c r="E1511" s="1" t="str">
        <f>HYPERLINK("http://geochem.nrcan.gc.ca/cdogs/content/dgp/dgp00002_e.htm", "Total")</f>
        <v>Total</v>
      </c>
      <c r="F1511" s="1" t="str">
        <f>HYPERLINK("http://geochem.nrcan.gc.ca/cdogs/content/agp/agp02249_e.htm", "WO3 | NONE | ELECTR PRB")</f>
        <v>WO3 | NONE | ELECTR PRB</v>
      </c>
      <c r="G1511" s="1" t="str">
        <f>HYPERLINK("http://geochem.nrcan.gc.ca/cdogs/content/mth/mth06860_e.htm", "6860")</f>
        <v>6860</v>
      </c>
      <c r="H1511" s="1" t="str">
        <f>HYPERLINK("http://geochem.nrcan.gc.ca/cdogs/content/bdl/bdl211191_e.htm", "211191")</f>
        <v>211191</v>
      </c>
      <c r="J1511" s="1" t="str">
        <f>HYPERLINK("http://geochem.nrcan.gc.ca/cdogs/content/svy/svy210387_e.htm", "210387")</f>
        <v>210387</v>
      </c>
      <c r="K1511">
        <v>1</v>
      </c>
      <c r="L1511" t="s">
        <v>20</v>
      </c>
      <c r="O1511" t="s">
        <v>2728</v>
      </c>
      <c r="P1511" t="s">
        <v>5959</v>
      </c>
      <c r="Q1511" t="s">
        <v>5960</v>
      </c>
      <c r="R1511" t="s">
        <v>5961</v>
      </c>
      <c r="S1511" t="s">
        <v>5962</v>
      </c>
      <c r="T1511">
        <v>0</v>
      </c>
    </row>
    <row r="1512" spans="1:20" x14ac:dyDescent="0.3">
      <c r="A1512">
        <v>65.670163799999997</v>
      </c>
      <c r="B1512">
        <v>-87.784060600000004</v>
      </c>
      <c r="C1512" s="1" t="str">
        <f>HYPERLINK("http://geochem.nrcan.gc.ca/cdogs/content/kwd/kwd020044_e.htm", "Till")</f>
        <v>Till</v>
      </c>
      <c r="D1512" s="1" t="str">
        <f>HYPERLINK("http://geochem.nrcan.gc.ca/cdogs/content/kwd/kwd080107_e.htm", "Grain Mount: 0.25 – 0.50 mm (carbon coated)")</f>
        <v>Grain Mount: 0.25 – 0.50 mm (carbon coated)</v>
      </c>
      <c r="E1512" s="1" t="str">
        <f>HYPERLINK("http://geochem.nrcan.gc.ca/cdogs/content/dgp/dgp00002_e.htm", "Total")</f>
        <v>Total</v>
      </c>
      <c r="F1512" s="1" t="str">
        <f>HYPERLINK("http://geochem.nrcan.gc.ca/cdogs/content/agp/agp02249_e.htm", "WO3 | NONE | ELECTR PRB")</f>
        <v>WO3 | NONE | ELECTR PRB</v>
      </c>
      <c r="G1512" s="1" t="str">
        <f>HYPERLINK("http://geochem.nrcan.gc.ca/cdogs/content/mth/mth06860_e.htm", "6860")</f>
        <v>6860</v>
      </c>
      <c r="H1512" s="1" t="str">
        <f>HYPERLINK("http://geochem.nrcan.gc.ca/cdogs/content/bdl/bdl211191_e.htm", "211191")</f>
        <v>211191</v>
      </c>
      <c r="J1512" s="1" t="str">
        <f>HYPERLINK("http://geochem.nrcan.gc.ca/cdogs/content/svy/svy210387_e.htm", "210387")</f>
        <v>210387</v>
      </c>
      <c r="K1512">
        <v>1</v>
      </c>
      <c r="L1512" t="s">
        <v>20</v>
      </c>
      <c r="O1512" t="s">
        <v>5963</v>
      </c>
      <c r="P1512" t="s">
        <v>5964</v>
      </c>
      <c r="Q1512" t="s">
        <v>5965</v>
      </c>
      <c r="R1512" t="s">
        <v>5966</v>
      </c>
      <c r="S1512" t="s">
        <v>5967</v>
      </c>
      <c r="T1512">
        <v>0</v>
      </c>
    </row>
    <row r="1513" spans="1:20" x14ac:dyDescent="0.3">
      <c r="A1513">
        <v>65.670163799999997</v>
      </c>
      <c r="B1513">
        <v>-87.784060600000004</v>
      </c>
      <c r="C1513" s="1" t="str">
        <f>HYPERLINK("http://geochem.nrcan.gc.ca/cdogs/content/kwd/kwd020044_e.htm", "Till")</f>
        <v>Till</v>
      </c>
      <c r="D1513" s="1" t="str">
        <f>HYPERLINK("http://geochem.nrcan.gc.ca/cdogs/content/kwd/kwd080107_e.htm", "Grain Mount: 0.25 – 0.50 mm (carbon coated)")</f>
        <v>Grain Mount: 0.25 – 0.50 mm (carbon coated)</v>
      </c>
      <c r="E1513" s="1" t="str">
        <f>HYPERLINK("http://geochem.nrcan.gc.ca/cdogs/content/dgp/dgp00002_e.htm", "Total")</f>
        <v>Total</v>
      </c>
      <c r="F1513" s="1" t="str">
        <f>HYPERLINK("http://geochem.nrcan.gc.ca/cdogs/content/agp/agp02249_e.htm", "WO3 | NONE | ELECTR PRB")</f>
        <v>WO3 | NONE | ELECTR PRB</v>
      </c>
      <c r="G1513" s="1" t="str">
        <f>HYPERLINK("http://geochem.nrcan.gc.ca/cdogs/content/mth/mth06860_e.htm", "6860")</f>
        <v>6860</v>
      </c>
      <c r="H1513" s="1" t="str">
        <f>HYPERLINK("http://geochem.nrcan.gc.ca/cdogs/content/bdl/bdl211191_e.htm", "211191")</f>
        <v>211191</v>
      </c>
      <c r="J1513" s="1" t="str">
        <f>HYPERLINK("http://geochem.nrcan.gc.ca/cdogs/content/svy/svy210387_e.htm", "210387")</f>
        <v>210387</v>
      </c>
      <c r="K1513">
        <v>1</v>
      </c>
      <c r="L1513" t="s">
        <v>20</v>
      </c>
      <c r="O1513" t="s">
        <v>5963</v>
      </c>
      <c r="P1513" t="s">
        <v>5968</v>
      </c>
      <c r="Q1513" t="s">
        <v>5969</v>
      </c>
      <c r="R1513" t="s">
        <v>5970</v>
      </c>
      <c r="S1513" t="s">
        <v>5971</v>
      </c>
      <c r="T1513">
        <v>0</v>
      </c>
    </row>
    <row r="1514" spans="1:20" x14ac:dyDescent="0.3">
      <c r="A1514">
        <v>65.670163799999997</v>
      </c>
      <c r="B1514">
        <v>-87.784060600000004</v>
      </c>
      <c r="C1514" s="1" t="str">
        <f>HYPERLINK("http://geochem.nrcan.gc.ca/cdogs/content/kwd/kwd020044_e.htm", "Till")</f>
        <v>Till</v>
      </c>
      <c r="D1514" s="1" t="str">
        <f>HYPERLINK("http://geochem.nrcan.gc.ca/cdogs/content/kwd/kwd080107_e.htm", "Grain Mount: 0.25 – 0.50 mm (carbon coated)")</f>
        <v>Grain Mount: 0.25 – 0.50 mm (carbon coated)</v>
      </c>
      <c r="E1514" s="1" t="str">
        <f>HYPERLINK("http://geochem.nrcan.gc.ca/cdogs/content/dgp/dgp00002_e.htm", "Total")</f>
        <v>Total</v>
      </c>
      <c r="F1514" s="1" t="str">
        <f>HYPERLINK("http://geochem.nrcan.gc.ca/cdogs/content/agp/agp02249_e.htm", "WO3 | NONE | ELECTR PRB")</f>
        <v>WO3 | NONE | ELECTR PRB</v>
      </c>
      <c r="G1514" s="1" t="str">
        <f>HYPERLINK("http://geochem.nrcan.gc.ca/cdogs/content/mth/mth06860_e.htm", "6860")</f>
        <v>6860</v>
      </c>
      <c r="H1514" s="1" t="str">
        <f>HYPERLINK("http://geochem.nrcan.gc.ca/cdogs/content/bdl/bdl211191_e.htm", "211191")</f>
        <v>211191</v>
      </c>
      <c r="J1514" s="1" t="str">
        <f>HYPERLINK("http://geochem.nrcan.gc.ca/cdogs/content/svy/svy210387_e.htm", "210387")</f>
        <v>210387</v>
      </c>
      <c r="K1514">
        <v>1</v>
      </c>
      <c r="L1514" t="s">
        <v>20</v>
      </c>
      <c r="O1514" t="s">
        <v>5963</v>
      </c>
      <c r="P1514" t="s">
        <v>5972</v>
      </c>
      <c r="Q1514" t="s">
        <v>5973</v>
      </c>
      <c r="R1514" t="s">
        <v>5974</v>
      </c>
      <c r="S1514" t="s">
        <v>5975</v>
      </c>
      <c r="T1514">
        <v>0</v>
      </c>
    </row>
    <row r="1515" spans="1:20" x14ac:dyDescent="0.3">
      <c r="A1515">
        <v>65.670163799999997</v>
      </c>
      <c r="B1515">
        <v>-87.784060600000004</v>
      </c>
      <c r="C1515" s="1" t="str">
        <f>HYPERLINK("http://geochem.nrcan.gc.ca/cdogs/content/kwd/kwd020044_e.htm", "Till")</f>
        <v>Till</v>
      </c>
      <c r="D1515" s="1" t="str">
        <f>HYPERLINK("http://geochem.nrcan.gc.ca/cdogs/content/kwd/kwd080107_e.htm", "Grain Mount: 0.25 – 0.50 mm (carbon coated)")</f>
        <v>Grain Mount: 0.25 – 0.50 mm (carbon coated)</v>
      </c>
      <c r="E1515" s="1" t="str">
        <f>HYPERLINK("http://geochem.nrcan.gc.ca/cdogs/content/dgp/dgp00002_e.htm", "Total")</f>
        <v>Total</v>
      </c>
      <c r="F1515" s="1" t="str">
        <f>HYPERLINK("http://geochem.nrcan.gc.ca/cdogs/content/agp/agp02249_e.htm", "WO3 | NONE | ELECTR PRB")</f>
        <v>WO3 | NONE | ELECTR PRB</v>
      </c>
      <c r="G1515" s="1" t="str">
        <f>HYPERLINK("http://geochem.nrcan.gc.ca/cdogs/content/mth/mth06860_e.htm", "6860")</f>
        <v>6860</v>
      </c>
      <c r="H1515" s="1" t="str">
        <f>HYPERLINK("http://geochem.nrcan.gc.ca/cdogs/content/bdl/bdl211191_e.htm", "211191")</f>
        <v>211191</v>
      </c>
      <c r="J1515" s="1" t="str">
        <f>HYPERLINK("http://geochem.nrcan.gc.ca/cdogs/content/svy/svy210387_e.htm", "210387")</f>
        <v>210387</v>
      </c>
      <c r="K1515">
        <v>1</v>
      </c>
      <c r="L1515" t="s">
        <v>20</v>
      </c>
      <c r="O1515" t="s">
        <v>5963</v>
      </c>
      <c r="P1515" t="s">
        <v>5976</v>
      </c>
      <c r="Q1515" t="s">
        <v>5977</v>
      </c>
      <c r="R1515" t="s">
        <v>5978</v>
      </c>
      <c r="S1515" t="s">
        <v>5979</v>
      </c>
      <c r="T1515">
        <v>0</v>
      </c>
    </row>
    <row r="1516" spans="1:20" x14ac:dyDescent="0.3">
      <c r="A1516">
        <v>66.960848499999997</v>
      </c>
      <c r="B1516">
        <v>-89.906777500000004</v>
      </c>
      <c r="C1516" s="1" t="str">
        <f>HYPERLINK("http://geochem.nrcan.gc.ca/cdogs/content/kwd/kwd020044_e.htm", "Till")</f>
        <v>Till</v>
      </c>
      <c r="D1516" s="1" t="str">
        <f>HYPERLINK("http://geochem.nrcan.gc.ca/cdogs/content/kwd/kwd080107_e.htm", "Grain Mount: 0.25 – 0.50 mm (carbon coated)")</f>
        <v>Grain Mount: 0.25 – 0.50 mm (carbon coated)</v>
      </c>
      <c r="E1516" s="1" t="str">
        <f>HYPERLINK("http://geochem.nrcan.gc.ca/cdogs/content/dgp/dgp00002_e.htm", "Total")</f>
        <v>Total</v>
      </c>
      <c r="F1516" s="1" t="str">
        <f>HYPERLINK("http://geochem.nrcan.gc.ca/cdogs/content/agp/agp02249_e.htm", "WO3 | NONE | ELECTR PRB")</f>
        <v>WO3 | NONE | ELECTR PRB</v>
      </c>
      <c r="G1516" s="1" t="str">
        <f>HYPERLINK("http://geochem.nrcan.gc.ca/cdogs/content/mth/mth06860_e.htm", "6860")</f>
        <v>6860</v>
      </c>
      <c r="H1516" s="1" t="str">
        <f>HYPERLINK("http://geochem.nrcan.gc.ca/cdogs/content/bdl/bdl211191_e.htm", "211191")</f>
        <v>211191</v>
      </c>
      <c r="J1516" s="1" t="str">
        <f>HYPERLINK("http://geochem.nrcan.gc.ca/cdogs/content/svy/svy210387_e.htm", "210387")</f>
        <v>210387</v>
      </c>
      <c r="K1516">
        <v>1</v>
      </c>
      <c r="L1516" t="s">
        <v>20</v>
      </c>
      <c r="O1516" t="s">
        <v>5980</v>
      </c>
      <c r="P1516" t="s">
        <v>5981</v>
      </c>
      <c r="Q1516" t="s">
        <v>5982</v>
      </c>
      <c r="R1516" t="s">
        <v>5983</v>
      </c>
      <c r="S1516" t="s">
        <v>5984</v>
      </c>
      <c r="T1516">
        <v>0</v>
      </c>
    </row>
    <row r="1517" spans="1:20" x14ac:dyDescent="0.3">
      <c r="A1517">
        <v>66.960848499999997</v>
      </c>
      <c r="B1517">
        <v>-89.906777500000004</v>
      </c>
      <c r="C1517" s="1" t="str">
        <f>HYPERLINK("http://geochem.nrcan.gc.ca/cdogs/content/kwd/kwd020044_e.htm", "Till")</f>
        <v>Till</v>
      </c>
      <c r="D1517" s="1" t="str">
        <f>HYPERLINK("http://geochem.nrcan.gc.ca/cdogs/content/kwd/kwd080107_e.htm", "Grain Mount: 0.25 – 0.50 mm (carbon coated)")</f>
        <v>Grain Mount: 0.25 – 0.50 mm (carbon coated)</v>
      </c>
      <c r="E1517" s="1" t="str">
        <f>HYPERLINK("http://geochem.nrcan.gc.ca/cdogs/content/dgp/dgp00002_e.htm", "Total")</f>
        <v>Total</v>
      </c>
      <c r="F1517" s="1" t="str">
        <f>HYPERLINK("http://geochem.nrcan.gc.ca/cdogs/content/agp/agp02249_e.htm", "WO3 | NONE | ELECTR PRB")</f>
        <v>WO3 | NONE | ELECTR PRB</v>
      </c>
      <c r="G1517" s="1" t="str">
        <f>HYPERLINK("http://geochem.nrcan.gc.ca/cdogs/content/mth/mth06860_e.htm", "6860")</f>
        <v>6860</v>
      </c>
      <c r="H1517" s="1" t="str">
        <f>HYPERLINK("http://geochem.nrcan.gc.ca/cdogs/content/bdl/bdl211191_e.htm", "211191")</f>
        <v>211191</v>
      </c>
      <c r="J1517" s="1" t="str">
        <f>HYPERLINK("http://geochem.nrcan.gc.ca/cdogs/content/svy/svy210387_e.htm", "210387")</f>
        <v>210387</v>
      </c>
      <c r="K1517">
        <v>1</v>
      </c>
      <c r="L1517" t="s">
        <v>20</v>
      </c>
      <c r="O1517" t="s">
        <v>5980</v>
      </c>
      <c r="P1517" t="s">
        <v>5985</v>
      </c>
      <c r="Q1517" t="s">
        <v>5986</v>
      </c>
      <c r="R1517" t="s">
        <v>5987</v>
      </c>
      <c r="S1517" t="s">
        <v>5988</v>
      </c>
      <c r="T1517">
        <v>0</v>
      </c>
    </row>
    <row r="1518" spans="1:20" x14ac:dyDescent="0.3">
      <c r="A1518">
        <v>66.867161800000005</v>
      </c>
      <c r="B1518">
        <v>-89.769505800000005</v>
      </c>
      <c r="C1518" s="1" t="str">
        <f>HYPERLINK("http://geochem.nrcan.gc.ca/cdogs/content/kwd/kwd020044_e.htm", "Till")</f>
        <v>Till</v>
      </c>
      <c r="D1518" s="1" t="str">
        <f>HYPERLINK("http://geochem.nrcan.gc.ca/cdogs/content/kwd/kwd080107_e.htm", "Grain Mount: 0.25 – 0.50 mm (carbon coated)")</f>
        <v>Grain Mount: 0.25 – 0.50 mm (carbon coated)</v>
      </c>
      <c r="E1518" s="1" t="str">
        <f>HYPERLINK("http://geochem.nrcan.gc.ca/cdogs/content/dgp/dgp00002_e.htm", "Total")</f>
        <v>Total</v>
      </c>
      <c r="F1518" s="1" t="str">
        <f>HYPERLINK("http://geochem.nrcan.gc.ca/cdogs/content/agp/agp02249_e.htm", "WO3 | NONE | ELECTR PRB")</f>
        <v>WO3 | NONE | ELECTR PRB</v>
      </c>
      <c r="G1518" s="1" t="str">
        <f>HYPERLINK("http://geochem.nrcan.gc.ca/cdogs/content/mth/mth06860_e.htm", "6860")</f>
        <v>6860</v>
      </c>
      <c r="H1518" s="1" t="str">
        <f>HYPERLINK("http://geochem.nrcan.gc.ca/cdogs/content/bdl/bdl211191_e.htm", "211191")</f>
        <v>211191</v>
      </c>
      <c r="J1518" s="1" t="str">
        <f>HYPERLINK("http://geochem.nrcan.gc.ca/cdogs/content/svy/svy210387_e.htm", "210387")</f>
        <v>210387</v>
      </c>
      <c r="K1518">
        <v>1</v>
      </c>
      <c r="L1518" t="s">
        <v>20</v>
      </c>
      <c r="O1518" t="s">
        <v>5989</v>
      </c>
      <c r="P1518" t="s">
        <v>5990</v>
      </c>
      <c r="Q1518" t="s">
        <v>5991</v>
      </c>
      <c r="R1518" t="s">
        <v>5992</v>
      </c>
      <c r="S1518" t="s">
        <v>5993</v>
      </c>
      <c r="T1518">
        <v>0</v>
      </c>
    </row>
    <row r="1519" spans="1:20" x14ac:dyDescent="0.3">
      <c r="A1519">
        <v>66.867161800000005</v>
      </c>
      <c r="B1519">
        <v>-89.769505800000005</v>
      </c>
      <c r="C1519" s="1" t="str">
        <f>HYPERLINK("http://geochem.nrcan.gc.ca/cdogs/content/kwd/kwd020044_e.htm", "Till")</f>
        <v>Till</v>
      </c>
      <c r="D1519" s="1" t="str">
        <f>HYPERLINK("http://geochem.nrcan.gc.ca/cdogs/content/kwd/kwd080107_e.htm", "Grain Mount: 0.25 – 0.50 mm (carbon coated)")</f>
        <v>Grain Mount: 0.25 – 0.50 mm (carbon coated)</v>
      </c>
      <c r="E1519" s="1" t="str">
        <f>HYPERLINK("http://geochem.nrcan.gc.ca/cdogs/content/dgp/dgp00002_e.htm", "Total")</f>
        <v>Total</v>
      </c>
      <c r="F1519" s="1" t="str">
        <f>HYPERLINK("http://geochem.nrcan.gc.ca/cdogs/content/agp/agp02249_e.htm", "WO3 | NONE | ELECTR PRB")</f>
        <v>WO3 | NONE | ELECTR PRB</v>
      </c>
      <c r="G1519" s="1" t="str">
        <f>HYPERLINK("http://geochem.nrcan.gc.ca/cdogs/content/mth/mth06860_e.htm", "6860")</f>
        <v>6860</v>
      </c>
      <c r="H1519" s="1" t="str">
        <f>HYPERLINK("http://geochem.nrcan.gc.ca/cdogs/content/bdl/bdl211191_e.htm", "211191")</f>
        <v>211191</v>
      </c>
      <c r="J1519" s="1" t="str">
        <f>HYPERLINK("http://geochem.nrcan.gc.ca/cdogs/content/svy/svy210387_e.htm", "210387")</f>
        <v>210387</v>
      </c>
      <c r="K1519">
        <v>1</v>
      </c>
      <c r="L1519" t="s">
        <v>20</v>
      </c>
      <c r="O1519" t="s">
        <v>5989</v>
      </c>
      <c r="P1519" t="s">
        <v>5994</v>
      </c>
      <c r="Q1519" t="s">
        <v>5995</v>
      </c>
      <c r="R1519" t="s">
        <v>5996</v>
      </c>
      <c r="S1519" t="s">
        <v>5997</v>
      </c>
      <c r="T1519">
        <v>0</v>
      </c>
    </row>
    <row r="1520" spans="1:20" x14ac:dyDescent="0.3">
      <c r="A1520">
        <v>66.867161800000005</v>
      </c>
      <c r="B1520">
        <v>-89.769505800000005</v>
      </c>
      <c r="C1520" s="1" t="str">
        <f>HYPERLINK("http://geochem.nrcan.gc.ca/cdogs/content/kwd/kwd020044_e.htm", "Till")</f>
        <v>Till</v>
      </c>
      <c r="D1520" s="1" t="str">
        <f>HYPERLINK("http://geochem.nrcan.gc.ca/cdogs/content/kwd/kwd080107_e.htm", "Grain Mount: 0.25 – 0.50 mm (carbon coated)")</f>
        <v>Grain Mount: 0.25 – 0.50 mm (carbon coated)</v>
      </c>
      <c r="E1520" s="1" t="str">
        <f>HYPERLINK("http://geochem.nrcan.gc.ca/cdogs/content/dgp/dgp00002_e.htm", "Total")</f>
        <v>Total</v>
      </c>
      <c r="F1520" s="1" t="str">
        <f>HYPERLINK("http://geochem.nrcan.gc.ca/cdogs/content/agp/agp02249_e.htm", "WO3 | NONE | ELECTR PRB")</f>
        <v>WO3 | NONE | ELECTR PRB</v>
      </c>
      <c r="G1520" s="1" t="str">
        <f>HYPERLINK("http://geochem.nrcan.gc.ca/cdogs/content/mth/mth06860_e.htm", "6860")</f>
        <v>6860</v>
      </c>
      <c r="H1520" s="1" t="str">
        <f>HYPERLINK("http://geochem.nrcan.gc.ca/cdogs/content/bdl/bdl211191_e.htm", "211191")</f>
        <v>211191</v>
      </c>
      <c r="J1520" s="1" t="str">
        <f>HYPERLINK("http://geochem.nrcan.gc.ca/cdogs/content/svy/svy210387_e.htm", "210387")</f>
        <v>210387</v>
      </c>
      <c r="K1520">
        <v>1</v>
      </c>
      <c r="L1520" t="s">
        <v>20</v>
      </c>
      <c r="O1520" t="s">
        <v>5989</v>
      </c>
      <c r="P1520" t="s">
        <v>5998</v>
      </c>
      <c r="Q1520" t="s">
        <v>5999</v>
      </c>
      <c r="R1520" t="s">
        <v>6000</v>
      </c>
      <c r="S1520" t="s">
        <v>6001</v>
      </c>
      <c r="T1520">
        <v>0</v>
      </c>
    </row>
    <row r="1521" spans="1:20" x14ac:dyDescent="0.3">
      <c r="A1521">
        <v>66.731746599999994</v>
      </c>
      <c r="B1521">
        <v>-89.533250100000004</v>
      </c>
      <c r="C1521" s="1" t="str">
        <f>HYPERLINK("http://geochem.nrcan.gc.ca/cdogs/content/kwd/kwd020044_e.htm", "Till")</f>
        <v>Till</v>
      </c>
      <c r="D1521" s="1" t="str">
        <f>HYPERLINK("http://geochem.nrcan.gc.ca/cdogs/content/kwd/kwd080107_e.htm", "Grain Mount: 0.25 – 0.50 mm (carbon coated)")</f>
        <v>Grain Mount: 0.25 – 0.50 mm (carbon coated)</v>
      </c>
      <c r="E1521" s="1" t="str">
        <f>HYPERLINK("http://geochem.nrcan.gc.ca/cdogs/content/dgp/dgp00002_e.htm", "Total")</f>
        <v>Total</v>
      </c>
      <c r="F1521" s="1" t="str">
        <f>HYPERLINK("http://geochem.nrcan.gc.ca/cdogs/content/agp/agp02249_e.htm", "WO3 | NONE | ELECTR PRB")</f>
        <v>WO3 | NONE | ELECTR PRB</v>
      </c>
      <c r="G1521" s="1" t="str">
        <f>HYPERLINK("http://geochem.nrcan.gc.ca/cdogs/content/mth/mth06860_e.htm", "6860")</f>
        <v>6860</v>
      </c>
      <c r="H1521" s="1" t="str">
        <f>HYPERLINK("http://geochem.nrcan.gc.ca/cdogs/content/bdl/bdl211191_e.htm", "211191")</f>
        <v>211191</v>
      </c>
      <c r="J1521" s="1" t="str">
        <f>HYPERLINK("http://geochem.nrcan.gc.ca/cdogs/content/svy/svy210387_e.htm", "210387")</f>
        <v>210387</v>
      </c>
      <c r="K1521">
        <v>1</v>
      </c>
      <c r="L1521" t="s">
        <v>20</v>
      </c>
      <c r="O1521" t="s">
        <v>2754</v>
      </c>
      <c r="P1521" t="s">
        <v>6002</v>
      </c>
      <c r="Q1521" t="s">
        <v>6003</v>
      </c>
      <c r="R1521" t="s">
        <v>6004</v>
      </c>
      <c r="S1521" t="s">
        <v>6005</v>
      </c>
      <c r="T1521">
        <v>0</v>
      </c>
    </row>
    <row r="1522" spans="1:20" x14ac:dyDescent="0.3">
      <c r="A1522">
        <v>66.731746599999994</v>
      </c>
      <c r="B1522">
        <v>-89.533250100000004</v>
      </c>
      <c r="C1522" s="1" t="str">
        <f>HYPERLINK("http://geochem.nrcan.gc.ca/cdogs/content/kwd/kwd020044_e.htm", "Till")</f>
        <v>Till</v>
      </c>
      <c r="D1522" s="1" t="str">
        <f>HYPERLINK("http://geochem.nrcan.gc.ca/cdogs/content/kwd/kwd080107_e.htm", "Grain Mount: 0.25 – 0.50 mm (carbon coated)")</f>
        <v>Grain Mount: 0.25 – 0.50 mm (carbon coated)</v>
      </c>
      <c r="E1522" s="1" t="str">
        <f>HYPERLINK("http://geochem.nrcan.gc.ca/cdogs/content/dgp/dgp00002_e.htm", "Total")</f>
        <v>Total</v>
      </c>
      <c r="F1522" s="1" t="str">
        <f>HYPERLINK("http://geochem.nrcan.gc.ca/cdogs/content/agp/agp02249_e.htm", "WO3 | NONE | ELECTR PRB")</f>
        <v>WO3 | NONE | ELECTR PRB</v>
      </c>
      <c r="G1522" s="1" t="str">
        <f>HYPERLINK("http://geochem.nrcan.gc.ca/cdogs/content/mth/mth06860_e.htm", "6860")</f>
        <v>6860</v>
      </c>
      <c r="H1522" s="1" t="str">
        <f>HYPERLINK("http://geochem.nrcan.gc.ca/cdogs/content/bdl/bdl211191_e.htm", "211191")</f>
        <v>211191</v>
      </c>
      <c r="J1522" s="1" t="str">
        <f>HYPERLINK("http://geochem.nrcan.gc.ca/cdogs/content/svy/svy210387_e.htm", "210387")</f>
        <v>210387</v>
      </c>
      <c r="K1522">
        <v>1</v>
      </c>
      <c r="L1522" t="s">
        <v>20</v>
      </c>
      <c r="O1522" t="s">
        <v>2754</v>
      </c>
      <c r="P1522" t="s">
        <v>6006</v>
      </c>
      <c r="Q1522" t="s">
        <v>6007</v>
      </c>
      <c r="R1522" t="s">
        <v>6008</v>
      </c>
      <c r="S1522" t="s">
        <v>6009</v>
      </c>
      <c r="T1522">
        <v>0</v>
      </c>
    </row>
    <row r="1523" spans="1:20" x14ac:dyDescent="0.3">
      <c r="A1523">
        <v>66.625700100000003</v>
      </c>
      <c r="B1523">
        <v>-89.609764799999994</v>
      </c>
      <c r="C1523" s="1" t="str">
        <f>HYPERLINK("http://geochem.nrcan.gc.ca/cdogs/content/kwd/kwd020044_e.htm", "Till")</f>
        <v>Till</v>
      </c>
      <c r="D1523" s="1" t="str">
        <f>HYPERLINK("http://geochem.nrcan.gc.ca/cdogs/content/kwd/kwd080107_e.htm", "Grain Mount: 0.25 – 0.50 mm (carbon coated)")</f>
        <v>Grain Mount: 0.25 – 0.50 mm (carbon coated)</v>
      </c>
      <c r="E1523" s="1" t="str">
        <f>HYPERLINK("http://geochem.nrcan.gc.ca/cdogs/content/dgp/dgp00002_e.htm", "Total")</f>
        <v>Total</v>
      </c>
      <c r="F1523" s="1" t="str">
        <f>HYPERLINK("http://geochem.nrcan.gc.ca/cdogs/content/agp/agp02249_e.htm", "WO3 | NONE | ELECTR PRB")</f>
        <v>WO3 | NONE | ELECTR PRB</v>
      </c>
      <c r="G1523" s="1" t="str">
        <f>HYPERLINK("http://geochem.nrcan.gc.ca/cdogs/content/mth/mth06860_e.htm", "6860")</f>
        <v>6860</v>
      </c>
      <c r="H1523" s="1" t="str">
        <f>HYPERLINK("http://geochem.nrcan.gc.ca/cdogs/content/bdl/bdl211191_e.htm", "211191")</f>
        <v>211191</v>
      </c>
      <c r="J1523" s="1" t="str">
        <f>HYPERLINK("http://geochem.nrcan.gc.ca/cdogs/content/svy/svy210387_e.htm", "210387")</f>
        <v>210387</v>
      </c>
      <c r="K1523">
        <v>1</v>
      </c>
      <c r="L1523" t="s">
        <v>20</v>
      </c>
      <c r="O1523" t="s">
        <v>6010</v>
      </c>
      <c r="P1523" t="s">
        <v>6011</v>
      </c>
      <c r="Q1523" t="s">
        <v>6012</v>
      </c>
      <c r="R1523" t="s">
        <v>6013</v>
      </c>
      <c r="S1523" t="s">
        <v>6014</v>
      </c>
      <c r="T1523">
        <v>0</v>
      </c>
    </row>
    <row r="1524" spans="1:20" x14ac:dyDescent="0.3">
      <c r="A1524">
        <v>66.625700100000003</v>
      </c>
      <c r="B1524">
        <v>-89.609764799999994</v>
      </c>
      <c r="C1524" s="1" t="str">
        <f>HYPERLINK("http://geochem.nrcan.gc.ca/cdogs/content/kwd/kwd020044_e.htm", "Till")</f>
        <v>Till</v>
      </c>
      <c r="D1524" s="1" t="str">
        <f>HYPERLINK("http://geochem.nrcan.gc.ca/cdogs/content/kwd/kwd080107_e.htm", "Grain Mount: 0.25 – 0.50 mm (carbon coated)")</f>
        <v>Grain Mount: 0.25 – 0.50 mm (carbon coated)</v>
      </c>
      <c r="E1524" s="1" t="str">
        <f>HYPERLINK("http://geochem.nrcan.gc.ca/cdogs/content/dgp/dgp00002_e.htm", "Total")</f>
        <v>Total</v>
      </c>
      <c r="F1524" s="1" t="str">
        <f>HYPERLINK("http://geochem.nrcan.gc.ca/cdogs/content/agp/agp02249_e.htm", "WO3 | NONE | ELECTR PRB")</f>
        <v>WO3 | NONE | ELECTR PRB</v>
      </c>
      <c r="G1524" s="1" t="str">
        <f>HYPERLINK("http://geochem.nrcan.gc.ca/cdogs/content/mth/mth06860_e.htm", "6860")</f>
        <v>6860</v>
      </c>
      <c r="H1524" s="1" t="str">
        <f>HYPERLINK("http://geochem.nrcan.gc.ca/cdogs/content/bdl/bdl211191_e.htm", "211191")</f>
        <v>211191</v>
      </c>
      <c r="J1524" s="1" t="str">
        <f>HYPERLINK("http://geochem.nrcan.gc.ca/cdogs/content/svy/svy210387_e.htm", "210387")</f>
        <v>210387</v>
      </c>
      <c r="K1524">
        <v>1</v>
      </c>
      <c r="L1524" t="s">
        <v>20</v>
      </c>
      <c r="O1524" t="s">
        <v>6010</v>
      </c>
      <c r="P1524" t="s">
        <v>6015</v>
      </c>
      <c r="Q1524" t="s">
        <v>6016</v>
      </c>
      <c r="R1524" t="s">
        <v>6017</v>
      </c>
      <c r="S1524" t="s">
        <v>6018</v>
      </c>
      <c r="T1524">
        <v>0</v>
      </c>
    </row>
    <row r="1525" spans="1:20" x14ac:dyDescent="0.3">
      <c r="A1525">
        <v>66.625700100000003</v>
      </c>
      <c r="B1525">
        <v>-89.609764799999994</v>
      </c>
      <c r="C1525" s="1" t="str">
        <f>HYPERLINK("http://geochem.nrcan.gc.ca/cdogs/content/kwd/kwd020044_e.htm", "Till")</f>
        <v>Till</v>
      </c>
      <c r="D1525" s="1" t="str">
        <f>HYPERLINK("http://geochem.nrcan.gc.ca/cdogs/content/kwd/kwd080107_e.htm", "Grain Mount: 0.25 – 0.50 mm (carbon coated)")</f>
        <v>Grain Mount: 0.25 – 0.50 mm (carbon coated)</v>
      </c>
      <c r="E1525" s="1" t="str">
        <f>HYPERLINK("http://geochem.nrcan.gc.ca/cdogs/content/dgp/dgp00002_e.htm", "Total")</f>
        <v>Total</v>
      </c>
      <c r="F1525" s="1" t="str">
        <f>HYPERLINK("http://geochem.nrcan.gc.ca/cdogs/content/agp/agp02249_e.htm", "WO3 | NONE | ELECTR PRB")</f>
        <v>WO3 | NONE | ELECTR PRB</v>
      </c>
      <c r="G1525" s="1" t="str">
        <f>HYPERLINK("http://geochem.nrcan.gc.ca/cdogs/content/mth/mth06860_e.htm", "6860")</f>
        <v>6860</v>
      </c>
      <c r="H1525" s="1" t="str">
        <f>HYPERLINK("http://geochem.nrcan.gc.ca/cdogs/content/bdl/bdl211191_e.htm", "211191")</f>
        <v>211191</v>
      </c>
      <c r="J1525" s="1" t="str">
        <f>HYPERLINK("http://geochem.nrcan.gc.ca/cdogs/content/svy/svy210387_e.htm", "210387")</f>
        <v>210387</v>
      </c>
      <c r="K1525">
        <v>1</v>
      </c>
      <c r="L1525" t="s">
        <v>20</v>
      </c>
      <c r="O1525" t="s">
        <v>6010</v>
      </c>
      <c r="P1525" t="s">
        <v>6019</v>
      </c>
      <c r="Q1525" t="s">
        <v>6020</v>
      </c>
      <c r="R1525" t="s">
        <v>6021</v>
      </c>
      <c r="S1525" t="s">
        <v>6022</v>
      </c>
      <c r="T1525">
        <v>0</v>
      </c>
    </row>
    <row r="1526" spans="1:20" x14ac:dyDescent="0.3">
      <c r="A1526">
        <v>66.625700100000003</v>
      </c>
      <c r="B1526">
        <v>-89.609764799999994</v>
      </c>
      <c r="C1526" s="1" t="str">
        <f>HYPERLINK("http://geochem.nrcan.gc.ca/cdogs/content/kwd/kwd020044_e.htm", "Till")</f>
        <v>Till</v>
      </c>
      <c r="D1526" s="1" t="str">
        <f>HYPERLINK("http://geochem.nrcan.gc.ca/cdogs/content/kwd/kwd080107_e.htm", "Grain Mount: 0.25 – 0.50 mm (carbon coated)")</f>
        <v>Grain Mount: 0.25 – 0.50 mm (carbon coated)</v>
      </c>
      <c r="E1526" s="1" t="str">
        <f>HYPERLINK("http://geochem.nrcan.gc.ca/cdogs/content/dgp/dgp00002_e.htm", "Total")</f>
        <v>Total</v>
      </c>
      <c r="F1526" s="1" t="str">
        <f>HYPERLINK("http://geochem.nrcan.gc.ca/cdogs/content/agp/agp02249_e.htm", "WO3 | NONE | ELECTR PRB")</f>
        <v>WO3 | NONE | ELECTR PRB</v>
      </c>
      <c r="G1526" s="1" t="str">
        <f>HYPERLINK("http://geochem.nrcan.gc.ca/cdogs/content/mth/mth06860_e.htm", "6860")</f>
        <v>6860</v>
      </c>
      <c r="H1526" s="1" t="str">
        <f>HYPERLINK("http://geochem.nrcan.gc.ca/cdogs/content/bdl/bdl211191_e.htm", "211191")</f>
        <v>211191</v>
      </c>
      <c r="J1526" s="1" t="str">
        <f>HYPERLINK("http://geochem.nrcan.gc.ca/cdogs/content/svy/svy210387_e.htm", "210387")</f>
        <v>210387</v>
      </c>
      <c r="K1526">
        <v>1</v>
      </c>
      <c r="L1526" t="s">
        <v>20</v>
      </c>
      <c r="O1526" t="s">
        <v>6010</v>
      </c>
      <c r="P1526" t="s">
        <v>6023</v>
      </c>
      <c r="Q1526" t="s">
        <v>6024</v>
      </c>
      <c r="R1526" t="s">
        <v>6025</v>
      </c>
      <c r="S1526" t="s">
        <v>6026</v>
      </c>
      <c r="T1526">
        <v>0</v>
      </c>
    </row>
    <row r="1527" spans="1:20" x14ac:dyDescent="0.3">
      <c r="A1527">
        <v>66.625700100000003</v>
      </c>
      <c r="B1527">
        <v>-89.609764799999994</v>
      </c>
      <c r="C1527" s="1" t="str">
        <f>HYPERLINK("http://geochem.nrcan.gc.ca/cdogs/content/kwd/kwd020044_e.htm", "Till")</f>
        <v>Till</v>
      </c>
      <c r="D1527" s="1" t="str">
        <f>HYPERLINK("http://geochem.nrcan.gc.ca/cdogs/content/kwd/kwd080107_e.htm", "Grain Mount: 0.25 – 0.50 mm (carbon coated)")</f>
        <v>Grain Mount: 0.25 – 0.50 mm (carbon coated)</v>
      </c>
      <c r="E1527" s="1" t="str">
        <f>HYPERLINK("http://geochem.nrcan.gc.ca/cdogs/content/dgp/dgp00002_e.htm", "Total")</f>
        <v>Total</v>
      </c>
      <c r="F1527" s="1" t="str">
        <f>HYPERLINK("http://geochem.nrcan.gc.ca/cdogs/content/agp/agp02249_e.htm", "WO3 | NONE | ELECTR PRB")</f>
        <v>WO3 | NONE | ELECTR PRB</v>
      </c>
      <c r="G1527" s="1" t="str">
        <f>HYPERLINK("http://geochem.nrcan.gc.ca/cdogs/content/mth/mth06860_e.htm", "6860")</f>
        <v>6860</v>
      </c>
      <c r="H1527" s="1" t="str">
        <f>HYPERLINK("http://geochem.nrcan.gc.ca/cdogs/content/bdl/bdl211191_e.htm", "211191")</f>
        <v>211191</v>
      </c>
      <c r="J1527" s="1" t="str">
        <f>HYPERLINK("http://geochem.nrcan.gc.ca/cdogs/content/svy/svy210387_e.htm", "210387")</f>
        <v>210387</v>
      </c>
      <c r="K1527">
        <v>1</v>
      </c>
      <c r="L1527" t="s">
        <v>20</v>
      </c>
      <c r="O1527" t="s">
        <v>6010</v>
      </c>
      <c r="P1527" t="s">
        <v>6027</v>
      </c>
      <c r="Q1527" t="s">
        <v>6028</v>
      </c>
      <c r="R1527" t="s">
        <v>6029</v>
      </c>
      <c r="S1527" t="s">
        <v>6030</v>
      </c>
      <c r="T1527">
        <v>0</v>
      </c>
    </row>
    <row r="1528" spans="1:20" x14ac:dyDescent="0.3">
      <c r="A1528">
        <v>66.625700100000003</v>
      </c>
      <c r="B1528">
        <v>-89.609764799999994</v>
      </c>
      <c r="C1528" s="1" t="str">
        <f>HYPERLINK("http://geochem.nrcan.gc.ca/cdogs/content/kwd/kwd020044_e.htm", "Till")</f>
        <v>Till</v>
      </c>
      <c r="D1528" s="1" t="str">
        <f>HYPERLINK("http://geochem.nrcan.gc.ca/cdogs/content/kwd/kwd080107_e.htm", "Grain Mount: 0.25 – 0.50 mm (carbon coated)")</f>
        <v>Grain Mount: 0.25 – 0.50 mm (carbon coated)</v>
      </c>
      <c r="E1528" s="1" t="str">
        <f>HYPERLINK("http://geochem.nrcan.gc.ca/cdogs/content/dgp/dgp00002_e.htm", "Total")</f>
        <v>Total</v>
      </c>
      <c r="F1528" s="1" t="str">
        <f>HYPERLINK("http://geochem.nrcan.gc.ca/cdogs/content/agp/agp02249_e.htm", "WO3 | NONE | ELECTR PRB")</f>
        <v>WO3 | NONE | ELECTR PRB</v>
      </c>
      <c r="G1528" s="1" t="str">
        <f>HYPERLINK("http://geochem.nrcan.gc.ca/cdogs/content/mth/mth06860_e.htm", "6860")</f>
        <v>6860</v>
      </c>
      <c r="H1528" s="1" t="str">
        <f>HYPERLINK("http://geochem.nrcan.gc.ca/cdogs/content/bdl/bdl211191_e.htm", "211191")</f>
        <v>211191</v>
      </c>
      <c r="J1528" s="1" t="str">
        <f>HYPERLINK("http://geochem.nrcan.gc.ca/cdogs/content/svy/svy210387_e.htm", "210387")</f>
        <v>210387</v>
      </c>
      <c r="K1528">
        <v>1</v>
      </c>
      <c r="L1528" t="s">
        <v>20</v>
      </c>
      <c r="O1528" t="s">
        <v>6010</v>
      </c>
      <c r="P1528" t="s">
        <v>6031</v>
      </c>
      <c r="Q1528" t="s">
        <v>6032</v>
      </c>
      <c r="R1528" t="s">
        <v>6033</v>
      </c>
      <c r="S1528" t="s">
        <v>6034</v>
      </c>
      <c r="T1528">
        <v>0</v>
      </c>
    </row>
    <row r="1529" spans="1:20" x14ac:dyDescent="0.3">
      <c r="A1529">
        <v>66.625700100000003</v>
      </c>
      <c r="B1529">
        <v>-89.609764799999994</v>
      </c>
      <c r="C1529" s="1" t="str">
        <f>HYPERLINK("http://geochem.nrcan.gc.ca/cdogs/content/kwd/kwd020044_e.htm", "Till")</f>
        <v>Till</v>
      </c>
      <c r="D1529" s="1" t="str">
        <f>HYPERLINK("http://geochem.nrcan.gc.ca/cdogs/content/kwd/kwd080107_e.htm", "Grain Mount: 0.25 – 0.50 mm (carbon coated)")</f>
        <v>Grain Mount: 0.25 – 0.50 mm (carbon coated)</v>
      </c>
      <c r="E1529" s="1" t="str">
        <f>HYPERLINK("http://geochem.nrcan.gc.ca/cdogs/content/dgp/dgp00002_e.htm", "Total")</f>
        <v>Total</v>
      </c>
      <c r="F1529" s="1" t="str">
        <f>HYPERLINK("http://geochem.nrcan.gc.ca/cdogs/content/agp/agp02249_e.htm", "WO3 | NONE | ELECTR PRB")</f>
        <v>WO3 | NONE | ELECTR PRB</v>
      </c>
      <c r="G1529" s="1" t="str">
        <f>HYPERLINK("http://geochem.nrcan.gc.ca/cdogs/content/mth/mth06860_e.htm", "6860")</f>
        <v>6860</v>
      </c>
      <c r="H1529" s="1" t="str">
        <f>HYPERLINK("http://geochem.nrcan.gc.ca/cdogs/content/bdl/bdl211191_e.htm", "211191")</f>
        <v>211191</v>
      </c>
      <c r="J1529" s="1" t="str">
        <f>HYPERLINK("http://geochem.nrcan.gc.ca/cdogs/content/svy/svy210387_e.htm", "210387")</f>
        <v>210387</v>
      </c>
      <c r="K1529">
        <v>1</v>
      </c>
      <c r="L1529" t="s">
        <v>20</v>
      </c>
      <c r="O1529" t="s">
        <v>6010</v>
      </c>
      <c r="P1529" t="s">
        <v>6035</v>
      </c>
      <c r="Q1529" t="s">
        <v>6036</v>
      </c>
      <c r="R1529" t="s">
        <v>6037</v>
      </c>
      <c r="S1529" t="s">
        <v>6038</v>
      </c>
      <c r="T1529">
        <v>0</v>
      </c>
    </row>
    <row r="1530" spans="1:20" x14ac:dyDescent="0.3">
      <c r="A1530">
        <v>66.625700100000003</v>
      </c>
      <c r="B1530">
        <v>-89.609764799999994</v>
      </c>
      <c r="C1530" s="1" t="str">
        <f>HYPERLINK("http://geochem.nrcan.gc.ca/cdogs/content/kwd/kwd020044_e.htm", "Till")</f>
        <v>Till</v>
      </c>
      <c r="D1530" s="1" t="str">
        <f>HYPERLINK("http://geochem.nrcan.gc.ca/cdogs/content/kwd/kwd080107_e.htm", "Grain Mount: 0.25 – 0.50 mm (carbon coated)")</f>
        <v>Grain Mount: 0.25 – 0.50 mm (carbon coated)</v>
      </c>
      <c r="E1530" s="1" t="str">
        <f>HYPERLINK("http://geochem.nrcan.gc.ca/cdogs/content/dgp/dgp00002_e.htm", "Total")</f>
        <v>Total</v>
      </c>
      <c r="F1530" s="1" t="str">
        <f>HYPERLINK("http://geochem.nrcan.gc.ca/cdogs/content/agp/agp02249_e.htm", "WO3 | NONE | ELECTR PRB")</f>
        <v>WO3 | NONE | ELECTR PRB</v>
      </c>
      <c r="G1530" s="1" t="str">
        <f>HYPERLINK("http://geochem.nrcan.gc.ca/cdogs/content/mth/mth06860_e.htm", "6860")</f>
        <v>6860</v>
      </c>
      <c r="H1530" s="1" t="str">
        <f>HYPERLINK("http://geochem.nrcan.gc.ca/cdogs/content/bdl/bdl211191_e.htm", "211191")</f>
        <v>211191</v>
      </c>
      <c r="J1530" s="1" t="str">
        <f>HYPERLINK("http://geochem.nrcan.gc.ca/cdogs/content/svy/svy210387_e.htm", "210387")</f>
        <v>210387</v>
      </c>
      <c r="K1530">
        <v>1</v>
      </c>
      <c r="L1530" t="s">
        <v>20</v>
      </c>
      <c r="O1530" t="s">
        <v>6010</v>
      </c>
      <c r="P1530" t="s">
        <v>6039</v>
      </c>
      <c r="Q1530" t="s">
        <v>6040</v>
      </c>
      <c r="R1530" t="s">
        <v>6041</v>
      </c>
      <c r="S1530" t="s">
        <v>6042</v>
      </c>
      <c r="T1530">
        <v>0</v>
      </c>
    </row>
    <row r="1531" spans="1:20" x14ac:dyDescent="0.3">
      <c r="A1531">
        <v>66.625700100000003</v>
      </c>
      <c r="B1531">
        <v>-89.609764799999994</v>
      </c>
      <c r="C1531" s="1" t="str">
        <f>HYPERLINK("http://geochem.nrcan.gc.ca/cdogs/content/kwd/kwd020044_e.htm", "Till")</f>
        <v>Till</v>
      </c>
      <c r="D1531" s="1" t="str">
        <f>HYPERLINK("http://geochem.nrcan.gc.ca/cdogs/content/kwd/kwd080107_e.htm", "Grain Mount: 0.25 – 0.50 mm (carbon coated)")</f>
        <v>Grain Mount: 0.25 – 0.50 mm (carbon coated)</v>
      </c>
      <c r="E1531" s="1" t="str">
        <f>HYPERLINK("http://geochem.nrcan.gc.ca/cdogs/content/dgp/dgp00002_e.htm", "Total")</f>
        <v>Total</v>
      </c>
      <c r="F1531" s="1" t="str">
        <f>HYPERLINK("http://geochem.nrcan.gc.ca/cdogs/content/agp/agp02249_e.htm", "WO3 | NONE | ELECTR PRB")</f>
        <v>WO3 | NONE | ELECTR PRB</v>
      </c>
      <c r="G1531" s="1" t="str">
        <f>HYPERLINK("http://geochem.nrcan.gc.ca/cdogs/content/mth/mth06860_e.htm", "6860")</f>
        <v>6860</v>
      </c>
      <c r="H1531" s="1" t="str">
        <f>HYPERLINK("http://geochem.nrcan.gc.ca/cdogs/content/bdl/bdl211191_e.htm", "211191")</f>
        <v>211191</v>
      </c>
      <c r="J1531" s="1" t="str">
        <f>HYPERLINK("http://geochem.nrcan.gc.ca/cdogs/content/svy/svy210387_e.htm", "210387")</f>
        <v>210387</v>
      </c>
      <c r="K1531">
        <v>1</v>
      </c>
      <c r="L1531" t="s">
        <v>20</v>
      </c>
      <c r="O1531" t="s">
        <v>6010</v>
      </c>
      <c r="P1531" t="s">
        <v>6043</v>
      </c>
      <c r="Q1531" t="s">
        <v>6044</v>
      </c>
      <c r="R1531" t="s">
        <v>6045</v>
      </c>
      <c r="S1531" t="s">
        <v>6046</v>
      </c>
      <c r="T1531">
        <v>0</v>
      </c>
    </row>
    <row r="1532" spans="1:20" x14ac:dyDescent="0.3">
      <c r="A1532">
        <v>66.625700100000003</v>
      </c>
      <c r="B1532">
        <v>-89.609764799999994</v>
      </c>
      <c r="C1532" s="1" t="str">
        <f>HYPERLINK("http://geochem.nrcan.gc.ca/cdogs/content/kwd/kwd020044_e.htm", "Till")</f>
        <v>Till</v>
      </c>
      <c r="D1532" s="1" t="str">
        <f>HYPERLINK("http://geochem.nrcan.gc.ca/cdogs/content/kwd/kwd080107_e.htm", "Grain Mount: 0.25 – 0.50 mm (carbon coated)")</f>
        <v>Grain Mount: 0.25 – 0.50 mm (carbon coated)</v>
      </c>
      <c r="E1532" s="1" t="str">
        <f>HYPERLINK("http://geochem.nrcan.gc.ca/cdogs/content/dgp/dgp00002_e.htm", "Total")</f>
        <v>Total</v>
      </c>
      <c r="F1532" s="1" t="str">
        <f>HYPERLINK("http://geochem.nrcan.gc.ca/cdogs/content/agp/agp02249_e.htm", "WO3 | NONE | ELECTR PRB")</f>
        <v>WO3 | NONE | ELECTR PRB</v>
      </c>
      <c r="G1532" s="1" t="str">
        <f>HYPERLINK("http://geochem.nrcan.gc.ca/cdogs/content/mth/mth06860_e.htm", "6860")</f>
        <v>6860</v>
      </c>
      <c r="H1532" s="1" t="str">
        <f>HYPERLINK("http://geochem.nrcan.gc.ca/cdogs/content/bdl/bdl211191_e.htm", "211191")</f>
        <v>211191</v>
      </c>
      <c r="J1532" s="1" t="str">
        <f>HYPERLINK("http://geochem.nrcan.gc.ca/cdogs/content/svy/svy210387_e.htm", "210387")</f>
        <v>210387</v>
      </c>
      <c r="K1532">
        <v>1</v>
      </c>
      <c r="L1532" t="s">
        <v>20</v>
      </c>
      <c r="O1532" t="s">
        <v>6010</v>
      </c>
      <c r="P1532" t="s">
        <v>6047</v>
      </c>
      <c r="Q1532" t="s">
        <v>6048</v>
      </c>
      <c r="R1532" t="s">
        <v>6049</v>
      </c>
      <c r="S1532" t="s">
        <v>6050</v>
      </c>
      <c r="T1532">
        <v>0</v>
      </c>
    </row>
    <row r="1533" spans="1:20" x14ac:dyDescent="0.3">
      <c r="A1533">
        <v>66.625700100000003</v>
      </c>
      <c r="B1533">
        <v>-89.609764799999994</v>
      </c>
      <c r="C1533" s="1" t="str">
        <f>HYPERLINK("http://geochem.nrcan.gc.ca/cdogs/content/kwd/kwd020044_e.htm", "Till")</f>
        <v>Till</v>
      </c>
      <c r="D1533" s="1" t="str">
        <f>HYPERLINK("http://geochem.nrcan.gc.ca/cdogs/content/kwd/kwd080107_e.htm", "Grain Mount: 0.25 – 0.50 mm (carbon coated)")</f>
        <v>Grain Mount: 0.25 – 0.50 mm (carbon coated)</v>
      </c>
      <c r="E1533" s="1" t="str">
        <f>HYPERLINK("http://geochem.nrcan.gc.ca/cdogs/content/dgp/dgp00002_e.htm", "Total")</f>
        <v>Total</v>
      </c>
      <c r="F1533" s="1" t="str">
        <f>HYPERLINK("http://geochem.nrcan.gc.ca/cdogs/content/agp/agp02249_e.htm", "WO3 | NONE | ELECTR PRB")</f>
        <v>WO3 | NONE | ELECTR PRB</v>
      </c>
      <c r="G1533" s="1" t="str">
        <f>HYPERLINK("http://geochem.nrcan.gc.ca/cdogs/content/mth/mth06860_e.htm", "6860")</f>
        <v>6860</v>
      </c>
      <c r="H1533" s="1" t="str">
        <f>HYPERLINK("http://geochem.nrcan.gc.ca/cdogs/content/bdl/bdl211191_e.htm", "211191")</f>
        <v>211191</v>
      </c>
      <c r="J1533" s="1" t="str">
        <f>HYPERLINK("http://geochem.nrcan.gc.ca/cdogs/content/svy/svy210387_e.htm", "210387")</f>
        <v>210387</v>
      </c>
      <c r="K1533">
        <v>1</v>
      </c>
      <c r="L1533" t="s">
        <v>20</v>
      </c>
      <c r="O1533" t="s">
        <v>6010</v>
      </c>
      <c r="P1533" t="s">
        <v>6051</v>
      </c>
      <c r="Q1533" t="s">
        <v>6052</v>
      </c>
      <c r="R1533" t="s">
        <v>6053</v>
      </c>
      <c r="S1533" t="s">
        <v>6054</v>
      </c>
      <c r="T1533">
        <v>0</v>
      </c>
    </row>
    <row r="1534" spans="1:20" x14ac:dyDescent="0.3">
      <c r="A1534">
        <v>66.625700100000003</v>
      </c>
      <c r="B1534">
        <v>-89.609764799999994</v>
      </c>
      <c r="C1534" s="1" t="str">
        <f>HYPERLINK("http://geochem.nrcan.gc.ca/cdogs/content/kwd/kwd020044_e.htm", "Till")</f>
        <v>Till</v>
      </c>
      <c r="D1534" s="1" t="str">
        <f>HYPERLINK("http://geochem.nrcan.gc.ca/cdogs/content/kwd/kwd080107_e.htm", "Grain Mount: 0.25 – 0.50 mm (carbon coated)")</f>
        <v>Grain Mount: 0.25 – 0.50 mm (carbon coated)</v>
      </c>
      <c r="E1534" s="1" t="str">
        <f>HYPERLINK("http://geochem.nrcan.gc.ca/cdogs/content/dgp/dgp00002_e.htm", "Total")</f>
        <v>Total</v>
      </c>
      <c r="F1534" s="1" t="str">
        <f>HYPERLINK("http://geochem.nrcan.gc.ca/cdogs/content/agp/agp02249_e.htm", "WO3 | NONE | ELECTR PRB")</f>
        <v>WO3 | NONE | ELECTR PRB</v>
      </c>
      <c r="G1534" s="1" t="str">
        <f>HYPERLINK("http://geochem.nrcan.gc.ca/cdogs/content/mth/mth06860_e.htm", "6860")</f>
        <v>6860</v>
      </c>
      <c r="H1534" s="1" t="str">
        <f>HYPERLINK("http://geochem.nrcan.gc.ca/cdogs/content/bdl/bdl211191_e.htm", "211191")</f>
        <v>211191</v>
      </c>
      <c r="J1534" s="1" t="str">
        <f>HYPERLINK("http://geochem.nrcan.gc.ca/cdogs/content/svy/svy210387_e.htm", "210387")</f>
        <v>210387</v>
      </c>
      <c r="K1534">
        <v>1</v>
      </c>
      <c r="L1534" t="s">
        <v>20</v>
      </c>
      <c r="O1534" t="s">
        <v>6010</v>
      </c>
      <c r="P1534" t="s">
        <v>6055</v>
      </c>
      <c r="Q1534" t="s">
        <v>6056</v>
      </c>
      <c r="R1534" t="s">
        <v>6057</v>
      </c>
      <c r="S1534" t="s">
        <v>6058</v>
      </c>
      <c r="T1534">
        <v>0</v>
      </c>
    </row>
    <row r="1535" spans="1:20" x14ac:dyDescent="0.3">
      <c r="A1535">
        <v>66.625700100000003</v>
      </c>
      <c r="B1535">
        <v>-89.609764799999994</v>
      </c>
      <c r="C1535" s="1" t="str">
        <f>HYPERLINK("http://geochem.nrcan.gc.ca/cdogs/content/kwd/kwd020044_e.htm", "Till")</f>
        <v>Till</v>
      </c>
      <c r="D1535" s="1" t="str">
        <f>HYPERLINK("http://geochem.nrcan.gc.ca/cdogs/content/kwd/kwd080107_e.htm", "Grain Mount: 0.25 – 0.50 mm (carbon coated)")</f>
        <v>Grain Mount: 0.25 – 0.50 mm (carbon coated)</v>
      </c>
      <c r="E1535" s="1" t="str">
        <f>HYPERLINK("http://geochem.nrcan.gc.ca/cdogs/content/dgp/dgp00002_e.htm", "Total")</f>
        <v>Total</v>
      </c>
      <c r="F1535" s="1" t="str">
        <f>HYPERLINK("http://geochem.nrcan.gc.ca/cdogs/content/agp/agp02249_e.htm", "WO3 | NONE | ELECTR PRB")</f>
        <v>WO3 | NONE | ELECTR PRB</v>
      </c>
      <c r="G1535" s="1" t="str">
        <f>HYPERLINK("http://geochem.nrcan.gc.ca/cdogs/content/mth/mth06860_e.htm", "6860")</f>
        <v>6860</v>
      </c>
      <c r="H1535" s="1" t="str">
        <f>HYPERLINK("http://geochem.nrcan.gc.ca/cdogs/content/bdl/bdl211191_e.htm", "211191")</f>
        <v>211191</v>
      </c>
      <c r="J1535" s="1" t="str">
        <f>HYPERLINK("http://geochem.nrcan.gc.ca/cdogs/content/svy/svy210387_e.htm", "210387")</f>
        <v>210387</v>
      </c>
      <c r="K1535">
        <v>1</v>
      </c>
      <c r="L1535" t="s">
        <v>20</v>
      </c>
      <c r="O1535" t="s">
        <v>6010</v>
      </c>
      <c r="P1535" t="s">
        <v>6059</v>
      </c>
      <c r="Q1535" t="s">
        <v>6060</v>
      </c>
      <c r="R1535" t="s">
        <v>6061</v>
      </c>
      <c r="S1535" t="s">
        <v>6062</v>
      </c>
      <c r="T1535">
        <v>0</v>
      </c>
    </row>
    <row r="1536" spans="1:20" x14ac:dyDescent="0.3">
      <c r="A1536">
        <v>66.625700100000003</v>
      </c>
      <c r="B1536">
        <v>-89.609764799999994</v>
      </c>
      <c r="C1536" s="1" t="str">
        <f>HYPERLINK("http://geochem.nrcan.gc.ca/cdogs/content/kwd/kwd020044_e.htm", "Till")</f>
        <v>Till</v>
      </c>
      <c r="D1536" s="1" t="str">
        <f>HYPERLINK("http://geochem.nrcan.gc.ca/cdogs/content/kwd/kwd080107_e.htm", "Grain Mount: 0.25 – 0.50 mm (carbon coated)")</f>
        <v>Grain Mount: 0.25 – 0.50 mm (carbon coated)</v>
      </c>
      <c r="E1536" s="1" t="str">
        <f>HYPERLINK("http://geochem.nrcan.gc.ca/cdogs/content/dgp/dgp00002_e.htm", "Total")</f>
        <v>Total</v>
      </c>
      <c r="F1536" s="1" t="str">
        <f>HYPERLINK("http://geochem.nrcan.gc.ca/cdogs/content/agp/agp02249_e.htm", "WO3 | NONE | ELECTR PRB")</f>
        <v>WO3 | NONE | ELECTR PRB</v>
      </c>
      <c r="G1536" s="1" t="str">
        <f>HYPERLINK("http://geochem.nrcan.gc.ca/cdogs/content/mth/mth06860_e.htm", "6860")</f>
        <v>6860</v>
      </c>
      <c r="H1536" s="1" t="str">
        <f>HYPERLINK("http://geochem.nrcan.gc.ca/cdogs/content/bdl/bdl211191_e.htm", "211191")</f>
        <v>211191</v>
      </c>
      <c r="J1536" s="1" t="str">
        <f>HYPERLINK("http://geochem.nrcan.gc.ca/cdogs/content/svy/svy210387_e.htm", "210387")</f>
        <v>210387</v>
      </c>
      <c r="K1536">
        <v>1</v>
      </c>
      <c r="L1536" t="s">
        <v>20</v>
      </c>
      <c r="O1536" t="s">
        <v>6010</v>
      </c>
      <c r="P1536" t="s">
        <v>6063</v>
      </c>
      <c r="Q1536" t="s">
        <v>6064</v>
      </c>
      <c r="R1536" t="s">
        <v>6065</v>
      </c>
      <c r="S1536" t="s">
        <v>6066</v>
      </c>
      <c r="T1536">
        <v>0</v>
      </c>
    </row>
    <row r="1537" spans="1:20" x14ac:dyDescent="0.3">
      <c r="A1537">
        <v>66.625700100000003</v>
      </c>
      <c r="B1537">
        <v>-89.609764799999994</v>
      </c>
      <c r="C1537" s="1" t="str">
        <f>HYPERLINK("http://geochem.nrcan.gc.ca/cdogs/content/kwd/kwd020044_e.htm", "Till")</f>
        <v>Till</v>
      </c>
      <c r="D1537" s="1" t="str">
        <f>HYPERLINK("http://geochem.nrcan.gc.ca/cdogs/content/kwd/kwd080107_e.htm", "Grain Mount: 0.25 – 0.50 mm (carbon coated)")</f>
        <v>Grain Mount: 0.25 – 0.50 mm (carbon coated)</v>
      </c>
      <c r="E1537" s="1" t="str">
        <f>HYPERLINK("http://geochem.nrcan.gc.ca/cdogs/content/dgp/dgp00002_e.htm", "Total")</f>
        <v>Total</v>
      </c>
      <c r="F1537" s="1" t="str">
        <f>HYPERLINK("http://geochem.nrcan.gc.ca/cdogs/content/agp/agp02249_e.htm", "WO3 | NONE | ELECTR PRB")</f>
        <v>WO3 | NONE | ELECTR PRB</v>
      </c>
      <c r="G1537" s="1" t="str">
        <f>HYPERLINK("http://geochem.nrcan.gc.ca/cdogs/content/mth/mth06860_e.htm", "6860")</f>
        <v>6860</v>
      </c>
      <c r="H1537" s="1" t="str">
        <f>HYPERLINK("http://geochem.nrcan.gc.ca/cdogs/content/bdl/bdl211191_e.htm", "211191")</f>
        <v>211191</v>
      </c>
      <c r="J1537" s="1" t="str">
        <f>HYPERLINK("http://geochem.nrcan.gc.ca/cdogs/content/svy/svy210387_e.htm", "210387")</f>
        <v>210387</v>
      </c>
      <c r="K1537">
        <v>1</v>
      </c>
      <c r="L1537" t="s">
        <v>20</v>
      </c>
      <c r="O1537" t="s">
        <v>6010</v>
      </c>
      <c r="P1537" t="s">
        <v>6067</v>
      </c>
      <c r="Q1537" t="s">
        <v>6068</v>
      </c>
      <c r="R1537" t="s">
        <v>6069</v>
      </c>
      <c r="S1537" t="s">
        <v>6070</v>
      </c>
      <c r="T1537">
        <v>0</v>
      </c>
    </row>
    <row r="1538" spans="1:20" x14ac:dyDescent="0.3">
      <c r="A1538">
        <v>66.625700100000003</v>
      </c>
      <c r="B1538">
        <v>-89.609764799999994</v>
      </c>
      <c r="C1538" s="1" t="str">
        <f>HYPERLINK("http://geochem.nrcan.gc.ca/cdogs/content/kwd/kwd020044_e.htm", "Till")</f>
        <v>Till</v>
      </c>
      <c r="D1538" s="1" t="str">
        <f>HYPERLINK("http://geochem.nrcan.gc.ca/cdogs/content/kwd/kwd080107_e.htm", "Grain Mount: 0.25 – 0.50 mm (carbon coated)")</f>
        <v>Grain Mount: 0.25 – 0.50 mm (carbon coated)</v>
      </c>
      <c r="E1538" s="1" t="str">
        <f>HYPERLINK("http://geochem.nrcan.gc.ca/cdogs/content/dgp/dgp00002_e.htm", "Total")</f>
        <v>Total</v>
      </c>
      <c r="F1538" s="1" t="str">
        <f>HYPERLINK("http://geochem.nrcan.gc.ca/cdogs/content/agp/agp02249_e.htm", "WO3 | NONE | ELECTR PRB")</f>
        <v>WO3 | NONE | ELECTR PRB</v>
      </c>
      <c r="G1538" s="1" t="str">
        <f>HYPERLINK("http://geochem.nrcan.gc.ca/cdogs/content/mth/mth06860_e.htm", "6860")</f>
        <v>6860</v>
      </c>
      <c r="H1538" s="1" t="str">
        <f>HYPERLINK("http://geochem.nrcan.gc.ca/cdogs/content/bdl/bdl211191_e.htm", "211191")</f>
        <v>211191</v>
      </c>
      <c r="J1538" s="1" t="str">
        <f>HYPERLINK("http://geochem.nrcan.gc.ca/cdogs/content/svy/svy210387_e.htm", "210387")</f>
        <v>210387</v>
      </c>
      <c r="K1538">
        <v>1</v>
      </c>
      <c r="L1538" t="s">
        <v>20</v>
      </c>
      <c r="O1538" t="s">
        <v>6010</v>
      </c>
      <c r="P1538" t="s">
        <v>6071</v>
      </c>
      <c r="Q1538" t="s">
        <v>6072</v>
      </c>
      <c r="R1538" t="s">
        <v>6073</v>
      </c>
      <c r="S1538" t="s">
        <v>6074</v>
      </c>
      <c r="T1538">
        <v>0</v>
      </c>
    </row>
    <row r="1539" spans="1:20" x14ac:dyDescent="0.3">
      <c r="A1539">
        <v>66.625700100000003</v>
      </c>
      <c r="B1539">
        <v>-89.609764799999994</v>
      </c>
      <c r="C1539" s="1" t="str">
        <f>HYPERLINK("http://geochem.nrcan.gc.ca/cdogs/content/kwd/kwd020044_e.htm", "Till")</f>
        <v>Till</v>
      </c>
      <c r="D1539" s="1" t="str">
        <f>HYPERLINK("http://geochem.nrcan.gc.ca/cdogs/content/kwd/kwd080107_e.htm", "Grain Mount: 0.25 – 0.50 mm (carbon coated)")</f>
        <v>Grain Mount: 0.25 – 0.50 mm (carbon coated)</v>
      </c>
      <c r="E1539" s="1" t="str">
        <f>HYPERLINK("http://geochem.nrcan.gc.ca/cdogs/content/dgp/dgp00002_e.htm", "Total")</f>
        <v>Total</v>
      </c>
      <c r="F1539" s="1" t="str">
        <f>HYPERLINK("http://geochem.nrcan.gc.ca/cdogs/content/agp/agp02249_e.htm", "WO3 | NONE | ELECTR PRB")</f>
        <v>WO3 | NONE | ELECTR PRB</v>
      </c>
      <c r="G1539" s="1" t="str">
        <f>HYPERLINK("http://geochem.nrcan.gc.ca/cdogs/content/mth/mth06860_e.htm", "6860")</f>
        <v>6860</v>
      </c>
      <c r="H1539" s="1" t="str">
        <f>HYPERLINK("http://geochem.nrcan.gc.ca/cdogs/content/bdl/bdl211191_e.htm", "211191")</f>
        <v>211191</v>
      </c>
      <c r="J1539" s="1" t="str">
        <f>HYPERLINK("http://geochem.nrcan.gc.ca/cdogs/content/svy/svy210387_e.htm", "210387")</f>
        <v>210387</v>
      </c>
      <c r="K1539">
        <v>1</v>
      </c>
      <c r="L1539" t="s">
        <v>20</v>
      </c>
      <c r="O1539" t="s">
        <v>6010</v>
      </c>
      <c r="P1539" t="s">
        <v>6075</v>
      </c>
      <c r="Q1539" t="s">
        <v>6076</v>
      </c>
      <c r="R1539" t="s">
        <v>6077</v>
      </c>
      <c r="S1539" t="s">
        <v>6078</v>
      </c>
      <c r="T1539">
        <v>0</v>
      </c>
    </row>
    <row r="1540" spans="1:20" x14ac:dyDescent="0.3">
      <c r="A1540">
        <v>66.625700100000003</v>
      </c>
      <c r="B1540">
        <v>-89.609764799999994</v>
      </c>
      <c r="C1540" s="1" t="str">
        <f>HYPERLINK("http://geochem.nrcan.gc.ca/cdogs/content/kwd/kwd020044_e.htm", "Till")</f>
        <v>Till</v>
      </c>
      <c r="D1540" s="1" t="str">
        <f>HYPERLINK("http://geochem.nrcan.gc.ca/cdogs/content/kwd/kwd080107_e.htm", "Grain Mount: 0.25 – 0.50 mm (carbon coated)")</f>
        <v>Grain Mount: 0.25 – 0.50 mm (carbon coated)</v>
      </c>
      <c r="E1540" s="1" t="str">
        <f>HYPERLINK("http://geochem.nrcan.gc.ca/cdogs/content/dgp/dgp00002_e.htm", "Total")</f>
        <v>Total</v>
      </c>
      <c r="F1540" s="1" t="str">
        <f>HYPERLINK("http://geochem.nrcan.gc.ca/cdogs/content/agp/agp02249_e.htm", "WO3 | NONE | ELECTR PRB")</f>
        <v>WO3 | NONE | ELECTR PRB</v>
      </c>
      <c r="G1540" s="1" t="str">
        <f>HYPERLINK("http://geochem.nrcan.gc.ca/cdogs/content/mth/mth06860_e.htm", "6860")</f>
        <v>6860</v>
      </c>
      <c r="H1540" s="1" t="str">
        <f>HYPERLINK("http://geochem.nrcan.gc.ca/cdogs/content/bdl/bdl211191_e.htm", "211191")</f>
        <v>211191</v>
      </c>
      <c r="J1540" s="1" t="str">
        <f>HYPERLINK("http://geochem.nrcan.gc.ca/cdogs/content/svy/svy210387_e.htm", "210387")</f>
        <v>210387</v>
      </c>
      <c r="K1540">
        <v>1</v>
      </c>
      <c r="L1540" t="s">
        <v>20</v>
      </c>
      <c r="O1540" t="s">
        <v>6010</v>
      </c>
      <c r="P1540" t="s">
        <v>6079</v>
      </c>
      <c r="Q1540" t="s">
        <v>6080</v>
      </c>
      <c r="R1540" t="s">
        <v>6081</v>
      </c>
      <c r="S1540" t="s">
        <v>6082</v>
      </c>
      <c r="T1540">
        <v>0</v>
      </c>
    </row>
    <row r="1541" spans="1:20" x14ac:dyDescent="0.3">
      <c r="A1541">
        <v>66.625700100000003</v>
      </c>
      <c r="B1541">
        <v>-89.609764799999994</v>
      </c>
      <c r="C1541" s="1" t="str">
        <f>HYPERLINK("http://geochem.nrcan.gc.ca/cdogs/content/kwd/kwd020044_e.htm", "Till")</f>
        <v>Till</v>
      </c>
      <c r="D1541" s="1" t="str">
        <f>HYPERLINK("http://geochem.nrcan.gc.ca/cdogs/content/kwd/kwd080107_e.htm", "Grain Mount: 0.25 – 0.50 mm (carbon coated)")</f>
        <v>Grain Mount: 0.25 – 0.50 mm (carbon coated)</v>
      </c>
      <c r="E1541" s="1" t="str">
        <f>HYPERLINK("http://geochem.nrcan.gc.ca/cdogs/content/dgp/dgp00002_e.htm", "Total")</f>
        <v>Total</v>
      </c>
      <c r="F1541" s="1" t="str">
        <f>HYPERLINK("http://geochem.nrcan.gc.ca/cdogs/content/agp/agp02249_e.htm", "WO3 | NONE | ELECTR PRB")</f>
        <v>WO3 | NONE | ELECTR PRB</v>
      </c>
      <c r="G1541" s="1" t="str">
        <f>HYPERLINK("http://geochem.nrcan.gc.ca/cdogs/content/mth/mth06860_e.htm", "6860")</f>
        <v>6860</v>
      </c>
      <c r="H1541" s="1" t="str">
        <f>HYPERLINK("http://geochem.nrcan.gc.ca/cdogs/content/bdl/bdl211191_e.htm", "211191")</f>
        <v>211191</v>
      </c>
      <c r="J1541" s="1" t="str">
        <f>HYPERLINK("http://geochem.nrcan.gc.ca/cdogs/content/svy/svy210387_e.htm", "210387")</f>
        <v>210387</v>
      </c>
      <c r="K1541">
        <v>1</v>
      </c>
      <c r="L1541" t="s">
        <v>20</v>
      </c>
      <c r="O1541" t="s">
        <v>6010</v>
      </c>
      <c r="P1541" t="s">
        <v>6083</v>
      </c>
      <c r="Q1541" t="s">
        <v>6084</v>
      </c>
      <c r="R1541" t="s">
        <v>6085</v>
      </c>
      <c r="S1541" t="s">
        <v>6086</v>
      </c>
      <c r="T1541">
        <v>0</v>
      </c>
    </row>
    <row r="1542" spans="1:20" x14ac:dyDescent="0.3">
      <c r="A1542">
        <v>66.625700100000003</v>
      </c>
      <c r="B1542">
        <v>-89.609764799999994</v>
      </c>
      <c r="C1542" s="1" t="str">
        <f>HYPERLINK("http://geochem.nrcan.gc.ca/cdogs/content/kwd/kwd020044_e.htm", "Till")</f>
        <v>Till</v>
      </c>
      <c r="D1542" s="1" t="str">
        <f>HYPERLINK("http://geochem.nrcan.gc.ca/cdogs/content/kwd/kwd080107_e.htm", "Grain Mount: 0.25 – 0.50 mm (carbon coated)")</f>
        <v>Grain Mount: 0.25 – 0.50 mm (carbon coated)</v>
      </c>
      <c r="E1542" s="1" t="str">
        <f>HYPERLINK("http://geochem.nrcan.gc.ca/cdogs/content/dgp/dgp00002_e.htm", "Total")</f>
        <v>Total</v>
      </c>
      <c r="F1542" s="1" t="str">
        <f>HYPERLINK("http://geochem.nrcan.gc.ca/cdogs/content/agp/agp02249_e.htm", "WO3 | NONE | ELECTR PRB")</f>
        <v>WO3 | NONE | ELECTR PRB</v>
      </c>
      <c r="G1542" s="1" t="str">
        <f>HYPERLINK("http://geochem.nrcan.gc.ca/cdogs/content/mth/mth06860_e.htm", "6860")</f>
        <v>6860</v>
      </c>
      <c r="H1542" s="1" t="str">
        <f>HYPERLINK("http://geochem.nrcan.gc.ca/cdogs/content/bdl/bdl211191_e.htm", "211191")</f>
        <v>211191</v>
      </c>
      <c r="J1542" s="1" t="str">
        <f>HYPERLINK("http://geochem.nrcan.gc.ca/cdogs/content/svy/svy210387_e.htm", "210387")</f>
        <v>210387</v>
      </c>
      <c r="K1542">
        <v>1</v>
      </c>
      <c r="L1542" t="s">
        <v>20</v>
      </c>
      <c r="O1542" t="s">
        <v>6010</v>
      </c>
      <c r="P1542" t="s">
        <v>6087</v>
      </c>
      <c r="Q1542" t="s">
        <v>6088</v>
      </c>
      <c r="R1542" t="s">
        <v>6089</v>
      </c>
      <c r="S1542" t="s">
        <v>6090</v>
      </c>
      <c r="T1542">
        <v>0</v>
      </c>
    </row>
    <row r="1543" spans="1:20" x14ac:dyDescent="0.3">
      <c r="A1543">
        <v>66.615850300000005</v>
      </c>
      <c r="B1543">
        <v>-89.865188700000004</v>
      </c>
      <c r="C1543" s="1" t="str">
        <f>HYPERLINK("http://geochem.nrcan.gc.ca/cdogs/content/kwd/kwd020044_e.htm", "Till")</f>
        <v>Till</v>
      </c>
      <c r="D1543" s="1" t="str">
        <f>HYPERLINK("http://geochem.nrcan.gc.ca/cdogs/content/kwd/kwd080107_e.htm", "Grain Mount: 0.25 – 0.50 mm (carbon coated)")</f>
        <v>Grain Mount: 0.25 – 0.50 mm (carbon coated)</v>
      </c>
      <c r="E1543" s="1" t="str">
        <f>HYPERLINK("http://geochem.nrcan.gc.ca/cdogs/content/dgp/dgp00002_e.htm", "Total")</f>
        <v>Total</v>
      </c>
      <c r="F1543" s="1" t="str">
        <f>HYPERLINK("http://geochem.nrcan.gc.ca/cdogs/content/agp/agp02249_e.htm", "WO3 | NONE | ELECTR PRB")</f>
        <v>WO3 | NONE | ELECTR PRB</v>
      </c>
      <c r="G1543" s="1" t="str">
        <f>HYPERLINK("http://geochem.nrcan.gc.ca/cdogs/content/mth/mth06860_e.htm", "6860")</f>
        <v>6860</v>
      </c>
      <c r="H1543" s="1" t="str">
        <f>HYPERLINK("http://geochem.nrcan.gc.ca/cdogs/content/bdl/bdl211191_e.htm", "211191")</f>
        <v>211191</v>
      </c>
      <c r="J1543" s="1" t="str">
        <f>HYPERLINK("http://geochem.nrcan.gc.ca/cdogs/content/svy/svy210387_e.htm", "210387")</f>
        <v>210387</v>
      </c>
      <c r="K1543">
        <v>1</v>
      </c>
      <c r="L1543" t="s">
        <v>20</v>
      </c>
      <c r="O1543" t="s">
        <v>2768</v>
      </c>
      <c r="P1543" t="s">
        <v>6091</v>
      </c>
      <c r="Q1543" t="s">
        <v>6092</v>
      </c>
      <c r="R1543" t="s">
        <v>6093</v>
      </c>
      <c r="S1543" t="s">
        <v>6094</v>
      </c>
      <c r="T1543">
        <v>0</v>
      </c>
    </row>
    <row r="1544" spans="1:20" x14ac:dyDescent="0.3">
      <c r="A1544">
        <v>66.305770899999999</v>
      </c>
      <c r="B1544">
        <v>-89.562756199999995</v>
      </c>
      <c r="C1544" s="1" t="str">
        <f>HYPERLINK("http://geochem.nrcan.gc.ca/cdogs/content/kwd/kwd020044_e.htm", "Till")</f>
        <v>Till</v>
      </c>
      <c r="D1544" s="1" t="str">
        <f>HYPERLINK("http://geochem.nrcan.gc.ca/cdogs/content/kwd/kwd080107_e.htm", "Grain Mount: 0.25 – 0.50 mm (carbon coated)")</f>
        <v>Grain Mount: 0.25 – 0.50 mm (carbon coated)</v>
      </c>
      <c r="E1544" s="1" t="str">
        <f>HYPERLINK("http://geochem.nrcan.gc.ca/cdogs/content/dgp/dgp00002_e.htm", "Total")</f>
        <v>Total</v>
      </c>
      <c r="F1544" s="1" t="str">
        <f>HYPERLINK("http://geochem.nrcan.gc.ca/cdogs/content/agp/agp02249_e.htm", "WO3 | NONE | ELECTR PRB")</f>
        <v>WO3 | NONE | ELECTR PRB</v>
      </c>
      <c r="G1544" s="1" t="str">
        <f>HYPERLINK("http://geochem.nrcan.gc.ca/cdogs/content/mth/mth06860_e.htm", "6860")</f>
        <v>6860</v>
      </c>
      <c r="H1544" s="1" t="str">
        <f>HYPERLINK("http://geochem.nrcan.gc.ca/cdogs/content/bdl/bdl211191_e.htm", "211191")</f>
        <v>211191</v>
      </c>
      <c r="J1544" s="1" t="str">
        <f>HYPERLINK("http://geochem.nrcan.gc.ca/cdogs/content/svy/svy210387_e.htm", "210387")</f>
        <v>210387</v>
      </c>
      <c r="K1544">
        <v>1</v>
      </c>
      <c r="L1544" t="s">
        <v>20</v>
      </c>
      <c r="O1544" t="s">
        <v>2773</v>
      </c>
      <c r="P1544" t="s">
        <v>6095</v>
      </c>
      <c r="Q1544" t="s">
        <v>6096</v>
      </c>
      <c r="R1544" t="s">
        <v>6097</v>
      </c>
      <c r="S1544" t="s">
        <v>6098</v>
      </c>
      <c r="T1544">
        <v>0</v>
      </c>
    </row>
    <row r="1545" spans="1:20" x14ac:dyDescent="0.3">
      <c r="A1545">
        <v>66.305770899999999</v>
      </c>
      <c r="B1545">
        <v>-89.562756199999995</v>
      </c>
      <c r="C1545" s="1" t="str">
        <f>HYPERLINK("http://geochem.nrcan.gc.ca/cdogs/content/kwd/kwd020044_e.htm", "Till")</f>
        <v>Till</v>
      </c>
      <c r="D1545" s="1" t="str">
        <f>HYPERLINK("http://geochem.nrcan.gc.ca/cdogs/content/kwd/kwd080107_e.htm", "Grain Mount: 0.25 – 0.50 mm (carbon coated)")</f>
        <v>Grain Mount: 0.25 – 0.50 mm (carbon coated)</v>
      </c>
      <c r="E1545" s="1" t="str">
        <f>HYPERLINK("http://geochem.nrcan.gc.ca/cdogs/content/dgp/dgp00002_e.htm", "Total")</f>
        <v>Total</v>
      </c>
      <c r="F1545" s="1" t="str">
        <f>HYPERLINK("http://geochem.nrcan.gc.ca/cdogs/content/agp/agp02249_e.htm", "WO3 | NONE | ELECTR PRB")</f>
        <v>WO3 | NONE | ELECTR PRB</v>
      </c>
      <c r="G1545" s="1" t="str">
        <f>HYPERLINK("http://geochem.nrcan.gc.ca/cdogs/content/mth/mth06860_e.htm", "6860")</f>
        <v>6860</v>
      </c>
      <c r="H1545" s="1" t="str">
        <f>HYPERLINK("http://geochem.nrcan.gc.ca/cdogs/content/bdl/bdl211191_e.htm", "211191")</f>
        <v>211191</v>
      </c>
      <c r="J1545" s="1" t="str">
        <f>HYPERLINK("http://geochem.nrcan.gc.ca/cdogs/content/svy/svy210387_e.htm", "210387")</f>
        <v>210387</v>
      </c>
      <c r="K1545">
        <v>1</v>
      </c>
      <c r="L1545" t="s">
        <v>20</v>
      </c>
      <c r="O1545" t="s">
        <v>2773</v>
      </c>
      <c r="P1545" t="s">
        <v>6099</v>
      </c>
      <c r="Q1545" t="s">
        <v>6100</v>
      </c>
      <c r="R1545" t="s">
        <v>6101</v>
      </c>
      <c r="S1545" t="s">
        <v>6102</v>
      </c>
      <c r="T1545">
        <v>0</v>
      </c>
    </row>
    <row r="1546" spans="1:20" x14ac:dyDescent="0.3">
      <c r="A1546">
        <v>66.305770899999999</v>
      </c>
      <c r="B1546">
        <v>-89.562756199999995</v>
      </c>
      <c r="C1546" s="1" t="str">
        <f>HYPERLINK("http://geochem.nrcan.gc.ca/cdogs/content/kwd/kwd020044_e.htm", "Till")</f>
        <v>Till</v>
      </c>
      <c r="D1546" s="1" t="str">
        <f>HYPERLINK("http://geochem.nrcan.gc.ca/cdogs/content/kwd/kwd080107_e.htm", "Grain Mount: 0.25 – 0.50 mm (carbon coated)")</f>
        <v>Grain Mount: 0.25 – 0.50 mm (carbon coated)</v>
      </c>
      <c r="E1546" s="1" t="str">
        <f>HYPERLINK("http://geochem.nrcan.gc.ca/cdogs/content/dgp/dgp00002_e.htm", "Total")</f>
        <v>Total</v>
      </c>
      <c r="F1546" s="1" t="str">
        <f>HYPERLINK("http://geochem.nrcan.gc.ca/cdogs/content/agp/agp02249_e.htm", "WO3 | NONE | ELECTR PRB")</f>
        <v>WO3 | NONE | ELECTR PRB</v>
      </c>
      <c r="G1546" s="1" t="str">
        <f>HYPERLINK("http://geochem.nrcan.gc.ca/cdogs/content/mth/mth06860_e.htm", "6860")</f>
        <v>6860</v>
      </c>
      <c r="H1546" s="1" t="str">
        <f>HYPERLINK("http://geochem.nrcan.gc.ca/cdogs/content/bdl/bdl211191_e.htm", "211191")</f>
        <v>211191</v>
      </c>
      <c r="J1546" s="1" t="str">
        <f>HYPERLINK("http://geochem.nrcan.gc.ca/cdogs/content/svy/svy210387_e.htm", "210387")</f>
        <v>210387</v>
      </c>
      <c r="K1546">
        <v>1</v>
      </c>
      <c r="L1546" t="s">
        <v>20</v>
      </c>
      <c r="O1546" t="s">
        <v>2773</v>
      </c>
      <c r="P1546" t="s">
        <v>6103</v>
      </c>
      <c r="Q1546" t="s">
        <v>6104</v>
      </c>
      <c r="R1546" t="s">
        <v>6105</v>
      </c>
      <c r="S1546" t="s">
        <v>6106</v>
      </c>
      <c r="T1546">
        <v>0</v>
      </c>
    </row>
    <row r="1547" spans="1:20" x14ac:dyDescent="0.3">
      <c r="A1547">
        <v>66.305770899999999</v>
      </c>
      <c r="B1547">
        <v>-89.562756199999995</v>
      </c>
      <c r="C1547" s="1" t="str">
        <f>HYPERLINK("http://geochem.nrcan.gc.ca/cdogs/content/kwd/kwd020044_e.htm", "Till")</f>
        <v>Till</v>
      </c>
      <c r="D1547" s="1" t="str">
        <f>HYPERLINK("http://geochem.nrcan.gc.ca/cdogs/content/kwd/kwd080107_e.htm", "Grain Mount: 0.25 – 0.50 mm (carbon coated)")</f>
        <v>Grain Mount: 0.25 – 0.50 mm (carbon coated)</v>
      </c>
      <c r="E1547" s="1" t="str">
        <f>HYPERLINK("http://geochem.nrcan.gc.ca/cdogs/content/dgp/dgp00002_e.htm", "Total")</f>
        <v>Total</v>
      </c>
      <c r="F1547" s="1" t="str">
        <f>HYPERLINK("http://geochem.nrcan.gc.ca/cdogs/content/agp/agp02249_e.htm", "WO3 | NONE | ELECTR PRB")</f>
        <v>WO3 | NONE | ELECTR PRB</v>
      </c>
      <c r="G1547" s="1" t="str">
        <f>HYPERLINK("http://geochem.nrcan.gc.ca/cdogs/content/mth/mth06860_e.htm", "6860")</f>
        <v>6860</v>
      </c>
      <c r="H1547" s="1" t="str">
        <f>HYPERLINK("http://geochem.nrcan.gc.ca/cdogs/content/bdl/bdl211191_e.htm", "211191")</f>
        <v>211191</v>
      </c>
      <c r="J1547" s="1" t="str">
        <f>HYPERLINK("http://geochem.nrcan.gc.ca/cdogs/content/svy/svy210387_e.htm", "210387")</f>
        <v>210387</v>
      </c>
      <c r="K1547">
        <v>1</v>
      </c>
      <c r="L1547" t="s">
        <v>20</v>
      </c>
      <c r="O1547" t="s">
        <v>2773</v>
      </c>
      <c r="P1547" t="s">
        <v>6107</v>
      </c>
      <c r="Q1547" t="s">
        <v>6108</v>
      </c>
      <c r="R1547" t="s">
        <v>6109</v>
      </c>
      <c r="S1547" t="s">
        <v>6110</v>
      </c>
      <c r="T1547">
        <v>0</v>
      </c>
    </row>
    <row r="1548" spans="1:20" x14ac:dyDescent="0.3">
      <c r="A1548">
        <v>66.305770899999999</v>
      </c>
      <c r="B1548">
        <v>-89.562756199999995</v>
      </c>
      <c r="C1548" s="1" t="str">
        <f>HYPERLINK("http://geochem.nrcan.gc.ca/cdogs/content/kwd/kwd020044_e.htm", "Till")</f>
        <v>Till</v>
      </c>
      <c r="D1548" s="1" t="str">
        <f>HYPERLINK("http://geochem.nrcan.gc.ca/cdogs/content/kwd/kwd080107_e.htm", "Grain Mount: 0.25 – 0.50 mm (carbon coated)")</f>
        <v>Grain Mount: 0.25 – 0.50 mm (carbon coated)</v>
      </c>
      <c r="E1548" s="1" t="str">
        <f>HYPERLINK("http://geochem.nrcan.gc.ca/cdogs/content/dgp/dgp00002_e.htm", "Total")</f>
        <v>Total</v>
      </c>
      <c r="F1548" s="1" t="str">
        <f>HYPERLINK("http://geochem.nrcan.gc.ca/cdogs/content/agp/agp02249_e.htm", "WO3 | NONE | ELECTR PRB")</f>
        <v>WO3 | NONE | ELECTR PRB</v>
      </c>
      <c r="G1548" s="1" t="str">
        <f>HYPERLINK("http://geochem.nrcan.gc.ca/cdogs/content/mth/mth06860_e.htm", "6860")</f>
        <v>6860</v>
      </c>
      <c r="H1548" s="1" t="str">
        <f>HYPERLINK("http://geochem.nrcan.gc.ca/cdogs/content/bdl/bdl211191_e.htm", "211191")</f>
        <v>211191</v>
      </c>
      <c r="J1548" s="1" t="str">
        <f>HYPERLINK("http://geochem.nrcan.gc.ca/cdogs/content/svy/svy210387_e.htm", "210387")</f>
        <v>210387</v>
      </c>
      <c r="K1548">
        <v>1</v>
      </c>
      <c r="L1548" t="s">
        <v>20</v>
      </c>
      <c r="O1548" t="s">
        <v>2773</v>
      </c>
      <c r="P1548" t="s">
        <v>6111</v>
      </c>
      <c r="Q1548" t="s">
        <v>6112</v>
      </c>
      <c r="R1548" t="s">
        <v>6113</v>
      </c>
      <c r="S1548" t="s">
        <v>6114</v>
      </c>
      <c r="T1548">
        <v>0</v>
      </c>
    </row>
    <row r="1549" spans="1:20" x14ac:dyDescent="0.3">
      <c r="A1549">
        <v>66.305770899999999</v>
      </c>
      <c r="B1549">
        <v>-89.562756199999995</v>
      </c>
      <c r="C1549" s="1" t="str">
        <f>HYPERLINK("http://geochem.nrcan.gc.ca/cdogs/content/kwd/kwd020044_e.htm", "Till")</f>
        <v>Till</v>
      </c>
      <c r="D1549" s="1" t="str">
        <f>HYPERLINK("http://geochem.nrcan.gc.ca/cdogs/content/kwd/kwd080107_e.htm", "Grain Mount: 0.25 – 0.50 mm (carbon coated)")</f>
        <v>Grain Mount: 0.25 – 0.50 mm (carbon coated)</v>
      </c>
      <c r="E1549" s="1" t="str">
        <f>HYPERLINK("http://geochem.nrcan.gc.ca/cdogs/content/dgp/dgp00002_e.htm", "Total")</f>
        <v>Total</v>
      </c>
      <c r="F1549" s="1" t="str">
        <f>HYPERLINK("http://geochem.nrcan.gc.ca/cdogs/content/agp/agp02249_e.htm", "WO3 | NONE | ELECTR PRB")</f>
        <v>WO3 | NONE | ELECTR PRB</v>
      </c>
      <c r="G1549" s="1" t="str">
        <f>HYPERLINK("http://geochem.nrcan.gc.ca/cdogs/content/mth/mth06860_e.htm", "6860")</f>
        <v>6860</v>
      </c>
      <c r="H1549" s="1" t="str">
        <f>HYPERLINK("http://geochem.nrcan.gc.ca/cdogs/content/bdl/bdl211191_e.htm", "211191")</f>
        <v>211191</v>
      </c>
      <c r="J1549" s="1" t="str">
        <f>HYPERLINK("http://geochem.nrcan.gc.ca/cdogs/content/svy/svy210387_e.htm", "210387")</f>
        <v>210387</v>
      </c>
      <c r="K1549">
        <v>1</v>
      </c>
      <c r="L1549" t="s">
        <v>20</v>
      </c>
      <c r="O1549" t="s">
        <v>2773</v>
      </c>
      <c r="P1549" t="s">
        <v>6115</v>
      </c>
      <c r="Q1549" t="s">
        <v>6116</v>
      </c>
      <c r="R1549" t="s">
        <v>6117</v>
      </c>
      <c r="S1549" t="s">
        <v>6118</v>
      </c>
      <c r="T1549">
        <v>0</v>
      </c>
    </row>
    <row r="1550" spans="1:20" x14ac:dyDescent="0.3">
      <c r="A1550">
        <v>66.305770899999999</v>
      </c>
      <c r="B1550">
        <v>-89.562756199999995</v>
      </c>
      <c r="C1550" s="1" t="str">
        <f>HYPERLINK("http://geochem.nrcan.gc.ca/cdogs/content/kwd/kwd020044_e.htm", "Till")</f>
        <v>Till</v>
      </c>
      <c r="D1550" s="1" t="str">
        <f>HYPERLINK("http://geochem.nrcan.gc.ca/cdogs/content/kwd/kwd080107_e.htm", "Grain Mount: 0.25 – 0.50 mm (carbon coated)")</f>
        <v>Grain Mount: 0.25 – 0.50 mm (carbon coated)</v>
      </c>
      <c r="E1550" s="1" t="str">
        <f>HYPERLINK("http://geochem.nrcan.gc.ca/cdogs/content/dgp/dgp00002_e.htm", "Total")</f>
        <v>Total</v>
      </c>
      <c r="F1550" s="1" t="str">
        <f>HYPERLINK("http://geochem.nrcan.gc.ca/cdogs/content/agp/agp02249_e.htm", "WO3 | NONE | ELECTR PRB")</f>
        <v>WO3 | NONE | ELECTR PRB</v>
      </c>
      <c r="G1550" s="1" t="str">
        <f>HYPERLINK("http://geochem.nrcan.gc.ca/cdogs/content/mth/mth06860_e.htm", "6860")</f>
        <v>6860</v>
      </c>
      <c r="H1550" s="1" t="str">
        <f>HYPERLINK("http://geochem.nrcan.gc.ca/cdogs/content/bdl/bdl211191_e.htm", "211191")</f>
        <v>211191</v>
      </c>
      <c r="J1550" s="1" t="str">
        <f>HYPERLINK("http://geochem.nrcan.gc.ca/cdogs/content/svy/svy210387_e.htm", "210387")</f>
        <v>210387</v>
      </c>
      <c r="K1550">
        <v>1</v>
      </c>
      <c r="L1550" t="s">
        <v>20</v>
      </c>
      <c r="O1550" t="s">
        <v>2773</v>
      </c>
      <c r="P1550" t="s">
        <v>6119</v>
      </c>
      <c r="Q1550" t="s">
        <v>6120</v>
      </c>
      <c r="R1550" t="s">
        <v>6121</v>
      </c>
      <c r="S1550" t="s">
        <v>6122</v>
      </c>
      <c r="T1550">
        <v>0</v>
      </c>
    </row>
    <row r="1551" spans="1:20" x14ac:dyDescent="0.3">
      <c r="A1551">
        <v>66.305770899999999</v>
      </c>
      <c r="B1551">
        <v>-89.562756199999995</v>
      </c>
      <c r="C1551" s="1" t="str">
        <f>HYPERLINK("http://geochem.nrcan.gc.ca/cdogs/content/kwd/kwd020044_e.htm", "Till")</f>
        <v>Till</v>
      </c>
      <c r="D1551" s="1" t="str">
        <f>HYPERLINK("http://geochem.nrcan.gc.ca/cdogs/content/kwd/kwd080107_e.htm", "Grain Mount: 0.25 – 0.50 mm (carbon coated)")</f>
        <v>Grain Mount: 0.25 – 0.50 mm (carbon coated)</v>
      </c>
      <c r="E1551" s="1" t="str">
        <f>HYPERLINK("http://geochem.nrcan.gc.ca/cdogs/content/dgp/dgp00002_e.htm", "Total")</f>
        <v>Total</v>
      </c>
      <c r="F1551" s="1" t="str">
        <f>HYPERLINK("http://geochem.nrcan.gc.ca/cdogs/content/agp/agp02249_e.htm", "WO3 | NONE | ELECTR PRB")</f>
        <v>WO3 | NONE | ELECTR PRB</v>
      </c>
      <c r="G1551" s="1" t="str">
        <f>HYPERLINK("http://geochem.nrcan.gc.ca/cdogs/content/mth/mth06860_e.htm", "6860")</f>
        <v>6860</v>
      </c>
      <c r="H1551" s="1" t="str">
        <f>HYPERLINK("http://geochem.nrcan.gc.ca/cdogs/content/bdl/bdl211191_e.htm", "211191")</f>
        <v>211191</v>
      </c>
      <c r="J1551" s="1" t="str">
        <f>HYPERLINK("http://geochem.nrcan.gc.ca/cdogs/content/svy/svy210387_e.htm", "210387")</f>
        <v>210387</v>
      </c>
      <c r="K1551">
        <v>1</v>
      </c>
      <c r="L1551" t="s">
        <v>20</v>
      </c>
      <c r="O1551" t="s">
        <v>2773</v>
      </c>
      <c r="P1551" t="s">
        <v>6123</v>
      </c>
      <c r="Q1551" t="s">
        <v>6124</v>
      </c>
      <c r="R1551" t="s">
        <v>6125</v>
      </c>
      <c r="S1551" t="s">
        <v>6126</v>
      </c>
      <c r="T1551">
        <v>0</v>
      </c>
    </row>
    <row r="1552" spans="1:20" x14ac:dyDescent="0.3">
      <c r="A1552">
        <v>66.305770899999999</v>
      </c>
      <c r="B1552">
        <v>-89.562756199999995</v>
      </c>
      <c r="C1552" s="1" t="str">
        <f>HYPERLINK("http://geochem.nrcan.gc.ca/cdogs/content/kwd/kwd020044_e.htm", "Till")</f>
        <v>Till</v>
      </c>
      <c r="D1552" s="1" t="str">
        <f>HYPERLINK("http://geochem.nrcan.gc.ca/cdogs/content/kwd/kwd080107_e.htm", "Grain Mount: 0.25 – 0.50 mm (carbon coated)")</f>
        <v>Grain Mount: 0.25 – 0.50 mm (carbon coated)</v>
      </c>
      <c r="E1552" s="1" t="str">
        <f>HYPERLINK("http://geochem.nrcan.gc.ca/cdogs/content/dgp/dgp00002_e.htm", "Total")</f>
        <v>Total</v>
      </c>
      <c r="F1552" s="1" t="str">
        <f>HYPERLINK("http://geochem.nrcan.gc.ca/cdogs/content/agp/agp02249_e.htm", "WO3 | NONE | ELECTR PRB")</f>
        <v>WO3 | NONE | ELECTR PRB</v>
      </c>
      <c r="G1552" s="1" t="str">
        <f>HYPERLINK("http://geochem.nrcan.gc.ca/cdogs/content/mth/mth06860_e.htm", "6860")</f>
        <v>6860</v>
      </c>
      <c r="H1552" s="1" t="str">
        <f>HYPERLINK("http://geochem.nrcan.gc.ca/cdogs/content/bdl/bdl211191_e.htm", "211191")</f>
        <v>211191</v>
      </c>
      <c r="J1552" s="1" t="str">
        <f>HYPERLINK("http://geochem.nrcan.gc.ca/cdogs/content/svy/svy210387_e.htm", "210387")</f>
        <v>210387</v>
      </c>
      <c r="K1552">
        <v>1</v>
      </c>
      <c r="L1552" t="s">
        <v>20</v>
      </c>
      <c r="O1552" t="s">
        <v>2773</v>
      </c>
      <c r="P1552" t="s">
        <v>6127</v>
      </c>
      <c r="Q1552" t="s">
        <v>6128</v>
      </c>
      <c r="R1552" t="s">
        <v>6129</v>
      </c>
      <c r="S1552" t="s">
        <v>6130</v>
      </c>
      <c r="T1552">
        <v>0</v>
      </c>
    </row>
    <row r="1553" spans="1:20" x14ac:dyDescent="0.3">
      <c r="A1553">
        <v>66.414917200000005</v>
      </c>
      <c r="B1553">
        <v>-89.719497000000004</v>
      </c>
      <c r="C1553" s="1" t="str">
        <f>HYPERLINK("http://geochem.nrcan.gc.ca/cdogs/content/kwd/kwd020044_e.htm", "Till")</f>
        <v>Till</v>
      </c>
      <c r="D1553" s="1" t="str">
        <f>HYPERLINK("http://geochem.nrcan.gc.ca/cdogs/content/kwd/kwd080107_e.htm", "Grain Mount: 0.25 – 0.50 mm (carbon coated)")</f>
        <v>Grain Mount: 0.25 – 0.50 mm (carbon coated)</v>
      </c>
      <c r="E1553" s="1" t="str">
        <f>HYPERLINK("http://geochem.nrcan.gc.ca/cdogs/content/dgp/dgp00002_e.htm", "Total")</f>
        <v>Total</v>
      </c>
      <c r="F1553" s="1" t="str">
        <f>HYPERLINK("http://geochem.nrcan.gc.ca/cdogs/content/agp/agp02249_e.htm", "WO3 | NONE | ELECTR PRB")</f>
        <v>WO3 | NONE | ELECTR PRB</v>
      </c>
      <c r="G1553" s="1" t="str">
        <f>HYPERLINK("http://geochem.nrcan.gc.ca/cdogs/content/mth/mth06860_e.htm", "6860")</f>
        <v>6860</v>
      </c>
      <c r="H1553" s="1" t="str">
        <f>HYPERLINK("http://geochem.nrcan.gc.ca/cdogs/content/bdl/bdl211191_e.htm", "211191")</f>
        <v>211191</v>
      </c>
      <c r="J1553" s="1" t="str">
        <f>HYPERLINK("http://geochem.nrcan.gc.ca/cdogs/content/svy/svy210387_e.htm", "210387")</f>
        <v>210387</v>
      </c>
      <c r="K1553">
        <v>1</v>
      </c>
      <c r="L1553" t="s">
        <v>20</v>
      </c>
      <c r="O1553" t="s">
        <v>2802</v>
      </c>
      <c r="P1553" t="s">
        <v>6131</v>
      </c>
      <c r="Q1553" t="s">
        <v>6132</v>
      </c>
      <c r="R1553" t="s">
        <v>6133</v>
      </c>
      <c r="S1553" t="s">
        <v>6134</v>
      </c>
      <c r="T1553">
        <v>0</v>
      </c>
    </row>
    <row r="1554" spans="1:20" x14ac:dyDescent="0.3">
      <c r="A1554">
        <v>66.414917200000005</v>
      </c>
      <c r="B1554">
        <v>-89.719497000000004</v>
      </c>
      <c r="C1554" s="1" t="str">
        <f>HYPERLINK("http://geochem.nrcan.gc.ca/cdogs/content/kwd/kwd020044_e.htm", "Till")</f>
        <v>Till</v>
      </c>
      <c r="D1554" s="1" t="str">
        <f>HYPERLINK("http://geochem.nrcan.gc.ca/cdogs/content/kwd/kwd080107_e.htm", "Grain Mount: 0.25 – 0.50 mm (carbon coated)")</f>
        <v>Grain Mount: 0.25 – 0.50 mm (carbon coated)</v>
      </c>
      <c r="E1554" s="1" t="str">
        <f>HYPERLINK("http://geochem.nrcan.gc.ca/cdogs/content/dgp/dgp00002_e.htm", "Total")</f>
        <v>Total</v>
      </c>
      <c r="F1554" s="1" t="str">
        <f>HYPERLINK("http://geochem.nrcan.gc.ca/cdogs/content/agp/agp02249_e.htm", "WO3 | NONE | ELECTR PRB")</f>
        <v>WO3 | NONE | ELECTR PRB</v>
      </c>
      <c r="G1554" s="1" t="str">
        <f>HYPERLINK("http://geochem.nrcan.gc.ca/cdogs/content/mth/mth06860_e.htm", "6860")</f>
        <v>6860</v>
      </c>
      <c r="H1554" s="1" t="str">
        <f>HYPERLINK("http://geochem.nrcan.gc.ca/cdogs/content/bdl/bdl211191_e.htm", "211191")</f>
        <v>211191</v>
      </c>
      <c r="J1554" s="1" t="str">
        <f>HYPERLINK("http://geochem.nrcan.gc.ca/cdogs/content/svy/svy210387_e.htm", "210387")</f>
        <v>210387</v>
      </c>
      <c r="K1554">
        <v>1</v>
      </c>
      <c r="L1554" t="s">
        <v>20</v>
      </c>
      <c r="O1554" t="s">
        <v>2802</v>
      </c>
      <c r="P1554" t="s">
        <v>6135</v>
      </c>
      <c r="Q1554" t="s">
        <v>6136</v>
      </c>
      <c r="R1554" t="s">
        <v>6137</v>
      </c>
      <c r="S1554" t="s">
        <v>6138</v>
      </c>
      <c r="T1554">
        <v>0</v>
      </c>
    </row>
    <row r="1555" spans="1:20" x14ac:dyDescent="0.3">
      <c r="A1555">
        <v>66.414917200000005</v>
      </c>
      <c r="B1555">
        <v>-89.719497000000004</v>
      </c>
      <c r="C1555" s="1" t="str">
        <f>HYPERLINK("http://geochem.nrcan.gc.ca/cdogs/content/kwd/kwd020044_e.htm", "Till")</f>
        <v>Till</v>
      </c>
      <c r="D1555" s="1" t="str">
        <f>HYPERLINK("http://geochem.nrcan.gc.ca/cdogs/content/kwd/kwd080107_e.htm", "Grain Mount: 0.25 – 0.50 mm (carbon coated)")</f>
        <v>Grain Mount: 0.25 – 0.50 mm (carbon coated)</v>
      </c>
      <c r="E1555" s="1" t="str">
        <f>HYPERLINK("http://geochem.nrcan.gc.ca/cdogs/content/dgp/dgp00002_e.htm", "Total")</f>
        <v>Total</v>
      </c>
      <c r="F1555" s="1" t="str">
        <f>HYPERLINK("http://geochem.nrcan.gc.ca/cdogs/content/agp/agp02249_e.htm", "WO3 | NONE | ELECTR PRB")</f>
        <v>WO3 | NONE | ELECTR PRB</v>
      </c>
      <c r="G1555" s="1" t="str">
        <f>HYPERLINK("http://geochem.nrcan.gc.ca/cdogs/content/mth/mth06860_e.htm", "6860")</f>
        <v>6860</v>
      </c>
      <c r="H1555" s="1" t="str">
        <f>HYPERLINK("http://geochem.nrcan.gc.ca/cdogs/content/bdl/bdl211191_e.htm", "211191")</f>
        <v>211191</v>
      </c>
      <c r="J1555" s="1" t="str">
        <f>HYPERLINK("http://geochem.nrcan.gc.ca/cdogs/content/svy/svy210387_e.htm", "210387")</f>
        <v>210387</v>
      </c>
      <c r="K1555">
        <v>1</v>
      </c>
      <c r="L1555" t="s">
        <v>20</v>
      </c>
      <c r="O1555" t="s">
        <v>2802</v>
      </c>
      <c r="P1555" t="s">
        <v>6139</v>
      </c>
      <c r="Q1555" t="s">
        <v>6140</v>
      </c>
      <c r="R1555" t="s">
        <v>6141</v>
      </c>
      <c r="S1555" t="s">
        <v>6142</v>
      </c>
      <c r="T1555">
        <v>0</v>
      </c>
    </row>
    <row r="1556" spans="1:20" x14ac:dyDescent="0.3">
      <c r="A1556">
        <v>66.414917200000005</v>
      </c>
      <c r="B1556">
        <v>-89.719497000000004</v>
      </c>
      <c r="C1556" s="1" t="str">
        <f>HYPERLINK("http://geochem.nrcan.gc.ca/cdogs/content/kwd/kwd020044_e.htm", "Till")</f>
        <v>Till</v>
      </c>
      <c r="D1556" s="1" t="str">
        <f>HYPERLINK("http://geochem.nrcan.gc.ca/cdogs/content/kwd/kwd080107_e.htm", "Grain Mount: 0.25 – 0.50 mm (carbon coated)")</f>
        <v>Grain Mount: 0.25 – 0.50 mm (carbon coated)</v>
      </c>
      <c r="E1556" s="1" t="str">
        <f>HYPERLINK("http://geochem.nrcan.gc.ca/cdogs/content/dgp/dgp00002_e.htm", "Total")</f>
        <v>Total</v>
      </c>
      <c r="F1556" s="1" t="str">
        <f>HYPERLINK("http://geochem.nrcan.gc.ca/cdogs/content/agp/agp02249_e.htm", "WO3 | NONE | ELECTR PRB")</f>
        <v>WO3 | NONE | ELECTR PRB</v>
      </c>
      <c r="G1556" s="1" t="str">
        <f>HYPERLINK("http://geochem.nrcan.gc.ca/cdogs/content/mth/mth06860_e.htm", "6860")</f>
        <v>6860</v>
      </c>
      <c r="H1556" s="1" t="str">
        <f>HYPERLINK("http://geochem.nrcan.gc.ca/cdogs/content/bdl/bdl211191_e.htm", "211191")</f>
        <v>211191</v>
      </c>
      <c r="J1556" s="1" t="str">
        <f>HYPERLINK("http://geochem.nrcan.gc.ca/cdogs/content/svy/svy210387_e.htm", "210387")</f>
        <v>210387</v>
      </c>
      <c r="K1556">
        <v>1</v>
      </c>
      <c r="L1556" t="s">
        <v>20</v>
      </c>
      <c r="O1556" t="s">
        <v>2802</v>
      </c>
      <c r="P1556" t="s">
        <v>6143</v>
      </c>
      <c r="Q1556" t="s">
        <v>6144</v>
      </c>
      <c r="R1556" t="s">
        <v>6145</v>
      </c>
      <c r="S1556" t="s">
        <v>6146</v>
      </c>
      <c r="T1556">
        <v>0</v>
      </c>
    </row>
    <row r="1557" spans="1:20" x14ac:dyDescent="0.3">
      <c r="A1557">
        <v>66.414917200000005</v>
      </c>
      <c r="B1557">
        <v>-89.719497000000004</v>
      </c>
      <c r="C1557" s="1" t="str">
        <f>HYPERLINK("http://geochem.nrcan.gc.ca/cdogs/content/kwd/kwd020044_e.htm", "Till")</f>
        <v>Till</v>
      </c>
      <c r="D1557" s="1" t="str">
        <f>HYPERLINK("http://geochem.nrcan.gc.ca/cdogs/content/kwd/kwd080107_e.htm", "Grain Mount: 0.25 – 0.50 mm (carbon coated)")</f>
        <v>Grain Mount: 0.25 – 0.50 mm (carbon coated)</v>
      </c>
      <c r="E1557" s="1" t="str">
        <f>HYPERLINK("http://geochem.nrcan.gc.ca/cdogs/content/dgp/dgp00002_e.htm", "Total")</f>
        <v>Total</v>
      </c>
      <c r="F1557" s="1" t="str">
        <f>HYPERLINK("http://geochem.nrcan.gc.ca/cdogs/content/agp/agp02249_e.htm", "WO3 | NONE | ELECTR PRB")</f>
        <v>WO3 | NONE | ELECTR PRB</v>
      </c>
      <c r="G1557" s="1" t="str">
        <f>HYPERLINK("http://geochem.nrcan.gc.ca/cdogs/content/mth/mth06860_e.htm", "6860")</f>
        <v>6860</v>
      </c>
      <c r="H1557" s="1" t="str">
        <f>HYPERLINK("http://geochem.nrcan.gc.ca/cdogs/content/bdl/bdl211191_e.htm", "211191")</f>
        <v>211191</v>
      </c>
      <c r="J1557" s="1" t="str">
        <f>HYPERLINK("http://geochem.nrcan.gc.ca/cdogs/content/svy/svy210387_e.htm", "210387")</f>
        <v>210387</v>
      </c>
      <c r="K1557">
        <v>1</v>
      </c>
      <c r="L1557" t="s">
        <v>20</v>
      </c>
      <c r="O1557" t="s">
        <v>2802</v>
      </c>
      <c r="P1557" t="s">
        <v>6147</v>
      </c>
      <c r="Q1557" t="s">
        <v>6148</v>
      </c>
      <c r="R1557" t="s">
        <v>6149</v>
      </c>
      <c r="S1557" t="s">
        <v>6150</v>
      </c>
      <c r="T1557">
        <v>0</v>
      </c>
    </row>
    <row r="1558" spans="1:20" x14ac:dyDescent="0.3">
      <c r="A1558">
        <v>66.414917200000005</v>
      </c>
      <c r="B1558">
        <v>-89.719497000000004</v>
      </c>
      <c r="C1558" s="1" t="str">
        <f>HYPERLINK("http://geochem.nrcan.gc.ca/cdogs/content/kwd/kwd020044_e.htm", "Till")</f>
        <v>Till</v>
      </c>
      <c r="D1558" s="1" t="str">
        <f>HYPERLINK("http://geochem.nrcan.gc.ca/cdogs/content/kwd/kwd080107_e.htm", "Grain Mount: 0.25 – 0.50 mm (carbon coated)")</f>
        <v>Grain Mount: 0.25 – 0.50 mm (carbon coated)</v>
      </c>
      <c r="E1558" s="1" t="str">
        <f>HYPERLINK("http://geochem.nrcan.gc.ca/cdogs/content/dgp/dgp00002_e.htm", "Total")</f>
        <v>Total</v>
      </c>
      <c r="F1558" s="1" t="str">
        <f>HYPERLINK("http://geochem.nrcan.gc.ca/cdogs/content/agp/agp02249_e.htm", "WO3 | NONE | ELECTR PRB")</f>
        <v>WO3 | NONE | ELECTR PRB</v>
      </c>
      <c r="G1558" s="1" t="str">
        <f>HYPERLINK("http://geochem.nrcan.gc.ca/cdogs/content/mth/mth06860_e.htm", "6860")</f>
        <v>6860</v>
      </c>
      <c r="H1558" s="1" t="str">
        <f>HYPERLINK("http://geochem.nrcan.gc.ca/cdogs/content/bdl/bdl211191_e.htm", "211191")</f>
        <v>211191</v>
      </c>
      <c r="J1558" s="1" t="str">
        <f>HYPERLINK("http://geochem.nrcan.gc.ca/cdogs/content/svy/svy210387_e.htm", "210387")</f>
        <v>210387</v>
      </c>
      <c r="K1558">
        <v>1</v>
      </c>
      <c r="L1558" t="s">
        <v>20</v>
      </c>
      <c r="O1558" t="s">
        <v>2802</v>
      </c>
      <c r="P1558" t="s">
        <v>6151</v>
      </c>
      <c r="Q1558" t="s">
        <v>6152</v>
      </c>
      <c r="R1558" t="s">
        <v>6153</v>
      </c>
      <c r="S1558" t="s">
        <v>6154</v>
      </c>
      <c r="T1558">
        <v>0</v>
      </c>
    </row>
    <row r="1559" spans="1:20" x14ac:dyDescent="0.3">
      <c r="A1559">
        <v>66.414917200000005</v>
      </c>
      <c r="B1559">
        <v>-89.719497000000004</v>
      </c>
      <c r="C1559" s="1" t="str">
        <f>HYPERLINK("http://geochem.nrcan.gc.ca/cdogs/content/kwd/kwd020044_e.htm", "Till")</f>
        <v>Till</v>
      </c>
      <c r="D1559" s="1" t="str">
        <f>HYPERLINK("http://geochem.nrcan.gc.ca/cdogs/content/kwd/kwd080107_e.htm", "Grain Mount: 0.25 – 0.50 mm (carbon coated)")</f>
        <v>Grain Mount: 0.25 – 0.50 mm (carbon coated)</v>
      </c>
      <c r="E1559" s="1" t="str">
        <f>HYPERLINK("http://geochem.nrcan.gc.ca/cdogs/content/dgp/dgp00002_e.htm", "Total")</f>
        <v>Total</v>
      </c>
      <c r="F1559" s="1" t="str">
        <f>HYPERLINK("http://geochem.nrcan.gc.ca/cdogs/content/agp/agp02249_e.htm", "WO3 | NONE | ELECTR PRB")</f>
        <v>WO3 | NONE | ELECTR PRB</v>
      </c>
      <c r="G1559" s="1" t="str">
        <f>HYPERLINK("http://geochem.nrcan.gc.ca/cdogs/content/mth/mth06860_e.htm", "6860")</f>
        <v>6860</v>
      </c>
      <c r="H1559" s="1" t="str">
        <f>HYPERLINK("http://geochem.nrcan.gc.ca/cdogs/content/bdl/bdl211191_e.htm", "211191")</f>
        <v>211191</v>
      </c>
      <c r="J1559" s="1" t="str">
        <f>HYPERLINK("http://geochem.nrcan.gc.ca/cdogs/content/svy/svy210387_e.htm", "210387")</f>
        <v>210387</v>
      </c>
      <c r="K1559">
        <v>1</v>
      </c>
      <c r="L1559" t="s">
        <v>20</v>
      </c>
      <c r="O1559" t="s">
        <v>2802</v>
      </c>
      <c r="P1559" t="s">
        <v>6155</v>
      </c>
      <c r="Q1559" t="s">
        <v>6156</v>
      </c>
      <c r="R1559" t="s">
        <v>6157</v>
      </c>
      <c r="S1559" t="s">
        <v>6158</v>
      </c>
      <c r="T1559">
        <v>0</v>
      </c>
    </row>
    <row r="1560" spans="1:20" x14ac:dyDescent="0.3">
      <c r="A1560">
        <v>66.414917200000005</v>
      </c>
      <c r="B1560">
        <v>-89.719497000000004</v>
      </c>
      <c r="C1560" s="1" t="str">
        <f>HYPERLINK("http://geochem.nrcan.gc.ca/cdogs/content/kwd/kwd020044_e.htm", "Till")</f>
        <v>Till</v>
      </c>
      <c r="D1560" s="1" t="str">
        <f>HYPERLINK("http://geochem.nrcan.gc.ca/cdogs/content/kwd/kwd080107_e.htm", "Grain Mount: 0.25 – 0.50 mm (carbon coated)")</f>
        <v>Grain Mount: 0.25 – 0.50 mm (carbon coated)</v>
      </c>
      <c r="E1560" s="1" t="str">
        <f>HYPERLINK("http://geochem.nrcan.gc.ca/cdogs/content/dgp/dgp00002_e.htm", "Total")</f>
        <v>Total</v>
      </c>
      <c r="F1560" s="1" t="str">
        <f>HYPERLINK("http://geochem.nrcan.gc.ca/cdogs/content/agp/agp02249_e.htm", "WO3 | NONE | ELECTR PRB")</f>
        <v>WO3 | NONE | ELECTR PRB</v>
      </c>
      <c r="G1560" s="1" t="str">
        <f>HYPERLINK("http://geochem.nrcan.gc.ca/cdogs/content/mth/mth06860_e.htm", "6860")</f>
        <v>6860</v>
      </c>
      <c r="H1560" s="1" t="str">
        <f>HYPERLINK("http://geochem.nrcan.gc.ca/cdogs/content/bdl/bdl211191_e.htm", "211191")</f>
        <v>211191</v>
      </c>
      <c r="J1560" s="1" t="str">
        <f>HYPERLINK("http://geochem.nrcan.gc.ca/cdogs/content/svy/svy210387_e.htm", "210387")</f>
        <v>210387</v>
      </c>
      <c r="K1560">
        <v>1</v>
      </c>
      <c r="L1560" t="s">
        <v>20</v>
      </c>
      <c r="O1560" t="s">
        <v>2802</v>
      </c>
      <c r="P1560" t="s">
        <v>6159</v>
      </c>
      <c r="Q1560" t="s">
        <v>6160</v>
      </c>
      <c r="R1560" t="s">
        <v>6161</v>
      </c>
      <c r="S1560" t="s">
        <v>6162</v>
      </c>
      <c r="T1560">
        <v>0</v>
      </c>
    </row>
    <row r="1561" spans="1:20" x14ac:dyDescent="0.3">
      <c r="A1561">
        <v>66.414917200000005</v>
      </c>
      <c r="B1561">
        <v>-89.719497000000004</v>
      </c>
      <c r="C1561" s="1" t="str">
        <f>HYPERLINK("http://geochem.nrcan.gc.ca/cdogs/content/kwd/kwd020044_e.htm", "Till")</f>
        <v>Till</v>
      </c>
      <c r="D1561" s="1" t="str">
        <f>HYPERLINK("http://geochem.nrcan.gc.ca/cdogs/content/kwd/kwd080107_e.htm", "Grain Mount: 0.25 – 0.50 mm (carbon coated)")</f>
        <v>Grain Mount: 0.25 – 0.50 mm (carbon coated)</v>
      </c>
      <c r="E1561" s="1" t="str">
        <f>HYPERLINK("http://geochem.nrcan.gc.ca/cdogs/content/dgp/dgp00002_e.htm", "Total")</f>
        <v>Total</v>
      </c>
      <c r="F1561" s="1" t="str">
        <f>HYPERLINK("http://geochem.nrcan.gc.ca/cdogs/content/agp/agp02249_e.htm", "WO3 | NONE | ELECTR PRB")</f>
        <v>WO3 | NONE | ELECTR PRB</v>
      </c>
      <c r="G1561" s="1" t="str">
        <f>HYPERLINK("http://geochem.nrcan.gc.ca/cdogs/content/mth/mth06860_e.htm", "6860")</f>
        <v>6860</v>
      </c>
      <c r="H1561" s="1" t="str">
        <f>HYPERLINK("http://geochem.nrcan.gc.ca/cdogs/content/bdl/bdl211191_e.htm", "211191")</f>
        <v>211191</v>
      </c>
      <c r="J1561" s="1" t="str">
        <f>HYPERLINK("http://geochem.nrcan.gc.ca/cdogs/content/svy/svy210387_e.htm", "210387")</f>
        <v>210387</v>
      </c>
      <c r="K1561">
        <v>1</v>
      </c>
      <c r="L1561" t="s">
        <v>20</v>
      </c>
      <c r="O1561" t="s">
        <v>2802</v>
      </c>
      <c r="P1561" t="s">
        <v>6163</v>
      </c>
      <c r="Q1561" t="s">
        <v>6164</v>
      </c>
      <c r="R1561" t="s">
        <v>6165</v>
      </c>
      <c r="S1561" t="s">
        <v>6166</v>
      </c>
      <c r="T1561">
        <v>0</v>
      </c>
    </row>
    <row r="1562" spans="1:20" x14ac:dyDescent="0.3">
      <c r="A1562">
        <v>66.414917200000005</v>
      </c>
      <c r="B1562">
        <v>-89.719497000000004</v>
      </c>
      <c r="C1562" s="1" t="str">
        <f>HYPERLINK("http://geochem.nrcan.gc.ca/cdogs/content/kwd/kwd020044_e.htm", "Till")</f>
        <v>Till</v>
      </c>
      <c r="D1562" s="1" t="str">
        <f>HYPERLINK("http://geochem.nrcan.gc.ca/cdogs/content/kwd/kwd080107_e.htm", "Grain Mount: 0.25 – 0.50 mm (carbon coated)")</f>
        <v>Grain Mount: 0.25 – 0.50 mm (carbon coated)</v>
      </c>
      <c r="E1562" s="1" t="str">
        <f>HYPERLINK("http://geochem.nrcan.gc.ca/cdogs/content/dgp/dgp00002_e.htm", "Total")</f>
        <v>Total</v>
      </c>
      <c r="F1562" s="1" t="str">
        <f>HYPERLINK("http://geochem.nrcan.gc.ca/cdogs/content/agp/agp02249_e.htm", "WO3 | NONE | ELECTR PRB")</f>
        <v>WO3 | NONE | ELECTR PRB</v>
      </c>
      <c r="G1562" s="1" t="str">
        <f>HYPERLINK("http://geochem.nrcan.gc.ca/cdogs/content/mth/mth06860_e.htm", "6860")</f>
        <v>6860</v>
      </c>
      <c r="H1562" s="1" t="str">
        <f>HYPERLINK("http://geochem.nrcan.gc.ca/cdogs/content/bdl/bdl211191_e.htm", "211191")</f>
        <v>211191</v>
      </c>
      <c r="J1562" s="1" t="str">
        <f>HYPERLINK("http://geochem.nrcan.gc.ca/cdogs/content/svy/svy210387_e.htm", "210387")</f>
        <v>210387</v>
      </c>
      <c r="K1562">
        <v>1</v>
      </c>
      <c r="L1562" t="s">
        <v>20</v>
      </c>
      <c r="O1562" t="s">
        <v>2802</v>
      </c>
      <c r="P1562" t="s">
        <v>6167</v>
      </c>
      <c r="Q1562" t="s">
        <v>6168</v>
      </c>
      <c r="R1562" t="s">
        <v>6169</v>
      </c>
      <c r="S1562" t="s">
        <v>6170</v>
      </c>
      <c r="T1562">
        <v>0</v>
      </c>
    </row>
    <row r="1563" spans="1:20" x14ac:dyDescent="0.3">
      <c r="A1563">
        <v>66.414917200000005</v>
      </c>
      <c r="B1563">
        <v>-89.719497000000004</v>
      </c>
      <c r="C1563" s="1" t="str">
        <f>HYPERLINK("http://geochem.nrcan.gc.ca/cdogs/content/kwd/kwd020044_e.htm", "Till")</f>
        <v>Till</v>
      </c>
      <c r="D1563" s="1" t="str">
        <f>HYPERLINK("http://geochem.nrcan.gc.ca/cdogs/content/kwd/kwd080107_e.htm", "Grain Mount: 0.25 – 0.50 mm (carbon coated)")</f>
        <v>Grain Mount: 0.25 – 0.50 mm (carbon coated)</v>
      </c>
      <c r="E1563" s="1" t="str">
        <f>HYPERLINK("http://geochem.nrcan.gc.ca/cdogs/content/dgp/dgp00002_e.htm", "Total")</f>
        <v>Total</v>
      </c>
      <c r="F1563" s="1" t="str">
        <f>HYPERLINK("http://geochem.nrcan.gc.ca/cdogs/content/agp/agp02249_e.htm", "WO3 | NONE | ELECTR PRB")</f>
        <v>WO3 | NONE | ELECTR PRB</v>
      </c>
      <c r="G1563" s="1" t="str">
        <f>HYPERLINK("http://geochem.nrcan.gc.ca/cdogs/content/mth/mth06860_e.htm", "6860")</f>
        <v>6860</v>
      </c>
      <c r="H1563" s="1" t="str">
        <f>HYPERLINK("http://geochem.nrcan.gc.ca/cdogs/content/bdl/bdl211191_e.htm", "211191")</f>
        <v>211191</v>
      </c>
      <c r="J1563" s="1" t="str">
        <f>HYPERLINK("http://geochem.nrcan.gc.ca/cdogs/content/svy/svy210387_e.htm", "210387")</f>
        <v>210387</v>
      </c>
      <c r="K1563">
        <v>1</v>
      </c>
      <c r="L1563" t="s">
        <v>20</v>
      </c>
      <c r="O1563" t="s">
        <v>2802</v>
      </c>
      <c r="P1563" t="s">
        <v>6171</v>
      </c>
      <c r="Q1563" t="s">
        <v>6172</v>
      </c>
      <c r="R1563" t="s">
        <v>6173</v>
      </c>
      <c r="S1563" t="s">
        <v>6174</v>
      </c>
      <c r="T1563">
        <v>0</v>
      </c>
    </row>
    <row r="1564" spans="1:20" x14ac:dyDescent="0.3">
      <c r="A1564">
        <v>66.414917200000005</v>
      </c>
      <c r="B1564">
        <v>-89.719497000000004</v>
      </c>
      <c r="C1564" s="1" t="str">
        <f>HYPERLINK("http://geochem.nrcan.gc.ca/cdogs/content/kwd/kwd020044_e.htm", "Till")</f>
        <v>Till</v>
      </c>
      <c r="D1564" s="1" t="str">
        <f>HYPERLINK("http://geochem.nrcan.gc.ca/cdogs/content/kwd/kwd080107_e.htm", "Grain Mount: 0.25 – 0.50 mm (carbon coated)")</f>
        <v>Grain Mount: 0.25 – 0.50 mm (carbon coated)</v>
      </c>
      <c r="E1564" s="1" t="str">
        <f>HYPERLINK("http://geochem.nrcan.gc.ca/cdogs/content/dgp/dgp00002_e.htm", "Total")</f>
        <v>Total</v>
      </c>
      <c r="F1564" s="1" t="str">
        <f>HYPERLINK("http://geochem.nrcan.gc.ca/cdogs/content/agp/agp02249_e.htm", "WO3 | NONE | ELECTR PRB")</f>
        <v>WO3 | NONE | ELECTR PRB</v>
      </c>
      <c r="G1564" s="1" t="str">
        <f>HYPERLINK("http://geochem.nrcan.gc.ca/cdogs/content/mth/mth06860_e.htm", "6860")</f>
        <v>6860</v>
      </c>
      <c r="H1564" s="1" t="str">
        <f>HYPERLINK("http://geochem.nrcan.gc.ca/cdogs/content/bdl/bdl211191_e.htm", "211191")</f>
        <v>211191</v>
      </c>
      <c r="J1564" s="1" t="str">
        <f>HYPERLINK("http://geochem.nrcan.gc.ca/cdogs/content/svy/svy210387_e.htm", "210387")</f>
        <v>210387</v>
      </c>
      <c r="K1564">
        <v>1</v>
      </c>
      <c r="L1564" t="s">
        <v>20</v>
      </c>
      <c r="O1564" t="s">
        <v>2802</v>
      </c>
      <c r="P1564" t="s">
        <v>6175</v>
      </c>
      <c r="Q1564" t="s">
        <v>6176</v>
      </c>
      <c r="R1564" t="s">
        <v>6177</v>
      </c>
      <c r="S1564" t="s">
        <v>6178</v>
      </c>
      <c r="T1564">
        <v>0</v>
      </c>
    </row>
    <row r="1565" spans="1:20" x14ac:dyDescent="0.3">
      <c r="A1565">
        <v>66.414917200000005</v>
      </c>
      <c r="B1565">
        <v>-89.719497000000004</v>
      </c>
      <c r="C1565" s="1" t="str">
        <f>HYPERLINK("http://geochem.nrcan.gc.ca/cdogs/content/kwd/kwd020044_e.htm", "Till")</f>
        <v>Till</v>
      </c>
      <c r="D1565" s="1" t="str">
        <f>HYPERLINK("http://geochem.nrcan.gc.ca/cdogs/content/kwd/kwd080107_e.htm", "Grain Mount: 0.25 – 0.50 mm (carbon coated)")</f>
        <v>Grain Mount: 0.25 – 0.50 mm (carbon coated)</v>
      </c>
      <c r="E1565" s="1" t="str">
        <f>HYPERLINK("http://geochem.nrcan.gc.ca/cdogs/content/dgp/dgp00002_e.htm", "Total")</f>
        <v>Total</v>
      </c>
      <c r="F1565" s="1" t="str">
        <f>HYPERLINK("http://geochem.nrcan.gc.ca/cdogs/content/agp/agp02249_e.htm", "WO3 | NONE | ELECTR PRB")</f>
        <v>WO3 | NONE | ELECTR PRB</v>
      </c>
      <c r="G1565" s="1" t="str">
        <f>HYPERLINK("http://geochem.nrcan.gc.ca/cdogs/content/mth/mth06860_e.htm", "6860")</f>
        <v>6860</v>
      </c>
      <c r="H1565" s="1" t="str">
        <f>HYPERLINK("http://geochem.nrcan.gc.ca/cdogs/content/bdl/bdl211191_e.htm", "211191")</f>
        <v>211191</v>
      </c>
      <c r="J1565" s="1" t="str">
        <f>HYPERLINK("http://geochem.nrcan.gc.ca/cdogs/content/svy/svy210387_e.htm", "210387")</f>
        <v>210387</v>
      </c>
      <c r="K1565">
        <v>1</v>
      </c>
      <c r="L1565" t="s">
        <v>20</v>
      </c>
      <c r="O1565" t="s">
        <v>2802</v>
      </c>
      <c r="P1565" t="s">
        <v>6179</v>
      </c>
      <c r="Q1565" t="s">
        <v>6180</v>
      </c>
      <c r="R1565" t="s">
        <v>6181</v>
      </c>
      <c r="S1565" t="s">
        <v>6182</v>
      </c>
      <c r="T1565">
        <v>0</v>
      </c>
    </row>
    <row r="1566" spans="1:20" x14ac:dyDescent="0.3">
      <c r="A1566">
        <v>66.414917200000005</v>
      </c>
      <c r="B1566">
        <v>-89.719497000000004</v>
      </c>
      <c r="C1566" s="1" t="str">
        <f>HYPERLINK("http://geochem.nrcan.gc.ca/cdogs/content/kwd/kwd020044_e.htm", "Till")</f>
        <v>Till</v>
      </c>
      <c r="D1566" s="1" t="str">
        <f>HYPERLINK("http://geochem.nrcan.gc.ca/cdogs/content/kwd/kwd080107_e.htm", "Grain Mount: 0.25 – 0.50 mm (carbon coated)")</f>
        <v>Grain Mount: 0.25 – 0.50 mm (carbon coated)</v>
      </c>
      <c r="E1566" s="1" t="str">
        <f>HYPERLINK("http://geochem.nrcan.gc.ca/cdogs/content/dgp/dgp00002_e.htm", "Total")</f>
        <v>Total</v>
      </c>
      <c r="F1566" s="1" t="str">
        <f>HYPERLINK("http://geochem.nrcan.gc.ca/cdogs/content/agp/agp02249_e.htm", "WO3 | NONE | ELECTR PRB")</f>
        <v>WO3 | NONE | ELECTR PRB</v>
      </c>
      <c r="G1566" s="1" t="str">
        <f>HYPERLINK("http://geochem.nrcan.gc.ca/cdogs/content/mth/mth06860_e.htm", "6860")</f>
        <v>6860</v>
      </c>
      <c r="H1566" s="1" t="str">
        <f>HYPERLINK("http://geochem.nrcan.gc.ca/cdogs/content/bdl/bdl211191_e.htm", "211191")</f>
        <v>211191</v>
      </c>
      <c r="J1566" s="1" t="str">
        <f>HYPERLINK("http://geochem.nrcan.gc.ca/cdogs/content/svy/svy210387_e.htm", "210387")</f>
        <v>210387</v>
      </c>
      <c r="K1566">
        <v>1</v>
      </c>
      <c r="L1566" t="s">
        <v>20</v>
      </c>
      <c r="O1566" t="s">
        <v>2802</v>
      </c>
      <c r="P1566" t="s">
        <v>6183</v>
      </c>
      <c r="Q1566" t="s">
        <v>6184</v>
      </c>
      <c r="R1566" t="s">
        <v>6185</v>
      </c>
      <c r="S1566" t="s">
        <v>6186</v>
      </c>
      <c r="T1566">
        <v>0</v>
      </c>
    </row>
    <row r="1567" spans="1:20" x14ac:dyDescent="0.3">
      <c r="A1567">
        <v>66.414917200000005</v>
      </c>
      <c r="B1567">
        <v>-89.719497000000004</v>
      </c>
      <c r="C1567" s="1" t="str">
        <f>HYPERLINK("http://geochem.nrcan.gc.ca/cdogs/content/kwd/kwd020044_e.htm", "Till")</f>
        <v>Till</v>
      </c>
      <c r="D1567" s="1" t="str">
        <f>HYPERLINK("http://geochem.nrcan.gc.ca/cdogs/content/kwd/kwd080107_e.htm", "Grain Mount: 0.25 – 0.50 mm (carbon coated)")</f>
        <v>Grain Mount: 0.25 – 0.50 mm (carbon coated)</v>
      </c>
      <c r="E1567" s="1" t="str">
        <f>HYPERLINK("http://geochem.nrcan.gc.ca/cdogs/content/dgp/dgp00002_e.htm", "Total")</f>
        <v>Total</v>
      </c>
      <c r="F1567" s="1" t="str">
        <f>HYPERLINK("http://geochem.nrcan.gc.ca/cdogs/content/agp/agp02249_e.htm", "WO3 | NONE | ELECTR PRB")</f>
        <v>WO3 | NONE | ELECTR PRB</v>
      </c>
      <c r="G1567" s="1" t="str">
        <f>HYPERLINK("http://geochem.nrcan.gc.ca/cdogs/content/mth/mth06860_e.htm", "6860")</f>
        <v>6860</v>
      </c>
      <c r="H1567" s="1" t="str">
        <f>HYPERLINK("http://geochem.nrcan.gc.ca/cdogs/content/bdl/bdl211191_e.htm", "211191")</f>
        <v>211191</v>
      </c>
      <c r="J1567" s="1" t="str">
        <f>HYPERLINK("http://geochem.nrcan.gc.ca/cdogs/content/svy/svy210387_e.htm", "210387")</f>
        <v>210387</v>
      </c>
      <c r="K1567">
        <v>1</v>
      </c>
      <c r="L1567" t="s">
        <v>20</v>
      </c>
      <c r="O1567" t="s">
        <v>2802</v>
      </c>
      <c r="P1567" t="s">
        <v>6187</v>
      </c>
      <c r="Q1567" t="s">
        <v>6188</v>
      </c>
      <c r="R1567" t="s">
        <v>6189</v>
      </c>
      <c r="S1567" t="s">
        <v>6190</v>
      </c>
      <c r="T1567">
        <v>0</v>
      </c>
    </row>
    <row r="1568" spans="1:20" x14ac:dyDescent="0.3">
      <c r="A1568">
        <v>66.414917200000005</v>
      </c>
      <c r="B1568">
        <v>-89.719497000000004</v>
      </c>
      <c r="C1568" s="1" t="str">
        <f>HYPERLINK("http://geochem.nrcan.gc.ca/cdogs/content/kwd/kwd020044_e.htm", "Till")</f>
        <v>Till</v>
      </c>
      <c r="D1568" s="1" t="str">
        <f>HYPERLINK("http://geochem.nrcan.gc.ca/cdogs/content/kwd/kwd080107_e.htm", "Grain Mount: 0.25 – 0.50 mm (carbon coated)")</f>
        <v>Grain Mount: 0.25 – 0.50 mm (carbon coated)</v>
      </c>
      <c r="E1568" s="1" t="str">
        <f>HYPERLINK("http://geochem.nrcan.gc.ca/cdogs/content/dgp/dgp00002_e.htm", "Total")</f>
        <v>Total</v>
      </c>
      <c r="F1568" s="1" t="str">
        <f>HYPERLINK("http://geochem.nrcan.gc.ca/cdogs/content/agp/agp02249_e.htm", "WO3 | NONE | ELECTR PRB")</f>
        <v>WO3 | NONE | ELECTR PRB</v>
      </c>
      <c r="G1568" s="1" t="str">
        <f>HYPERLINK("http://geochem.nrcan.gc.ca/cdogs/content/mth/mth06860_e.htm", "6860")</f>
        <v>6860</v>
      </c>
      <c r="H1568" s="1" t="str">
        <f>HYPERLINK("http://geochem.nrcan.gc.ca/cdogs/content/bdl/bdl211191_e.htm", "211191")</f>
        <v>211191</v>
      </c>
      <c r="J1568" s="1" t="str">
        <f>HYPERLINK("http://geochem.nrcan.gc.ca/cdogs/content/svy/svy210387_e.htm", "210387")</f>
        <v>210387</v>
      </c>
      <c r="K1568">
        <v>1</v>
      </c>
      <c r="L1568" t="s">
        <v>20</v>
      </c>
      <c r="O1568" t="s">
        <v>2802</v>
      </c>
      <c r="P1568" t="s">
        <v>6191</v>
      </c>
      <c r="Q1568" t="s">
        <v>6192</v>
      </c>
      <c r="R1568" t="s">
        <v>6193</v>
      </c>
      <c r="S1568" t="s">
        <v>6194</v>
      </c>
      <c r="T1568">
        <v>0</v>
      </c>
    </row>
    <row r="1569" spans="1:20" x14ac:dyDescent="0.3">
      <c r="A1569">
        <v>66.414917200000005</v>
      </c>
      <c r="B1569">
        <v>-89.719497000000004</v>
      </c>
      <c r="C1569" s="1" t="str">
        <f>HYPERLINK("http://geochem.nrcan.gc.ca/cdogs/content/kwd/kwd020044_e.htm", "Till")</f>
        <v>Till</v>
      </c>
      <c r="D1569" s="1" t="str">
        <f>HYPERLINK("http://geochem.nrcan.gc.ca/cdogs/content/kwd/kwd080107_e.htm", "Grain Mount: 0.25 – 0.50 mm (carbon coated)")</f>
        <v>Grain Mount: 0.25 – 0.50 mm (carbon coated)</v>
      </c>
      <c r="E1569" s="1" t="str">
        <f>HYPERLINK("http://geochem.nrcan.gc.ca/cdogs/content/dgp/dgp00002_e.htm", "Total")</f>
        <v>Total</v>
      </c>
      <c r="F1569" s="1" t="str">
        <f>HYPERLINK("http://geochem.nrcan.gc.ca/cdogs/content/agp/agp02249_e.htm", "WO3 | NONE | ELECTR PRB")</f>
        <v>WO3 | NONE | ELECTR PRB</v>
      </c>
      <c r="G1569" s="1" t="str">
        <f>HYPERLINK("http://geochem.nrcan.gc.ca/cdogs/content/mth/mth06860_e.htm", "6860")</f>
        <v>6860</v>
      </c>
      <c r="H1569" s="1" t="str">
        <f>HYPERLINK("http://geochem.nrcan.gc.ca/cdogs/content/bdl/bdl211191_e.htm", "211191")</f>
        <v>211191</v>
      </c>
      <c r="J1569" s="1" t="str">
        <f>HYPERLINK("http://geochem.nrcan.gc.ca/cdogs/content/svy/svy210387_e.htm", "210387")</f>
        <v>210387</v>
      </c>
      <c r="K1569">
        <v>1</v>
      </c>
      <c r="L1569" t="s">
        <v>20</v>
      </c>
      <c r="O1569" t="s">
        <v>2802</v>
      </c>
      <c r="P1569" t="s">
        <v>6195</v>
      </c>
      <c r="Q1569" t="s">
        <v>6196</v>
      </c>
      <c r="R1569" t="s">
        <v>6197</v>
      </c>
      <c r="S1569" t="s">
        <v>6198</v>
      </c>
      <c r="T1569">
        <v>0</v>
      </c>
    </row>
    <row r="1570" spans="1:20" x14ac:dyDescent="0.3">
      <c r="A1570">
        <v>66.414917200000005</v>
      </c>
      <c r="B1570">
        <v>-89.719497000000004</v>
      </c>
      <c r="C1570" s="1" t="str">
        <f>HYPERLINK("http://geochem.nrcan.gc.ca/cdogs/content/kwd/kwd020044_e.htm", "Till")</f>
        <v>Till</v>
      </c>
      <c r="D1570" s="1" t="str">
        <f>HYPERLINK("http://geochem.nrcan.gc.ca/cdogs/content/kwd/kwd080107_e.htm", "Grain Mount: 0.25 – 0.50 mm (carbon coated)")</f>
        <v>Grain Mount: 0.25 – 0.50 mm (carbon coated)</v>
      </c>
      <c r="E1570" s="1" t="str">
        <f>HYPERLINK("http://geochem.nrcan.gc.ca/cdogs/content/dgp/dgp00002_e.htm", "Total")</f>
        <v>Total</v>
      </c>
      <c r="F1570" s="1" t="str">
        <f>HYPERLINK("http://geochem.nrcan.gc.ca/cdogs/content/agp/agp02249_e.htm", "WO3 | NONE | ELECTR PRB")</f>
        <v>WO3 | NONE | ELECTR PRB</v>
      </c>
      <c r="G1570" s="1" t="str">
        <f>HYPERLINK("http://geochem.nrcan.gc.ca/cdogs/content/mth/mth06860_e.htm", "6860")</f>
        <v>6860</v>
      </c>
      <c r="H1570" s="1" t="str">
        <f>HYPERLINK("http://geochem.nrcan.gc.ca/cdogs/content/bdl/bdl211191_e.htm", "211191")</f>
        <v>211191</v>
      </c>
      <c r="J1570" s="1" t="str">
        <f>HYPERLINK("http://geochem.nrcan.gc.ca/cdogs/content/svy/svy210387_e.htm", "210387")</f>
        <v>210387</v>
      </c>
      <c r="K1570">
        <v>1</v>
      </c>
      <c r="L1570" t="s">
        <v>20</v>
      </c>
      <c r="O1570" t="s">
        <v>2802</v>
      </c>
      <c r="P1570" t="s">
        <v>6199</v>
      </c>
      <c r="Q1570" t="s">
        <v>6200</v>
      </c>
      <c r="R1570" t="s">
        <v>6201</v>
      </c>
      <c r="S1570" t="s">
        <v>6202</v>
      </c>
      <c r="T1570">
        <v>0</v>
      </c>
    </row>
    <row r="1571" spans="1:20" x14ac:dyDescent="0.3">
      <c r="A1571">
        <v>66.414917200000005</v>
      </c>
      <c r="B1571">
        <v>-89.719497000000004</v>
      </c>
      <c r="C1571" s="1" t="str">
        <f>HYPERLINK("http://geochem.nrcan.gc.ca/cdogs/content/kwd/kwd020044_e.htm", "Till")</f>
        <v>Till</v>
      </c>
      <c r="D1571" s="1" t="str">
        <f>HYPERLINK("http://geochem.nrcan.gc.ca/cdogs/content/kwd/kwd080107_e.htm", "Grain Mount: 0.25 – 0.50 mm (carbon coated)")</f>
        <v>Grain Mount: 0.25 – 0.50 mm (carbon coated)</v>
      </c>
      <c r="E1571" s="1" t="str">
        <f>HYPERLINK("http://geochem.nrcan.gc.ca/cdogs/content/dgp/dgp00002_e.htm", "Total")</f>
        <v>Total</v>
      </c>
      <c r="F1571" s="1" t="str">
        <f>HYPERLINK("http://geochem.nrcan.gc.ca/cdogs/content/agp/agp02249_e.htm", "WO3 | NONE | ELECTR PRB")</f>
        <v>WO3 | NONE | ELECTR PRB</v>
      </c>
      <c r="G1571" s="1" t="str">
        <f>HYPERLINK("http://geochem.nrcan.gc.ca/cdogs/content/mth/mth06860_e.htm", "6860")</f>
        <v>6860</v>
      </c>
      <c r="H1571" s="1" t="str">
        <f>HYPERLINK("http://geochem.nrcan.gc.ca/cdogs/content/bdl/bdl211191_e.htm", "211191")</f>
        <v>211191</v>
      </c>
      <c r="J1571" s="1" t="str">
        <f>HYPERLINK("http://geochem.nrcan.gc.ca/cdogs/content/svy/svy210387_e.htm", "210387")</f>
        <v>210387</v>
      </c>
      <c r="K1571">
        <v>1</v>
      </c>
      <c r="L1571" t="s">
        <v>20</v>
      </c>
      <c r="O1571" t="s">
        <v>2802</v>
      </c>
      <c r="P1571" t="s">
        <v>6203</v>
      </c>
      <c r="Q1571" t="s">
        <v>6204</v>
      </c>
      <c r="R1571" t="s">
        <v>6205</v>
      </c>
      <c r="S1571" t="s">
        <v>6206</v>
      </c>
      <c r="T1571">
        <v>0</v>
      </c>
    </row>
    <row r="1572" spans="1:20" x14ac:dyDescent="0.3">
      <c r="A1572">
        <v>66.414917200000005</v>
      </c>
      <c r="B1572">
        <v>-89.719497000000004</v>
      </c>
      <c r="C1572" s="1" t="str">
        <f>HYPERLINK("http://geochem.nrcan.gc.ca/cdogs/content/kwd/kwd020044_e.htm", "Till")</f>
        <v>Till</v>
      </c>
      <c r="D1572" s="1" t="str">
        <f>HYPERLINK("http://geochem.nrcan.gc.ca/cdogs/content/kwd/kwd080108_e.htm", "Grain Mount: 0.50 – 1.00 mm (carbon coated)")</f>
        <v>Grain Mount: 0.50 – 1.00 mm (carbon coated)</v>
      </c>
      <c r="E1572" s="1" t="str">
        <f>HYPERLINK("http://geochem.nrcan.gc.ca/cdogs/content/dgp/dgp00002_e.htm", "Total")</f>
        <v>Total</v>
      </c>
      <c r="F1572" s="1" t="str">
        <f>HYPERLINK("http://geochem.nrcan.gc.ca/cdogs/content/agp/agp02249_e.htm", "WO3 | NONE | ELECTR PRB")</f>
        <v>WO3 | NONE | ELECTR PRB</v>
      </c>
      <c r="G1572" s="1" t="str">
        <f>HYPERLINK("http://geochem.nrcan.gc.ca/cdogs/content/mth/mth06860_e.htm", "6860")</f>
        <v>6860</v>
      </c>
      <c r="H1572" s="1" t="str">
        <f>HYPERLINK("http://geochem.nrcan.gc.ca/cdogs/content/bdl/bdl211191_e.htm", "211191")</f>
        <v>211191</v>
      </c>
      <c r="J1572" s="1" t="str">
        <f>HYPERLINK("http://geochem.nrcan.gc.ca/cdogs/content/svy/svy210387_e.htm", "210387")</f>
        <v>210387</v>
      </c>
      <c r="K1572">
        <v>1</v>
      </c>
      <c r="L1572" t="s">
        <v>20</v>
      </c>
      <c r="O1572" t="s">
        <v>2802</v>
      </c>
      <c r="P1572" t="s">
        <v>6207</v>
      </c>
      <c r="Q1572" t="s">
        <v>6208</v>
      </c>
      <c r="R1572" t="s">
        <v>6209</v>
      </c>
      <c r="S1572" t="s">
        <v>6210</v>
      </c>
      <c r="T1572">
        <v>0</v>
      </c>
    </row>
    <row r="1573" spans="1:20" x14ac:dyDescent="0.3">
      <c r="A1573">
        <v>66.414917200000005</v>
      </c>
      <c r="B1573">
        <v>-89.719497000000004</v>
      </c>
      <c r="C1573" s="1" t="str">
        <f>HYPERLINK("http://geochem.nrcan.gc.ca/cdogs/content/kwd/kwd020044_e.htm", "Till")</f>
        <v>Till</v>
      </c>
      <c r="D1573" s="1" t="str">
        <f>HYPERLINK("http://geochem.nrcan.gc.ca/cdogs/content/kwd/kwd080108_e.htm", "Grain Mount: 0.50 – 1.00 mm (carbon coated)")</f>
        <v>Grain Mount: 0.50 – 1.00 mm (carbon coated)</v>
      </c>
      <c r="E1573" s="1" t="str">
        <f>HYPERLINK("http://geochem.nrcan.gc.ca/cdogs/content/dgp/dgp00002_e.htm", "Total")</f>
        <v>Total</v>
      </c>
      <c r="F1573" s="1" t="str">
        <f>HYPERLINK("http://geochem.nrcan.gc.ca/cdogs/content/agp/agp02249_e.htm", "WO3 | NONE | ELECTR PRB")</f>
        <v>WO3 | NONE | ELECTR PRB</v>
      </c>
      <c r="G1573" s="1" t="str">
        <f>HYPERLINK("http://geochem.nrcan.gc.ca/cdogs/content/mth/mth06860_e.htm", "6860")</f>
        <v>6860</v>
      </c>
      <c r="H1573" s="1" t="str">
        <f>HYPERLINK("http://geochem.nrcan.gc.ca/cdogs/content/bdl/bdl211191_e.htm", "211191")</f>
        <v>211191</v>
      </c>
      <c r="J1573" s="1" t="str">
        <f>HYPERLINK("http://geochem.nrcan.gc.ca/cdogs/content/svy/svy210387_e.htm", "210387")</f>
        <v>210387</v>
      </c>
      <c r="K1573">
        <v>1</v>
      </c>
      <c r="L1573" t="s">
        <v>20</v>
      </c>
      <c r="O1573" t="s">
        <v>2802</v>
      </c>
      <c r="P1573" t="s">
        <v>6211</v>
      </c>
      <c r="Q1573" t="s">
        <v>6212</v>
      </c>
      <c r="R1573" t="s">
        <v>6213</v>
      </c>
      <c r="S1573" t="s">
        <v>6214</v>
      </c>
      <c r="T1573">
        <v>0</v>
      </c>
    </row>
    <row r="1574" spans="1:20" x14ac:dyDescent="0.3">
      <c r="A1574">
        <v>66.414917200000005</v>
      </c>
      <c r="B1574">
        <v>-89.719497000000004</v>
      </c>
      <c r="C1574" s="1" t="str">
        <f>HYPERLINK("http://geochem.nrcan.gc.ca/cdogs/content/kwd/kwd020044_e.htm", "Till")</f>
        <v>Till</v>
      </c>
      <c r="D1574" s="1" t="str">
        <f>HYPERLINK("http://geochem.nrcan.gc.ca/cdogs/content/kwd/kwd080108_e.htm", "Grain Mount: 0.50 – 1.00 mm (carbon coated)")</f>
        <v>Grain Mount: 0.50 – 1.00 mm (carbon coated)</v>
      </c>
      <c r="E1574" s="1" t="str">
        <f>HYPERLINK("http://geochem.nrcan.gc.ca/cdogs/content/dgp/dgp00002_e.htm", "Total")</f>
        <v>Total</v>
      </c>
      <c r="F1574" s="1" t="str">
        <f>HYPERLINK("http://geochem.nrcan.gc.ca/cdogs/content/agp/agp02249_e.htm", "WO3 | NONE | ELECTR PRB")</f>
        <v>WO3 | NONE | ELECTR PRB</v>
      </c>
      <c r="G1574" s="1" t="str">
        <f>HYPERLINK("http://geochem.nrcan.gc.ca/cdogs/content/mth/mth06860_e.htm", "6860")</f>
        <v>6860</v>
      </c>
      <c r="H1574" s="1" t="str">
        <f>HYPERLINK("http://geochem.nrcan.gc.ca/cdogs/content/bdl/bdl211191_e.htm", "211191")</f>
        <v>211191</v>
      </c>
      <c r="J1574" s="1" t="str">
        <f>HYPERLINK("http://geochem.nrcan.gc.ca/cdogs/content/svy/svy210387_e.htm", "210387")</f>
        <v>210387</v>
      </c>
      <c r="K1574">
        <v>1</v>
      </c>
      <c r="L1574" t="s">
        <v>20</v>
      </c>
      <c r="O1574" t="s">
        <v>2802</v>
      </c>
      <c r="P1574" t="s">
        <v>6215</v>
      </c>
      <c r="Q1574" t="s">
        <v>6216</v>
      </c>
      <c r="R1574" t="s">
        <v>6217</v>
      </c>
      <c r="S1574" t="s">
        <v>6218</v>
      </c>
      <c r="T1574">
        <v>0</v>
      </c>
    </row>
    <row r="1575" spans="1:20" x14ac:dyDescent="0.3">
      <c r="A1575">
        <v>66.414917200000005</v>
      </c>
      <c r="B1575">
        <v>-89.719497000000004</v>
      </c>
      <c r="C1575" s="1" t="str">
        <f>HYPERLINK("http://geochem.nrcan.gc.ca/cdogs/content/kwd/kwd020044_e.htm", "Till")</f>
        <v>Till</v>
      </c>
      <c r="D1575" s="1" t="str">
        <f>HYPERLINK("http://geochem.nrcan.gc.ca/cdogs/content/kwd/kwd080108_e.htm", "Grain Mount: 0.50 – 1.00 mm (carbon coated)")</f>
        <v>Grain Mount: 0.50 – 1.00 mm (carbon coated)</v>
      </c>
      <c r="E1575" s="1" t="str">
        <f>HYPERLINK("http://geochem.nrcan.gc.ca/cdogs/content/dgp/dgp00002_e.htm", "Total")</f>
        <v>Total</v>
      </c>
      <c r="F1575" s="1" t="str">
        <f>HYPERLINK("http://geochem.nrcan.gc.ca/cdogs/content/agp/agp02249_e.htm", "WO3 | NONE | ELECTR PRB")</f>
        <v>WO3 | NONE | ELECTR PRB</v>
      </c>
      <c r="G1575" s="1" t="str">
        <f>HYPERLINK("http://geochem.nrcan.gc.ca/cdogs/content/mth/mth06860_e.htm", "6860")</f>
        <v>6860</v>
      </c>
      <c r="H1575" s="1" t="str">
        <f>HYPERLINK("http://geochem.nrcan.gc.ca/cdogs/content/bdl/bdl211191_e.htm", "211191")</f>
        <v>211191</v>
      </c>
      <c r="J1575" s="1" t="str">
        <f>HYPERLINK("http://geochem.nrcan.gc.ca/cdogs/content/svy/svy210387_e.htm", "210387")</f>
        <v>210387</v>
      </c>
      <c r="K1575">
        <v>1</v>
      </c>
      <c r="L1575" t="s">
        <v>20</v>
      </c>
      <c r="O1575" t="s">
        <v>2802</v>
      </c>
      <c r="P1575" t="s">
        <v>6219</v>
      </c>
      <c r="Q1575" t="s">
        <v>6220</v>
      </c>
      <c r="R1575" t="s">
        <v>6221</v>
      </c>
      <c r="S1575" t="s">
        <v>6222</v>
      </c>
      <c r="T1575">
        <v>0</v>
      </c>
    </row>
    <row r="1576" spans="1:20" x14ac:dyDescent="0.3">
      <c r="A1576">
        <v>66.414917200000005</v>
      </c>
      <c r="B1576">
        <v>-89.719497000000004</v>
      </c>
      <c r="C1576" s="1" t="str">
        <f>HYPERLINK("http://geochem.nrcan.gc.ca/cdogs/content/kwd/kwd020044_e.htm", "Till")</f>
        <v>Till</v>
      </c>
      <c r="D1576" s="1" t="str">
        <f>HYPERLINK("http://geochem.nrcan.gc.ca/cdogs/content/kwd/kwd080108_e.htm", "Grain Mount: 0.50 – 1.00 mm (carbon coated)")</f>
        <v>Grain Mount: 0.50 – 1.00 mm (carbon coated)</v>
      </c>
      <c r="E1576" s="1" t="str">
        <f>HYPERLINK("http://geochem.nrcan.gc.ca/cdogs/content/dgp/dgp00002_e.htm", "Total")</f>
        <v>Total</v>
      </c>
      <c r="F1576" s="1" t="str">
        <f>HYPERLINK("http://geochem.nrcan.gc.ca/cdogs/content/agp/agp02249_e.htm", "WO3 | NONE | ELECTR PRB")</f>
        <v>WO3 | NONE | ELECTR PRB</v>
      </c>
      <c r="G1576" s="1" t="str">
        <f>HYPERLINK("http://geochem.nrcan.gc.ca/cdogs/content/mth/mth06860_e.htm", "6860")</f>
        <v>6860</v>
      </c>
      <c r="H1576" s="1" t="str">
        <f>HYPERLINK("http://geochem.nrcan.gc.ca/cdogs/content/bdl/bdl211191_e.htm", "211191")</f>
        <v>211191</v>
      </c>
      <c r="J1576" s="1" t="str">
        <f>HYPERLINK("http://geochem.nrcan.gc.ca/cdogs/content/svy/svy210387_e.htm", "210387")</f>
        <v>210387</v>
      </c>
      <c r="K1576">
        <v>1</v>
      </c>
      <c r="L1576" t="s">
        <v>20</v>
      </c>
      <c r="O1576" t="s">
        <v>2802</v>
      </c>
      <c r="P1576" t="s">
        <v>6223</v>
      </c>
      <c r="Q1576" t="s">
        <v>6224</v>
      </c>
      <c r="R1576" t="s">
        <v>6225</v>
      </c>
      <c r="S1576" t="s">
        <v>6226</v>
      </c>
      <c r="T1576">
        <v>0</v>
      </c>
    </row>
    <row r="1577" spans="1:20" x14ac:dyDescent="0.3">
      <c r="A1577">
        <v>66.414917200000005</v>
      </c>
      <c r="B1577">
        <v>-89.719497000000004</v>
      </c>
      <c r="C1577" s="1" t="str">
        <f>HYPERLINK("http://geochem.nrcan.gc.ca/cdogs/content/kwd/kwd020044_e.htm", "Till")</f>
        <v>Till</v>
      </c>
      <c r="D1577" s="1" t="str">
        <f>HYPERLINK("http://geochem.nrcan.gc.ca/cdogs/content/kwd/kwd080108_e.htm", "Grain Mount: 0.50 – 1.00 mm (carbon coated)")</f>
        <v>Grain Mount: 0.50 – 1.00 mm (carbon coated)</v>
      </c>
      <c r="E1577" s="1" t="str">
        <f>HYPERLINK("http://geochem.nrcan.gc.ca/cdogs/content/dgp/dgp00002_e.htm", "Total")</f>
        <v>Total</v>
      </c>
      <c r="F1577" s="1" t="str">
        <f>HYPERLINK("http://geochem.nrcan.gc.ca/cdogs/content/agp/agp02249_e.htm", "WO3 | NONE | ELECTR PRB")</f>
        <v>WO3 | NONE | ELECTR PRB</v>
      </c>
      <c r="G1577" s="1" t="str">
        <f>HYPERLINK("http://geochem.nrcan.gc.ca/cdogs/content/mth/mth06860_e.htm", "6860")</f>
        <v>6860</v>
      </c>
      <c r="H1577" s="1" t="str">
        <f>HYPERLINK("http://geochem.nrcan.gc.ca/cdogs/content/bdl/bdl211191_e.htm", "211191")</f>
        <v>211191</v>
      </c>
      <c r="J1577" s="1" t="str">
        <f>HYPERLINK("http://geochem.nrcan.gc.ca/cdogs/content/svy/svy210387_e.htm", "210387")</f>
        <v>210387</v>
      </c>
      <c r="K1577">
        <v>1</v>
      </c>
      <c r="L1577" t="s">
        <v>20</v>
      </c>
      <c r="O1577" t="s">
        <v>2802</v>
      </c>
      <c r="P1577" t="s">
        <v>6227</v>
      </c>
      <c r="Q1577" t="s">
        <v>6228</v>
      </c>
      <c r="R1577" t="s">
        <v>6229</v>
      </c>
      <c r="S1577" t="s">
        <v>6230</v>
      </c>
      <c r="T1577">
        <v>0</v>
      </c>
    </row>
    <row r="1578" spans="1:20" x14ac:dyDescent="0.3">
      <c r="A1578">
        <v>66.414917200000005</v>
      </c>
      <c r="B1578">
        <v>-89.719497000000004</v>
      </c>
      <c r="C1578" s="1" t="str">
        <f>HYPERLINK("http://geochem.nrcan.gc.ca/cdogs/content/kwd/kwd020044_e.htm", "Till")</f>
        <v>Till</v>
      </c>
      <c r="D1578" s="1" t="str">
        <f>HYPERLINK("http://geochem.nrcan.gc.ca/cdogs/content/kwd/kwd080108_e.htm", "Grain Mount: 0.50 – 1.00 mm (carbon coated)")</f>
        <v>Grain Mount: 0.50 – 1.00 mm (carbon coated)</v>
      </c>
      <c r="E1578" s="1" t="str">
        <f>HYPERLINK("http://geochem.nrcan.gc.ca/cdogs/content/dgp/dgp00002_e.htm", "Total")</f>
        <v>Total</v>
      </c>
      <c r="F1578" s="1" t="str">
        <f>HYPERLINK("http://geochem.nrcan.gc.ca/cdogs/content/agp/agp02249_e.htm", "WO3 | NONE | ELECTR PRB")</f>
        <v>WO3 | NONE | ELECTR PRB</v>
      </c>
      <c r="G1578" s="1" t="str">
        <f>HYPERLINK("http://geochem.nrcan.gc.ca/cdogs/content/mth/mth06860_e.htm", "6860")</f>
        <v>6860</v>
      </c>
      <c r="H1578" s="1" t="str">
        <f>HYPERLINK("http://geochem.nrcan.gc.ca/cdogs/content/bdl/bdl211191_e.htm", "211191")</f>
        <v>211191</v>
      </c>
      <c r="J1578" s="1" t="str">
        <f>HYPERLINK("http://geochem.nrcan.gc.ca/cdogs/content/svy/svy210387_e.htm", "210387")</f>
        <v>210387</v>
      </c>
      <c r="K1578">
        <v>1</v>
      </c>
      <c r="L1578" t="s">
        <v>20</v>
      </c>
      <c r="O1578" t="s">
        <v>2802</v>
      </c>
      <c r="P1578" t="s">
        <v>6231</v>
      </c>
      <c r="Q1578" t="s">
        <v>6232</v>
      </c>
      <c r="R1578" t="s">
        <v>6233</v>
      </c>
      <c r="S1578" t="s">
        <v>6234</v>
      </c>
      <c r="T1578">
        <v>0</v>
      </c>
    </row>
    <row r="1579" spans="1:20" x14ac:dyDescent="0.3">
      <c r="A1579">
        <v>66.414917200000005</v>
      </c>
      <c r="B1579">
        <v>-89.719497000000004</v>
      </c>
      <c r="C1579" s="1" t="str">
        <f>HYPERLINK("http://geochem.nrcan.gc.ca/cdogs/content/kwd/kwd020044_e.htm", "Till")</f>
        <v>Till</v>
      </c>
      <c r="D1579" s="1" t="str">
        <f>HYPERLINK("http://geochem.nrcan.gc.ca/cdogs/content/kwd/kwd080108_e.htm", "Grain Mount: 0.50 – 1.00 mm (carbon coated)")</f>
        <v>Grain Mount: 0.50 – 1.00 mm (carbon coated)</v>
      </c>
      <c r="E1579" s="1" t="str">
        <f>HYPERLINK("http://geochem.nrcan.gc.ca/cdogs/content/dgp/dgp00002_e.htm", "Total")</f>
        <v>Total</v>
      </c>
      <c r="F1579" s="1" t="str">
        <f>HYPERLINK("http://geochem.nrcan.gc.ca/cdogs/content/agp/agp02249_e.htm", "WO3 | NONE | ELECTR PRB")</f>
        <v>WO3 | NONE | ELECTR PRB</v>
      </c>
      <c r="G1579" s="1" t="str">
        <f>HYPERLINK("http://geochem.nrcan.gc.ca/cdogs/content/mth/mth06860_e.htm", "6860")</f>
        <v>6860</v>
      </c>
      <c r="H1579" s="1" t="str">
        <f>HYPERLINK("http://geochem.nrcan.gc.ca/cdogs/content/bdl/bdl211191_e.htm", "211191")</f>
        <v>211191</v>
      </c>
      <c r="J1579" s="1" t="str">
        <f>HYPERLINK("http://geochem.nrcan.gc.ca/cdogs/content/svy/svy210387_e.htm", "210387")</f>
        <v>210387</v>
      </c>
      <c r="K1579">
        <v>1</v>
      </c>
      <c r="L1579" t="s">
        <v>20</v>
      </c>
      <c r="O1579" t="s">
        <v>2802</v>
      </c>
      <c r="P1579" t="s">
        <v>6235</v>
      </c>
      <c r="Q1579" t="s">
        <v>6236</v>
      </c>
      <c r="R1579" t="s">
        <v>6237</v>
      </c>
      <c r="S1579" t="s">
        <v>6238</v>
      </c>
      <c r="T1579">
        <v>0</v>
      </c>
    </row>
    <row r="1580" spans="1:20" x14ac:dyDescent="0.3">
      <c r="A1580">
        <v>66.414917200000005</v>
      </c>
      <c r="B1580">
        <v>-89.719497000000004</v>
      </c>
      <c r="C1580" s="1" t="str">
        <f>HYPERLINK("http://geochem.nrcan.gc.ca/cdogs/content/kwd/kwd020044_e.htm", "Till")</f>
        <v>Till</v>
      </c>
      <c r="D1580" s="1" t="str">
        <f>HYPERLINK("http://geochem.nrcan.gc.ca/cdogs/content/kwd/kwd080108_e.htm", "Grain Mount: 0.50 – 1.00 mm (carbon coated)")</f>
        <v>Grain Mount: 0.50 – 1.00 mm (carbon coated)</v>
      </c>
      <c r="E1580" s="1" t="str">
        <f>HYPERLINK("http://geochem.nrcan.gc.ca/cdogs/content/dgp/dgp00002_e.htm", "Total")</f>
        <v>Total</v>
      </c>
      <c r="F1580" s="1" t="str">
        <f>HYPERLINK("http://geochem.nrcan.gc.ca/cdogs/content/agp/agp02249_e.htm", "WO3 | NONE | ELECTR PRB")</f>
        <v>WO3 | NONE | ELECTR PRB</v>
      </c>
      <c r="G1580" s="1" t="str">
        <f>HYPERLINK("http://geochem.nrcan.gc.ca/cdogs/content/mth/mth06860_e.htm", "6860")</f>
        <v>6860</v>
      </c>
      <c r="H1580" s="1" t="str">
        <f>HYPERLINK("http://geochem.nrcan.gc.ca/cdogs/content/bdl/bdl211191_e.htm", "211191")</f>
        <v>211191</v>
      </c>
      <c r="J1580" s="1" t="str">
        <f>HYPERLINK("http://geochem.nrcan.gc.ca/cdogs/content/svy/svy210387_e.htm", "210387")</f>
        <v>210387</v>
      </c>
      <c r="K1580">
        <v>1</v>
      </c>
      <c r="L1580" t="s">
        <v>20</v>
      </c>
      <c r="O1580" t="s">
        <v>2802</v>
      </c>
      <c r="P1580" t="s">
        <v>6239</v>
      </c>
      <c r="Q1580" t="s">
        <v>6240</v>
      </c>
      <c r="R1580" t="s">
        <v>6241</v>
      </c>
      <c r="S1580" t="s">
        <v>6242</v>
      </c>
      <c r="T1580">
        <v>0</v>
      </c>
    </row>
    <row r="1581" spans="1:20" x14ac:dyDescent="0.3">
      <c r="A1581">
        <v>66.414917200000005</v>
      </c>
      <c r="B1581">
        <v>-89.719497000000004</v>
      </c>
      <c r="C1581" s="1" t="str">
        <f>HYPERLINK("http://geochem.nrcan.gc.ca/cdogs/content/kwd/kwd020044_e.htm", "Till")</f>
        <v>Till</v>
      </c>
      <c r="D1581" s="1" t="str">
        <f>HYPERLINK("http://geochem.nrcan.gc.ca/cdogs/content/kwd/kwd080108_e.htm", "Grain Mount: 0.50 – 1.00 mm (carbon coated)")</f>
        <v>Grain Mount: 0.50 – 1.00 mm (carbon coated)</v>
      </c>
      <c r="E1581" s="1" t="str">
        <f>HYPERLINK("http://geochem.nrcan.gc.ca/cdogs/content/dgp/dgp00002_e.htm", "Total")</f>
        <v>Total</v>
      </c>
      <c r="F1581" s="1" t="str">
        <f>HYPERLINK("http://geochem.nrcan.gc.ca/cdogs/content/agp/agp02249_e.htm", "WO3 | NONE | ELECTR PRB")</f>
        <v>WO3 | NONE | ELECTR PRB</v>
      </c>
      <c r="G1581" s="1" t="str">
        <f>HYPERLINK("http://geochem.nrcan.gc.ca/cdogs/content/mth/mth06860_e.htm", "6860")</f>
        <v>6860</v>
      </c>
      <c r="H1581" s="1" t="str">
        <f>HYPERLINK("http://geochem.nrcan.gc.ca/cdogs/content/bdl/bdl211191_e.htm", "211191")</f>
        <v>211191</v>
      </c>
      <c r="J1581" s="1" t="str">
        <f>HYPERLINK("http://geochem.nrcan.gc.ca/cdogs/content/svy/svy210387_e.htm", "210387")</f>
        <v>210387</v>
      </c>
      <c r="K1581">
        <v>1</v>
      </c>
      <c r="L1581" t="s">
        <v>20</v>
      </c>
      <c r="O1581" t="s">
        <v>2802</v>
      </c>
      <c r="P1581" t="s">
        <v>6243</v>
      </c>
      <c r="Q1581" t="s">
        <v>6244</v>
      </c>
      <c r="R1581" t="s">
        <v>6245</v>
      </c>
      <c r="S1581" t="s">
        <v>6246</v>
      </c>
      <c r="T1581">
        <v>0</v>
      </c>
    </row>
    <row r="1582" spans="1:20" x14ac:dyDescent="0.3">
      <c r="A1582">
        <v>66.414917200000005</v>
      </c>
      <c r="B1582">
        <v>-89.719497000000004</v>
      </c>
      <c r="C1582" s="1" t="str">
        <f>HYPERLINK("http://geochem.nrcan.gc.ca/cdogs/content/kwd/kwd020044_e.htm", "Till")</f>
        <v>Till</v>
      </c>
      <c r="D1582" s="1" t="str">
        <f>HYPERLINK("http://geochem.nrcan.gc.ca/cdogs/content/kwd/kwd080108_e.htm", "Grain Mount: 0.50 – 1.00 mm (carbon coated)")</f>
        <v>Grain Mount: 0.50 – 1.00 mm (carbon coated)</v>
      </c>
      <c r="E1582" s="1" t="str">
        <f>HYPERLINK("http://geochem.nrcan.gc.ca/cdogs/content/dgp/dgp00002_e.htm", "Total")</f>
        <v>Total</v>
      </c>
      <c r="F1582" s="1" t="str">
        <f>HYPERLINK("http://geochem.nrcan.gc.ca/cdogs/content/agp/agp02249_e.htm", "WO3 | NONE | ELECTR PRB")</f>
        <v>WO3 | NONE | ELECTR PRB</v>
      </c>
      <c r="G1582" s="1" t="str">
        <f>HYPERLINK("http://geochem.nrcan.gc.ca/cdogs/content/mth/mth06860_e.htm", "6860")</f>
        <v>6860</v>
      </c>
      <c r="H1582" s="1" t="str">
        <f>HYPERLINK("http://geochem.nrcan.gc.ca/cdogs/content/bdl/bdl211191_e.htm", "211191")</f>
        <v>211191</v>
      </c>
      <c r="J1582" s="1" t="str">
        <f>HYPERLINK("http://geochem.nrcan.gc.ca/cdogs/content/svy/svy210387_e.htm", "210387")</f>
        <v>210387</v>
      </c>
      <c r="K1582">
        <v>1</v>
      </c>
      <c r="L1582" t="s">
        <v>20</v>
      </c>
      <c r="O1582" t="s">
        <v>2802</v>
      </c>
      <c r="P1582" t="s">
        <v>6247</v>
      </c>
      <c r="Q1582" t="s">
        <v>6248</v>
      </c>
      <c r="R1582" t="s">
        <v>6249</v>
      </c>
      <c r="S1582" t="s">
        <v>6250</v>
      </c>
      <c r="T1582">
        <v>0</v>
      </c>
    </row>
    <row r="1583" spans="1:20" x14ac:dyDescent="0.3">
      <c r="A1583">
        <v>66.414917200000005</v>
      </c>
      <c r="B1583">
        <v>-89.719497000000004</v>
      </c>
      <c r="C1583" s="1" t="str">
        <f>HYPERLINK("http://geochem.nrcan.gc.ca/cdogs/content/kwd/kwd020044_e.htm", "Till")</f>
        <v>Till</v>
      </c>
      <c r="D1583" s="1" t="str">
        <f>HYPERLINK("http://geochem.nrcan.gc.ca/cdogs/content/kwd/kwd080109_e.htm", "Grain Mount: 1.00 – 2.00 mm (carbon coated)")</f>
        <v>Grain Mount: 1.00 – 2.00 mm (carbon coated)</v>
      </c>
      <c r="E1583" s="1" t="str">
        <f>HYPERLINK("http://geochem.nrcan.gc.ca/cdogs/content/dgp/dgp00002_e.htm", "Total")</f>
        <v>Total</v>
      </c>
      <c r="F1583" s="1" t="str">
        <f>HYPERLINK("http://geochem.nrcan.gc.ca/cdogs/content/agp/agp02249_e.htm", "WO3 | NONE | ELECTR PRB")</f>
        <v>WO3 | NONE | ELECTR PRB</v>
      </c>
      <c r="G1583" s="1" t="str">
        <f>HYPERLINK("http://geochem.nrcan.gc.ca/cdogs/content/mth/mth06860_e.htm", "6860")</f>
        <v>6860</v>
      </c>
      <c r="H1583" s="1" t="str">
        <f>HYPERLINK("http://geochem.nrcan.gc.ca/cdogs/content/bdl/bdl211191_e.htm", "211191")</f>
        <v>211191</v>
      </c>
      <c r="J1583" s="1" t="str">
        <f>HYPERLINK("http://geochem.nrcan.gc.ca/cdogs/content/svy/svy210387_e.htm", "210387")</f>
        <v>210387</v>
      </c>
      <c r="K1583">
        <v>1</v>
      </c>
      <c r="L1583" t="s">
        <v>20</v>
      </c>
      <c r="O1583" t="s">
        <v>2802</v>
      </c>
      <c r="P1583" t="s">
        <v>6251</v>
      </c>
      <c r="Q1583" t="s">
        <v>6252</v>
      </c>
      <c r="R1583" t="s">
        <v>6253</v>
      </c>
      <c r="S1583" t="s">
        <v>6254</v>
      </c>
      <c r="T1583">
        <v>0</v>
      </c>
    </row>
    <row r="1584" spans="1:20" x14ac:dyDescent="0.3">
      <c r="A1584">
        <v>66.471335199999999</v>
      </c>
      <c r="B1584">
        <v>-89.844049499999997</v>
      </c>
      <c r="C1584" s="1" t="str">
        <f>HYPERLINK("http://geochem.nrcan.gc.ca/cdogs/content/kwd/kwd020044_e.htm", "Till")</f>
        <v>Till</v>
      </c>
      <c r="D1584" s="1" t="str">
        <f>HYPERLINK("http://geochem.nrcan.gc.ca/cdogs/content/kwd/kwd080107_e.htm", "Grain Mount: 0.25 – 0.50 mm (carbon coated)")</f>
        <v>Grain Mount: 0.25 – 0.50 mm (carbon coated)</v>
      </c>
      <c r="E1584" s="1" t="str">
        <f>HYPERLINK("http://geochem.nrcan.gc.ca/cdogs/content/dgp/dgp00002_e.htm", "Total")</f>
        <v>Total</v>
      </c>
      <c r="F1584" s="1" t="str">
        <f>HYPERLINK("http://geochem.nrcan.gc.ca/cdogs/content/agp/agp02249_e.htm", "WO3 | NONE | ELECTR PRB")</f>
        <v>WO3 | NONE | ELECTR PRB</v>
      </c>
      <c r="G1584" s="1" t="str">
        <f>HYPERLINK("http://geochem.nrcan.gc.ca/cdogs/content/mth/mth06860_e.htm", "6860")</f>
        <v>6860</v>
      </c>
      <c r="H1584" s="1" t="str">
        <f>HYPERLINK("http://geochem.nrcan.gc.ca/cdogs/content/bdl/bdl211191_e.htm", "211191")</f>
        <v>211191</v>
      </c>
      <c r="J1584" s="1" t="str">
        <f>HYPERLINK("http://geochem.nrcan.gc.ca/cdogs/content/svy/svy210387_e.htm", "210387")</f>
        <v>210387</v>
      </c>
      <c r="K1584">
        <v>1</v>
      </c>
      <c r="L1584" t="s">
        <v>20</v>
      </c>
      <c r="O1584" t="s">
        <v>2819</v>
      </c>
      <c r="P1584" t="s">
        <v>6255</v>
      </c>
      <c r="Q1584" t="s">
        <v>6256</v>
      </c>
      <c r="R1584" t="s">
        <v>6257</v>
      </c>
      <c r="S1584" t="s">
        <v>6258</v>
      </c>
      <c r="T1584">
        <v>0</v>
      </c>
    </row>
    <row r="1585" spans="1:20" x14ac:dyDescent="0.3">
      <c r="A1585">
        <v>66.471335199999999</v>
      </c>
      <c r="B1585">
        <v>-89.844049499999997</v>
      </c>
      <c r="C1585" s="1" t="str">
        <f>HYPERLINK("http://geochem.nrcan.gc.ca/cdogs/content/kwd/kwd020044_e.htm", "Till")</f>
        <v>Till</v>
      </c>
      <c r="D1585" s="1" t="str">
        <f>HYPERLINK("http://geochem.nrcan.gc.ca/cdogs/content/kwd/kwd080107_e.htm", "Grain Mount: 0.25 – 0.50 mm (carbon coated)")</f>
        <v>Grain Mount: 0.25 – 0.50 mm (carbon coated)</v>
      </c>
      <c r="E1585" s="1" t="str">
        <f>HYPERLINK("http://geochem.nrcan.gc.ca/cdogs/content/dgp/dgp00002_e.htm", "Total")</f>
        <v>Total</v>
      </c>
      <c r="F1585" s="1" t="str">
        <f>HYPERLINK("http://geochem.nrcan.gc.ca/cdogs/content/agp/agp02249_e.htm", "WO3 | NONE | ELECTR PRB")</f>
        <v>WO3 | NONE | ELECTR PRB</v>
      </c>
      <c r="G1585" s="1" t="str">
        <f>HYPERLINK("http://geochem.nrcan.gc.ca/cdogs/content/mth/mth06860_e.htm", "6860")</f>
        <v>6860</v>
      </c>
      <c r="H1585" s="1" t="str">
        <f>HYPERLINK("http://geochem.nrcan.gc.ca/cdogs/content/bdl/bdl211191_e.htm", "211191")</f>
        <v>211191</v>
      </c>
      <c r="J1585" s="1" t="str">
        <f>HYPERLINK("http://geochem.nrcan.gc.ca/cdogs/content/svy/svy210387_e.htm", "210387")</f>
        <v>210387</v>
      </c>
      <c r="K1585">
        <v>1</v>
      </c>
      <c r="L1585" t="s">
        <v>20</v>
      </c>
      <c r="O1585" t="s">
        <v>2819</v>
      </c>
      <c r="P1585" t="s">
        <v>6259</v>
      </c>
      <c r="Q1585" t="s">
        <v>6260</v>
      </c>
      <c r="R1585" t="s">
        <v>6261</v>
      </c>
      <c r="S1585" t="s">
        <v>6262</v>
      </c>
      <c r="T1585">
        <v>0</v>
      </c>
    </row>
    <row r="1586" spans="1:20" x14ac:dyDescent="0.3">
      <c r="A1586">
        <v>66.471335199999999</v>
      </c>
      <c r="B1586">
        <v>-89.844049499999997</v>
      </c>
      <c r="C1586" s="1" t="str">
        <f>HYPERLINK("http://geochem.nrcan.gc.ca/cdogs/content/kwd/kwd020044_e.htm", "Till")</f>
        <v>Till</v>
      </c>
      <c r="D1586" s="1" t="str">
        <f>HYPERLINK("http://geochem.nrcan.gc.ca/cdogs/content/kwd/kwd080107_e.htm", "Grain Mount: 0.25 – 0.50 mm (carbon coated)")</f>
        <v>Grain Mount: 0.25 – 0.50 mm (carbon coated)</v>
      </c>
      <c r="E1586" s="1" t="str">
        <f>HYPERLINK("http://geochem.nrcan.gc.ca/cdogs/content/dgp/dgp00002_e.htm", "Total")</f>
        <v>Total</v>
      </c>
      <c r="F1586" s="1" t="str">
        <f>HYPERLINK("http://geochem.nrcan.gc.ca/cdogs/content/agp/agp02249_e.htm", "WO3 | NONE | ELECTR PRB")</f>
        <v>WO3 | NONE | ELECTR PRB</v>
      </c>
      <c r="G1586" s="1" t="str">
        <f>HYPERLINK("http://geochem.nrcan.gc.ca/cdogs/content/mth/mth06860_e.htm", "6860")</f>
        <v>6860</v>
      </c>
      <c r="H1586" s="1" t="str">
        <f>HYPERLINK("http://geochem.nrcan.gc.ca/cdogs/content/bdl/bdl211191_e.htm", "211191")</f>
        <v>211191</v>
      </c>
      <c r="J1586" s="1" t="str">
        <f>HYPERLINK("http://geochem.nrcan.gc.ca/cdogs/content/svy/svy210387_e.htm", "210387")</f>
        <v>210387</v>
      </c>
      <c r="K1586">
        <v>1</v>
      </c>
      <c r="L1586" t="s">
        <v>20</v>
      </c>
      <c r="O1586" t="s">
        <v>2819</v>
      </c>
      <c r="P1586" t="s">
        <v>6263</v>
      </c>
      <c r="Q1586" t="s">
        <v>6264</v>
      </c>
      <c r="R1586" t="s">
        <v>6265</v>
      </c>
      <c r="S1586" t="s">
        <v>6266</v>
      </c>
      <c r="T1586">
        <v>0</v>
      </c>
    </row>
    <row r="1587" spans="1:20" x14ac:dyDescent="0.3">
      <c r="A1587">
        <v>66.471335199999999</v>
      </c>
      <c r="B1587">
        <v>-89.844049499999997</v>
      </c>
      <c r="C1587" s="1" t="str">
        <f>HYPERLINK("http://geochem.nrcan.gc.ca/cdogs/content/kwd/kwd020044_e.htm", "Till")</f>
        <v>Till</v>
      </c>
      <c r="D1587" s="1" t="str">
        <f>HYPERLINK("http://geochem.nrcan.gc.ca/cdogs/content/kwd/kwd080107_e.htm", "Grain Mount: 0.25 – 0.50 mm (carbon coated)")</f>
        <v>Grain Mount: 0.25 – 0.50 mm (carbon coated)</v>
      </c>
      <c r="E1587" s="1" t="str">
        <f>HYPERLINK("http://geochem.nrcan.gc.ca/cdogs/content/dgp/dgp00002_e.htm", "Total")</f>
        <v>Total</v>
      </c>
      <c r="F1587" s="1" t="str">
        <f>HYPERLINK("http://geochem.nrcan.gc.ca/cdogs/content/agp/agp02249_e.htm", "WO3 | NONE | ELECTR PRB")</f>
        <v>WO3 | NONE | ELECTR PRB</v>
      </c>
      <c r="G1587" s="1" t="str">
        <f>HYPERLINK("http://geochem.nrcan.gc.ca/cdogs/content/mth/mth06860_e.htm", "6860")</f>
        <v>6860</v>
      </c>
      <c r="H1587" s="1" t="str">
        <f>HYPERLINK("http://geochem.nrcan.gc.ca/cdogs/content/bdl/bdl211191_e.htm", "211191")</f>
        <v>211191</v>
      </c>
      <c r="J1587" s="1" t="str">
        <f>HYPERLINK("http://geochem.nrcan.gc.ca/cdogs/content/svy/svy210387_e.htm", "210387")</f>
        <v>210387</v>
      </c>
      <c r="K1587">
        <v>1</v>
      </c>
      <c r="L1587" t="s">
        <v>20</v>
      </c>
      <c r="O1587" t="s">
        <v>2819</v>
      </c>
      <c r="P1587" t="s">
        <v>6267</v>
      </c>
      <c r="Q1587" t="s">
        <v>6268</v>
      </c>
      <c r="R1587" t="s">
        <v>6269</v>
      </c>
      <c r="S1587" t="s">
        <v>6270</v>
      </c>
      <c r="T1587">
        <v>0</v>
      </c>
    </row>
    <row r="1588" spans="1:20" x14ac:dyDescent="0.3">
      <c r="A1588">
        <v>66.471335199999999</v>
      </c>
      <c r="B1588">
        <v>-89.844049499999997</v>
      </c>
      <c r="C1588" s="1" t="str">
        <f>HYPERLINK("http://geochem.nrcan.gc.ca/cdogs/content/kwd/kwd020044_e.htm", "Till")</f>
        <v>Till</v>
      </c>
      <c r="D1588" s="1" t="str">
        <f>HYPERLINK("http://geochem.nrcan.gc.ca/cdogs/content/kwd/kwd080107_e.htm", "Grain Mount: 0.25 – 0.50 mm (carbon coated)")</f>
        <v>Grain Mount: 0.25 – 0.50 mm (carbon coated)</v>
      </c>
      <c r="E1588" s="1" t="str">
        <f>HYPERLINK("http://geochem.nrcan.gc.ca/cdogs/content/dgp/dgp00002_e.htm", "Total")</f>
        <v>Total</v>
      </c>
      <c r="F1588" s="1" t="str">
        <f>HYPERLINK("http://geochem.nrcan.gc.ca/cdogs/content/agp/agp02249_e.htm", "WO3 | NONE | ELECTR PRB")</f>
        <v>WO3 | NONE | ELECTR PRB</v>
      </c>
      <c r="G1588" s="1" t="str">
        <f>HYPERLINK("http://geochem.nrcan.gc.ca/cdogs/content/mth/mth06860_e.htm", "6860")</f>
        <v>6860</v>
      </c>
      <c r="H1588" s="1" t="str">
        <f>HYPERLINK("http://geochem.nrcan.gc.ca/cdogs/content/bdl/bdl211191_e.htm", "211191")</f>
        <v>211191</v>
      </c>
      <c r="J1588" s="1" t="str">
        <f>HYPERLINK("http://geochem.nrcan.gc.ca/cdogs/content/svy/svy210387_e.htm", "210387")</f>
        <v>210387</v>
      </c>
      <c r="K1588">
        <v>1</v>
      </c>
      <c r="L1588" t="s">
        <v>20</v>
      </c>
      <c r="O1588" t="s">
        <v>2819</v>
      </c>
      <c r="P1588" t="s">
        <v>6271</v>
      </c>
      <c r="Q1588" t="s">
        <v>6272</v>
      </c>
      <c r="R1588" t="s">
        <v>6273</v>
      </c>
      <c r="S1588" t="s">
        <v>6274</v>
      </c>
      <c r="T1588">
        <v>0</v>
      </c>
    </row>
    <row r="1589" spans="1:20" x14ac:dyDescent="0.3">
      <c r="A1589">
        <v>66.5556524</v>
      </c>
      <c r="B1589">
        <v>-89.797962699999999</v>
      </c>
      <c r="C1589" s="1" t="str">
        <f>HYPERLINK("http://geochem.nrcan.gc.ca/cdogs/content/kwd/kwd020044_e.htm", "Till")</f>
        <v>Till</v>
      </c>
      <c r="D1589" s="1" t="str">
        <f>HYPERLINK("http://geochem.nrcan.gc.ca/cdogs/content/kwd/kwd080107_e.htm", "Grain Mount: 0.25 – 0.50 mm (carbon coated)")</f>
        <v>Grain Mount: 0.25 – 0.50 mm (carbon coated)</v>
      </c>
      <c r="E1589" s="1" t="str">
        <f>HYPERLINK("http://geochem.nrcan.gc.ca/cdogs/content/dgp/dgp00002_e.htm", "Total")</f>
        <v>Total</v>
      </c>
      <c r="F1589" s="1" t="str">
        <f>HYPERLINK("http://geochem.nrcan.gc.ca/cdogs/content/agp/agp02249_e.htm", "WO3 | NONE | ELECTR PRB")</f>
        <v>WO3 | NONE | ELECTR PRB</v>
      </c>
      <c r="G1589" s="1" t="str">
        <f>HYPERLINK("http://geochem.nrcan.gc.ca/cdogs/content/mth/mth06860_e.htm", "6860")</f>
        <v>6860</v>
      </c>
      <c r="H1589" s="1" t="str">
        <f>HYPERLINK("http://geochem.nrcan.gc.ca/cdogs/content/bdl/bdl211191_e.htm", "211191")</f>
        <v>211191</v>
      </c>
      <c r="J1589" s="1" t="str">
        <f>HYPERLINK("http://geochem.nrcan.gc.ca/cdogs/content/svy/svy210387_e.htm", "210387")</f>
        <v>210387</v>
      </c>
      <c r="K1589">
        <v>1</v>
      </c>
      <c r="L1589" t="s">
        <v>20</v>
      </c>
      <c r="O1589" t="s">
        <v>2892</v>
      </c>
      <c r="P1589" t="s">
        <v>6275</v>
      </c>
      <c r="Q1589" t="s">
        <v>6276</v>
      </c>
      <c r="R1589" t="s">
        <v>6277</v>
      </c>
      <c r="S1589" t="s">
        <v>6278</v>
      </c>
      <c r="T1589">
        <v>0</v>
      </c>
    </row>
    <row r="1590" spans="1:20" x14ac:dyDescent="0.3">
      <c r="A1590">
        <v>66.5556524</v>
      </c>
      <c r="B1590">
        <v>-89.797962699999999</v>
      </c>
      <c r="C1590" s="1" t="str">
        <f>HYPERLINK("http://geochem.nrcan.gc.ca/cdogs/content/kwd/kwd020044_e.htm", "Till")</f>
        <v>Till</v>
      </c>
      <c r="D1590" s="1" t="str">
        <f>HYPERLINK("http://geochem.nrcan.gc.ca/cdogs/content/kwd/kwd080107_e.htm", "Grain Mount: 0.25 – 0.50 mm (carbon coated)")</f>
        <v>Grain Mount: 0.25 – 0.50 mm (carbon coated)</v>
      </c>
      <c r="E1590" s="1" t="str">
        <f>HYPERLINK("http://geochem.nrcan.gc.ca/cdogs/content/dgp/dgp00002_e.htm", "Total")</f>
        <v>Total</v>
      </c>
      <c r="F1590" s="1" t="str">
        <f>HYPERLINK("http://geochem.nrcan.gc.ca/cdogs/content/agp/agp02249_e.htm", "WO3 | NONE | ELECTR PRB")</f>
        <v>WO3 | NONE | ELECTR PRB</v>
      </c>
      <c r="G1590" s="1" t="str">
        <f>HYPERLINK("http://geochem.nrcan.gc.ca/cdogs/content/mth/mth06860_e.htm", "6860")</f>
        <v>6860</v>
      </c>
      <c r="H1590" s="1" t="str">
        <f>HYPERLINK("http://geochem.nrcan.gc.ca/cdogs/content/bdl/bdl211191_e.htm", "211191")</f>
        <v>211191</v>
      </c>
      <c r="J1590" s="1" t="str">
        <f>HYPERLINK("http://geochem.nrcan.gc.ca/cdogs/content/svy/svy210387_e.htm", "210387")</f>
        <v>210387</v>
      </c>
      <c r="K1590">
        <v>1</v>
      </c>
      <c r="L1590" t="s">
        <v>20</v>
      </c>
      <c r="O1590" t="s">
        <v>2892</v>
      </c>
      <c r="P1590" t="s">
        <v>6279</v>
      </c>
      <c r="Q1590" t="s">
        <v>6280</v>
      </c>
      <c r="R1590" t="s">
        <v>6281</v>
      </c>
      <c r="S1590" t="s">
        <v>6282</v>
      </c>
      <c r="T1590">
        <v>0</v>
      </c>
    </row>
    <row r="1591" spans="1:20" x14ac:dyDescent="0.3">
      <c r="A1591">
        <v>66.392247999999995</v>
      </c>
      <c r="B1591">
        <v>-89.599254299999998</v>
      </c>
      <c r="C1591" s="1" t="str">
        <f>HYPERLINK("http://geochem.nrcan.gc.ca/cdogs/content/kwd/kwd020044_e.htm", "Till")</f>
        <v>Till</v>
      </c>
      <c r="D1591" s="1" t="str">
        <f>HYPERLINK("http://geochem.nrcan.gc.ca/cdogs/content/kwd/kwd080107_e.htm", "Grain Mount: 0.25 – 0.50 mm (carbon coated)")</f>
        <v>Grain Mount: 0.25 – 0.50 mm (carbon coated)</v>
      </c>
      <c r="E1591" s="1" t="str">
        <f>HYPERLINK("http://geochem.nrcan.gc.ca/cdogs/content/dgp/dgp00002_e.htm", "Total")</f>
        <v>Total</v>
      </c>
      <c r="F1591" s="1" t="str">
        <f>HYPERLINK("http://geochem.nrcan.gc.ca/cdogs/content/agp/agp02249_e.htm", "WO3 | NONE | ELECTR PRB")</f>
        <v>WO3 | NONE | ELECTR PRB</v>
      </c>
      <c r="G1591" s="1" t="str">
        <f>HYPERLINK("http://geochem.nrcan.gc.ca/cdogs/content/mth/mth06860_e.htm", "6860")</f>
        <v>6860</v>
      </c>
      <c r="H1591" s="1" t="str">
        <f>HYPERLINK("http://geochem.nrcan.gc.ca/cdogs/content/bdl/bdl211191_e.htm", "211191")</f>
        <v>211191</v>
      </c>
      <c r="J1591" s="1" t="str">
        <f>HYPERLINK("http://geochem.nrcan.gc.ca/cdogs/content/svy/svy210387_e.htm", "210387")</f>
        <v>210387</v>
      </c>
      <c r="K1591">
        <v>1</v>
      </c>
      <c r="L1591" t="s">
        <v>20</v>
      </c>
      <c r="O1591" t="s">
        <v>2914</v>
      </c>
      <c r="P1591" t="s">
        <v>6283</v>
      </c>
      <c r="Q1591" t="s">
        <v>6284</v>
      </c>
      <c r="R1591" t="s">
        <v>6285</v>
      </c>
      <c r="S1591" t="s">
        <v>6286</v>
      </c>
      <c r="T1591">
        <v>0</v>
      </c>
    </row>
    <row r="1592" spans="1:20" x14ac:dyDescent="0.3">
      <c r="A1592">
        <v>66.392247999999995</v>
      </c>
      <c r="B1592">
        <v>-89.599254299999998</v>
      </c>
      <c r="C1592" s="1" t="str">
        <f>HYPERLINK("http://geochem.nrcan.gc.ca/cdogs/content/kwd/kwd020044_e.htm", "Till")</f>
        <v>Till</v>
      </c>
      <c r="D1592" s="1" t="str">
        <f>HYPERLINK("http://geochem.nrcan.gc.ca/cdogs/content/kwd/kwd080107_e.htm", "Grain Mount: 0.25 – 0.50 mm (carbon coated)")</f>
        <v>Grain Mount: 0.25 – 0.50 mm (carbon coated)</v>
      </c>
      <c r="E1592" s="1" t="str">
        <f>HYPERLINK("http://geochem.nrcan.gc.ca/cdogs/content/dgp/dgp00002_e.htm", "Total")</f>
        <v>Total</v>
      </c>
      <c r="F1592" s="1" t="str">
        <f>HYPERLINK("http://geochem.nrcan.gc.ca/cdogs/content/agp/agp02249_e.htm", "WO3 | NONE | ELECTR PRB")</f>
        <v>WO3 | NONE | ELECTR PRB</v>
      </c>
      <c r="G1592" s="1" t="str">
        <f>HYPERLINK("http://geochem.nrcan.gc.ca/cdogs/content/mth/mth06860_e.htm", "6860")</f>
        <v>6860</v>
      </c>
      <c r="H1592" s="1" t="str">
        <f>HYPERLINK("http://geochem.nrcan.gc.ca/cdogs/content/bdl/bdl211191_e.htm", "211191")</f>
        <v>211191</v>
      </c>
      <c r="J1592" s="1" t="str">
        <f>HYPERLINK("http://geochem.nrcan.gc.ca/cdogs/content/svy/svy210387_e.htm", "210387")</f>
        <v>210387</v>
      </c>
      <c r="K1592">
        <v>1</v>
      </c>
      <c r="L1592" t="s">
        <v>20</v>
      </c>
      <c r="O1592" t="s">
        <v>2914</v>
      </c>
      <c r="P1592" t="s">
        <v>6287</v>
      </c>
      <c r="Q1592" t="s">
        <v>6288</v>
      </c>
      <c r="R1592" t="s">
        <v>6289</v>
      </c>
      <c r="S1592" t="s">
        <v>6290</v>
      </c>
      <c r="T1592">
        <v>0</v>
      </c>
    </row>
    <row r="1593" spans="1:20" x14ac:dyDescent="0.3">
      <c r="A1593">
        <v>66.392247999999995</v>
      </c>
      <c r="B1593">
        <v>-89.599254299999998</v>
      </c>
      <c r="C1593" s="1" t="str">
        <f>HYPERLINK("http://geochem.nrcan.gc.ca/cdogs/content/kwd/kwd020044_e.htm", "Till")</f>
        <v>Till</v>
      </c>
      <c r="D1593" s="1" t="str">
        <f>HYPERLINK("http://geochem.nrcan.gc.ca/cdogs/content/kwd/kwd080107_e.htm", "Grain Mount: 0.25 – 0.50 mm (carbon coated)")</f>
        <v>Grain Mount: 0.25 – 0.50 mm (carbon coated)</v>
      </c>
      <c r="E1593" s="1" t="str">
        <f>HYPERLINK("http://geochem.nrcan.gc.ca/cdogs/content/dgp/dgp00002_e.htm", "Total")</f>
        <v>Total</v>
      </c>
      <c r="F1593" s="1" t="str">
        <f>HYPERLINK("http://geochem.nrcan.gc.ca/cdogs/content/agp/agp02249_e.htm", "WO3 | NONE | ELECTR PRB")</f>
        <v>WO3 | NONE | ELECTR PRB</v>
      </c>
      <c r="G1593" s="1" t="str">
        <f>HYPERLINK("http://geochem.nrcan.gc.ca/cdogs/content/mth/mth06860_e.htm", "6860")</f>
        <v>6860</v>
      </c>
      <c r="H1593" s="1" t="str">
        <f>HYPERLINK("http://geochem.nrcan.gc.ca/cdogs/content/bdl/bdl211191_e.htm", "211191")</f>
        <v>211191</v>
      </c>
      <c r="J1593" s="1" t="str">
        <f>HYPERLINK("http://geochem.nrcan.gc.ca/cdogs/content/svy/svy210387_e.htm", "210387")</f>
        <v>210387</v>
      </c>
      <c r="K1593">
        <v>1</v>
      </c>
      <c r="L1593" t="s">
        <v>20</v>
      </c>
      <c r="O1593" t="s">
        <v>2914</v>
      </c>
      <c r="P1593" t="s">
        <v>6291</v>
      </c>
      <c r="Q1593" t="s">
        <v>6292</v>
      </c>
      <c r="R1593" t="s">
        <v>6293</v>
      </c>
      <c r="S1593" t="s">
        <v>6294</v>
      </c>
      <c r="T1593">
        <v>0</v>
      </c>
    </row>
    <row r="1594" spans="1:20" x14ac:dyDescent="0.3">
      <c r="A1594">
        <v>66.392247999999995</v>
      </c>
      <c r="B1594">
        <v>-89.599254299999998</v>
      </c>
      <c r="C1594" s="1" t="str">
        <f>HYPERLINK("http://geochem.nrcan.gc.ca/cdogs/content/kwd/kwd020044_e.htm", "Till")</f>
        <v>Till</v>
      </c>
      <c r="D1594" s="1" t="str">
        <f>HYPERLINK("http://geochem.nrcan.gc.ca/cdogs/content/kwd/kwd080107_e.htm", "Grain Mount: 0.25 – 0.50 mm (carbon coated)")</f>
        <v>Grain Mount: 0.25 – 0.50 mm (carbon coated)</v>
      </c>
      <c r="E1594" s="1" t="str">
        <f>HYPERLINK("http://geochem.nrcan.gc.ca/cdogs/content/dgp/dgp00002_e.htm", "Total")</f>
        <v>Total</v>
      </c>
      <c r="F1594" s="1" t="str">
        <f>HYPERLINK("http://geochem.nrcan.gc.ca/cdogs/content/agp/agp02249_e.htm", "WO3 | NONE | ELECTR PRB")</f>
        <v>WO3 | NONE | ELECTR PRB</v>
      </c>
      <c r="G1594" s="1" t="str">
        <f>HYPERLINK("http://geochem.nrcan.gc.ca/cdogs/content/mth/mth06860_e.htm", "6860")</f>
        <v>6860</v>
      </c>
      <c r="H1594" s="1" t="str">
        <f>HYPERLINK("http://geochem.nrcan.gc.ca/cdogs/content/bdl/bdl211191_e.htm", "211191")</f>
        <v>211191</v>
      </c>
      <c r="J1594" s="1" t="str">
        <f>HYPERLINK("http://geochem.nrcan.gc.ca/cdogs/content/svy/svy210387_e.htm", "210387")</f>
        <v>210387</v>
      </c>
      <c r="K1594">
        <v>1</v>
      </c>
      <c r="L1594" t="s">
        <v>20</v>
      </c>
      <c r="O1594" t="s">
        <v>2914</v>
      </c>
      <c r="P1594" t="s">
        <v>6295</v>
      </c>
      <c r="Q1594" t="s">
        <v>6296</v>
      </c>
      <c r="R1594" t="s">
        <v>6297</v>
      </c>
      <c r="S1594" t="s">
        <v>6298</v>
      </c>
      <c r="T1594">
        <v>0</v>
      </c>
    </row>
    <row r="1595" spans="1:20" x14ac:dyDescent="0.3">
      <c r="A1595">
        <v>66.392247999999995</v>
      </c>
      <c r="B1595">
        <v>-89.599254299999998</v>
      </c>
      <c r="C1595" s="1" t="str">
        <f>HYPERLINK("http://geochem.nrcan.gc.ca/cdogs/content/kwd/kwd020044_e.htm", "Till")</f>
        <v>Till</v>
      </c>
      <c r="D1595" s="1" t="str">
        <f>HYPERLINK("http://geochem.nrcan.gc.ca/cdogs/content/kwd/kwd080107_e.htm", "Grain Mount: 0.25 – 0.50 mm (carbon coated)")</f>
        <v>Grain Mount: 0.25 – 0.50 mm (carbon coated)</v>
      </c>
      <c r="E1595" s="1" t="str">
        <f>HYPERLINK("http://geochem.nrcan.gc.ca/cdogs/content/dgp/dgp00002_e.htm", "Total")</f>
        <v>Total</v>
      </c>
      <c r="F1595" s="1" t="str">
        <f>HYPERLINK("http://geochem.nrcan.gc.ca/cdogs/content/agp/agp02249_e.htm", "WO3 | NONE | ELECTR PRB")</f>
        <v>WO3 | NONE | ELECTR PRB</v>
      </c>
      <c r="G1595" s="1" t="str">
        <f>HYPERLINK("http://geochem.nrcan.gc.ca/cdogs/content/mth/mth06860_e.htm", "6860")</f>
        <v>6860</v>
      </c>
      <c r="H1595" s="1" t="str">
        <f>HYPERLINK("http://geochem.nrcan.gc.ca/cdogs/content/bdl/bdl211191_e.htm", "211191")</f>
        <v>211191</v>
      </c>
      <c r="J1595" s="1" t="str">
        <f>HYPERLINK("http://geochem.nrcan.gc.ca/cdogs/content/svy/svy210387_e.htm", "210387")</f>
        <v>210387</v>
      </c>
      <c r="K1595">
        <v>1</v>
      </c>
      <c r="L1595" t="s">
        <v>20</v>
      </c>
      <c r="O1595" t="s">
        <v>2914</v>
      </c>
      <c r="P1595" t="s">
        <v>6299</v>
      </c>
      <c r="Q1595" t="s">
        <v>6300</v>
      </c>
      <c r="R1595" t="s">
        <v>6301</v>
      </c>
      <c r="S1595" t="s">
        <v>6302</v>
      </c>
      <c r="T1595">
        <v>0</v>
      </c>
    </row>
    <row r="1596" spans="1:20" x14ac:dyDescent="0.3">
      <c r="A1596">
        <v>66.392247999999995</v>
      </c>
      <c r="B1596">
        <v>-89.599254299999998</v>
      </c>
      <c r="C1596" s="1" t="str">
        <f>HYPERLINK("http://geochem.nrcan.gc.ca/cdogs/content/kwd/kwd020044_e.htm", "Till")</f>
        <v>Till</v>
      </c>
      <c r="D1596" s="1" t="str">
        <f>HYPERLINK("http://geochem.nrcan.gc.ca/cdogs/content/kwd/kwd080107_e.htm", "Grain Mount: 0.25 – 0.50 mm (carbon coated)")</f>
        <v>Grain Mount: 0.25 – 0.50 mm (carbon coated)</v>
      </c>
      <c r="E1596" s="1" t="str">
        <f>HYPERLINK("http://geochem.nrcan.gc.ca/cdogs/content/dgp/dgp00002_e.htm", "Total")</f>
        <v>Total</v>
      </c>
      <c r="F1596" s="1" t="str">
        <f>HYPERLINK("http://geochem.nrcan.gc.ca/cdogs/content/agp/agp02249_e.htm", "WO3 | NONE | ELECTR PRB")</f>
        <v>WO3 | NONE | ELECTR PRB</v>
      </c>
      <c r="G1596" s="1" t="str">
        <f>HYPERLINK("http://geochem.nrcan.gc.ca/cdogs/content/mth/mth06860_e.htm", "6860")</f>
        <v>6860</v>
      </c>
      <c r="H1596" s="1" t="str">
        <f>HYPERLINK("http://geochem.nrcan.gc.ca/cdogs/content/bdl/bdl211191_e.htm", "211191")</f>
        <v>211191</v>
      </c>
      <c r="J1596" s="1" t="str">
        <f>HYPERLINK("http://geochem.nrcan.gc.ca/cdogs/content/svy/svy210387_e.htm", "210387")</f>
        <v>210387</v>
      </c>
      <c r="K1596">
        <v>1</v>
      </c>
      <c r="L1596" t="s">
        <v>20</v>
      </c>
      <c r="O1596" t="s">
        <v>2914</v>
      </c>
      <c r="P1596" t="s">
        <v>6303</v>
      </c>
      <c r="Q1596" t="s">
        <v>6304</v>
      </c>
      <c r="R1596" t="s">
        <v>6305</v>
      </c>
      <c r="S1596" t="s">
        <v>6306</v>
      </c>
      <c r="T1596">
        <v>0</v>
      </c>
    </row>
    <row r="1597" spans="1:20" x14ac:dyDescent="0.3">
      <c r="A1597">
        <v>66.392247999999995</v>
      </c>
      <c r="B1597">
        <v>-89.599254299999998</v>
      </c>
      <c r="C1597" s="1" t="str">
        <f>HYPERLINK("http://geochem.nrcan.gc.ca/cdogs/content/kwd/kwd020044_e.htm", "Till")</f>
        <v>Till</v>
      </c>
      <c r="D1597" s="1" t="str">
        <f>HYPERLINK("http://geochem.nrcan.gc.ca/cdogs/content/kwd/kwd080107_e.htm", "Grain Mount: 0.25 – 0.50 mm (carbon coated)")</f>
        <v>Grain Mount: 0.25 – 0.50 mm (carbon coated)</v>
      </c>
      <c r="E1597" s="1" t="str">
        <f>HYPERLINK("http://geochem.nrcan.gc.ca/cdogs/content/dgp/dgp00002_e.htm", "Total")</f>
        <v>Total</v>
      </c>
      <c r="F1597" s="1" t="str">
        <f>HYPERLINK("http://geochem.nrcan.gc.ca/cdogs/content/agp/agp02249_e.htm", "WO3 | NONE | ELECTR PRB")</f>
        <v>WO3 | NONE | ELECTR PRB</v>
      </c>
      <c r="G1597" s="1" t="str">
        <f>HYPERLINK("http://geochem.nrcan.gc.ca/cdogs/content/mth/mth06860_e.htm", "6860")</f>
        <v>6860</v>
      </c>
      <c r="H1597" s="1" t="str">
        <f>HYPERLINK("http://geochem.nrcan.gc.ca/cdogs/content/bdl/bdl211191_e.htm", "211191")</f>
        <v>211191</v>
      </c>
      <c r="J1597" s="1" t="str">
        <f>HYPERLINK("http://geochem.nrcan.gc.ca/cdogs/content/svy/svy210387_e.htm", "210387")</f>
        <v>210387</v>
      </c>
      <c r="K1597">
        <v>1</v>
      </c>
      <c r="L1597" t="s">
        <v>20</v>
      </c>
      <c r="O1597" t="s">
        <v>2914</v>
      </c>
      <c r="P1597" t="s">
        <v>6307</v>
      </c>
      <c r="Q1597" t="s">
        <v>6308</v>
      </c>
      <c r="R1597" t="s">
        <v>6309</v>
      </c>
      <c r="S1597" t="s">
        <v>6310</v>
      </c>
      <c r="T1597">
        <v>0</v>
      </c>
    </row>
    <row r="1598" spans="1:20" x14ac:dyDescent="0.3">
      <c r="A1598">
        <v>65.574546699999999</v>
      </c>
      <c r="B1598">
        <v>-87.966058899999993</v>
      </c>
      <c r="C1598" s="1" t="str">
        <f>HYPERLINK("http://geochem.nrcan.gc.ca/cdogs/content/kwd/kwd020044_e.htm", "Till")</f>
        <v>Till</v>
      </c>
      <c r="D1598" s="1" t="str">
        <f>HYPERLINK("http://geochem.nrcan.gc.ca/cdogs/content/kwd/kwd080107_e.htm", "Grain Mount: 0.25 – 0.50 mm (carbon coated)")</f>
        <v>Grain Mount: 0.25 – 0.50 mm (carbon coated)</v>
      </c>
      <c r="E1598" s="1" t="str">
        <f>HYPERLINK("http://geochem.nrcan.gc.ca/cdogs/content/dgp/dgp00002_e.htm", "Total")</f>
        <v>Total</v>
      </c>
      <c r="F1598" s="1" t="str">
        <f>HYPERLINK("http://geochem.nrcan.gc.ca/cdogs/content/agp/agp02249_e.htm", "WO3 | NONE | ELECTR PRB")</f>
        <v>WO3 | NONE | ELECTR PRB</v>
      </c>
      <c r="G1598" s="1" t="str">
        <f>HYPERLINK("http://geochem.nrcan.gc.ca/cdogs/content/mth/mth06860_e.htm", "6860")</f>
        <v>6860</v>
      </c>
      <c r="H1598" s="1" t="str">
        <f>HYPERLINK("http://geochem.nrcan.gc.ca/cdogs/content/bdl/bdl211191_e.htm", "211191")</f>
        <v>211191</v>
      </c>
      <c r="J1598" s="1" t="str">
        <f>HYPERLINK("http://geochem.nrcan.gc.ca/cdogs/content/svy/svy210387_e.htm", "210387")</f>
        <v>210387</v>
      </c>
      <c r="K1598">
        <v>1</v>
      </c>
      <c r="L1598" t="s">
        <v>20</v>
      </c>
      <c r="O1598" t="s">
        <v>2923</v>
      </c>
      <c r="P1598" t="s">
        <v>6311</v>
      </c>
      <c r="Q1598" t="s">
        <v>6312</v>
      </c>
      <c r="R1598" t="s">
        <v>6313</v>
      </c>
      <c r="S1598" t="s">
        <v>6314</v>
      </c>
      <c r="T1598">
        <v>0</v>
      </c>
    </row>
    <row r="1599" spans="1:20" x14ac:dyDescent="0.3">
      <c r="A1599">
        <v>65.574546699999999</v>
      </c>
      <c r="B1599">
        <v>-87.966058899999993</v>
      </c>
      <c r="C1599" s="1" t="str">
        <f>HYPERLINK("http://geochem.nrcan.gc.ca/cdogs/content/kwd/kwd020044_e.htm", "Till")</f>
        <v>Till</v>
      </c>
      <c r="D1599" s="1" t="str">
        <f>HYPERLINK("http://geochem.nrcan.gc.ca/cdogs/content/kwd/kwd080107_e.htm", "Grain Mount: 0.25 – 0.50 mm (carbon coated)")</f>
        <v>Grain Mount: 0.25 – 0.50 mm (carbon coated)</v>
      </c>
      <c r="E1599" s="1" t="str">
        <f>HYPERLINK("http://geochem.nrcan.gc.ca/cdogs/content/dgp/dgp00002_e.htm", "Total")</f>
        <v>Total</v>
      </c>
      <c r="F1599" s="1" t="str">
        <f>HYPERLINK("http://geochem.nrcan.gc.ca/cdogs/content/agp/agp02249_e.htm", "WO3 | NONE | ELECTR PRB")</f>
        <v>WO3 | NONE | ELECTR PRB</v>
      </c>
      <c r="G1599" s="1" t="str">
        <f>HYPERLINK("http://geochem.nrcan.gc.ca/cdogs/content/mth/mth06860_e.htm", "6860")</f>
        <v>6860</v>
      </c>
      <c r="H1599" s="1" t="str">
        <f>HYPERLINK("http://geochem.nrcan.gc.ca/cdogs/content/bdl/bdl211191_e.htm", "211191")</f>
        <v>211191</v>
      </c>
      <c r="J1599" s="1" t="str">
        <f>HYPERLINK("http://geochem.nrcan.gc.ca/cdogs/content/svy/svy210387_e.htm", "210387")</f>
        <v>210387</v>
      </c>
      <c r="K1599">
        <v>1</v>
      </c>
      <c r="L1599" t="s">
        <v>20</v>
      </c>
      <c r="O1599" t="s">
        <v>2923</v>
      </c>
      <c r="P1599" t="s">
        <v>6315</v>
      </c>
      <c r="Q1599" t="s">
        <v>6316</v>
      </c>
      <c r="R1599" t="s">
        <v>6317</v>
      </c>
      <c r="S1599" t="s">
        <v>6318</v>
      </c>
      <c r="T1599">
        <v>0</v>
      </c>
    </row>
    <row r="1600" spans="1:20" x14ac:dyDescent="0.3">
      <c r="A1600">
        <v>65.574546699999999</v>
      </c>
      <c r="B1600">
        <v>-87.966058899999993</v>
      </c>
      <c r="C1600" s="1" t="str">
        <f>HYPERLINK("http://geochem.nrcan.gc.ca/cdogs/content/kwd/kwd020044_e.htm", "Till")</f>
        <v>Till</v>
      </c>
      <c r="D1600" s="1" t="str">
        <f>HYPERLINK("http://geochem.nrcan.gc.ca/cdogs/content/kwd/kwd080107_e.htm", "Grain Mount: 0.25 – 0.50 mm (carbon coated)")</f>
        <v>Grain Mount: 0.25 – 0.50 mm (carbon coated)</v>
      </c>
      <c r="E1600" s="1" t="str">
        <f>HYPERLINK("http://geochem.nrcan.gc.ca/cdogs/content/dgp/dgp00002_e.htm", "Total")</f>
        <v>Total</v>
      </c>
      <c r="F1600" s="1" t="str">
        <f>HYPERLINK("http://geochem.nrcan.gc.ca/cdogs/content/agp/agp02249_e.htm", "WO3 | NONE | ELECTR PRB")</f>
        <v>WO3 | NONE | ELECTR PRB</v>
      </c>
      <c r="G1600" s="1" t="str">
        <f>HYPERLINK("http://geochem.nrcan.gc.ca/cdogs/content/mth/mth06860_e.htm", "6860")</f>
        <v>6860</v>
      </c>
      <c r="H1600" s="1" t="str">
        <f>HYPERLINK("http://geochem.nrcan.gc.ca/cdogs/content/bdl/bdl211191_e.htm", "211191")</f>
        <v>211191</v>
      </c>
      <c r="J1600" s="1" t="str">
        <f>HYPERLINK("http://geochem.nrcan.gc.ca/cdogs/content/svy/svy210387_e.htm", "210387")</f>
        <v>210387</v>
      </c>
      <c r="K1600">
        <v>1</v>
      </c>
      <c r="L1600" t="s">
        <v>20</v>
      </c>
      <c r="O1600" t="s">
        <v>2923</v>
      </c>
      <c r="P1600" t="s">
        <v>6319</v>
      </c>
      <c r="Q1600" t="s">
        <v>6320</v>
      </c>
      <c r="R1600" t="s">
        <v>6321</v>
      </c>
      <c r="S1600" t="s">
        <v>6322</v>
      </c>
      <c r="T1600">
        <v>0</v>
      </c>
    </row>
    <row r="1601" spans="1:20" x14ac:dyDescent="0.3">
      <c r="A1601">
        <v>65.574546699999999</v>
      </c>
      <c r="B1601">
        <v>-87.966058899999993</v>
      </c>
      <c r="C1601" s="1" t="str">
        <f>HYPERLINK("http://geochem.nrcan.gc.ca/cdogs/content/kwd/kwd020044_e.htm", "Till")</f>
        <v>Till</v>
      </c>
      <c r="D1601" s="1" t="str">
        <f>HYPERLINK("http://geochem.nrcan.gc.ca/cdogs/content/kwd/kwd080107_e.htm", "Grain Mount: 0.25 – 0.50 mm (carbon coated)")</f>
        <v>Grain Mount: 0.25 – 0.50 mm (carbon coated)</v>
      </c>
      <c r="E1601" s="1" t="str">
        <f>HYPERLINK("http://geochem.nrcan.gc.ca/cdogs/content/dgp/dgp00002_e.htm", "Total")</f>
        <v>Total</v>
      </c>
      <c r="F1601" s="1" t="str">
        <f>HYPERLINK("http://geochem.nrcan.gc.ca/cdogs/content/agp/agp02249_e.htm", "WO3 | NONE | ELECTR PRB")</f>
        <v>WO3 | NONE | ELECTR PRB</v>
      </c>
      <c r="G1601" s="1" t="str">
        <f>HYPERLINK("http://geochem.nrcan.gc.ca/cdogs/content/mth/mth06860_e.htm", "6860")</f>
        <v>6860</v>
      </c>
      <c r="H1601" s="1" t="str">
        <f>HYPERLINK("http://geochem.nrcan.gc.ca/cdogs/content/bdl/bdl211191_e.htm", "211191")</f>
        <v>211191</v>
      </c>
      <c r="J1601" s="1" t="str">
        <f>HYPERLINK("http://geochem.nrcan.gc.ca/cdogs/content/svy/svy210387_e.htm", "210387")</f>
        <v>210387</v>
      </c>
      <c r="K1601">
        <v>1</v>
      </c>
      <c r="L1601" t="s">
        <v>20</v>
      </c>
      <c r="O1601" t="s">
        <v>2923</v>
      </c>
      <c r="P1601" t="s">
        <v>6323</v>
      </c>
      <c r="Q1601" t="s">
        <v>6324</v>
      </c>
      <c r="R1601" t="s">
        <v>6325</v>
      </c>
      <c r="S1601" t="s">
        <v>6326</v>
      </c>
      <c r="T1601">
        <v>0</v>
      </c>
    </row>
    <row r="1602" spans="1:20" x14ac:dyDescent="0.3">
      <c r="A1602">
        <v>65.574546699999999</v>
      </c>
      <c r="B1602">
        <v>-87.966058899999993</v>
      </c>
      <c r="C1602" s="1" t="str">
        <f>HYPERLINK("http://geochem.nrcan.gc.ca/cdogs/content/kwd/kwd020044_e.htm", "Till")</f>
        <v>Till</v>
      </c>
      <c r="D1602" s="1" t="str">
        <f>HYPERLINK("http://geochem.nrcan.gc.ca/cdogs/content/kwd/kwd080107_e.htm", "Grain Mount: 0.25 – 0.50 mm (carbon coated)")</f>
        <v>Grain Mount: 0.25 – 0.50 mm (carbon coated)</v>
      </c>
      <c r="E1602" s="1" t="str">
        <f>HYPERLINK("http://geochem.nrcan.gc.ca/cdogs/content/dgp/dgp00002_e.htm", "Total")</f>
        <v>Total</v>
      </c>
      <c r="F1602" s="1" t="str">
        <f>HYPERLINK("http://geochem.nrcan.gc.ca/cdogs/content/agp/agp02249_e.htm", "WO3 | NONE | ELECTR PRB")</f>
        <v>WO3 | NONE | ELECTR PRB</v>
      </c>
      <c r="G1602" s="1" t="str">
        <f>HYPERLINK("http://geochem.nrcan.gc.ca/cdogs/content/mth/mth06860_e.htm", "6860")</f>
        <v>6860</v>
      </c>
      <c r="H1602" s="1" t="str">
        <f>HYPERLINK("http://geochem.nrcan.gc.ca/cdogs/content/bdl/bdl211191_e.htm", "211191")</f>
        <v>211191</v>
      </c>
      <c r="J1602" s="1" t="str">
        <f>HYPERLINK("http://geochem.nrcan.gc.ca/cdogs/content/svy/svy210387_e.htm", "210387")</f>
        <v>210387</v>
      </c>
      <c r="K1602">
        <v>1</v>
      </c>
      <c r="L1602" t="s">
        <v>20</v>
      </c>
      <c r="O1602" t="s">
        <v>2923</v>
      </c>
      <c r="P1602" t="s">
        <v>6327</v>
      </c>
      <c r="Q1602" t="s">
        <v>6328</v>
      </c>
      <c r="R1602" t="s">
        <v>6329</v>
      </c>
      <c r="S1602" t="s">
        <v>6330</v>
      </c>
      <c r="T1602">
        <v>0</v>
      </c>
    </row>
    <row r="1603" spans="1:20" x14ac:dyDescent="0.3">
      <c r="A1603">
        <v>66.026010299999996</v>
      </c>
      <c r="B1603">
        <v>-89.459001299999997</v>
      </c>
      <c r="C1603" s="1" t="str">
        <f>HYPERLINK("http://geochem.nrcan.gc.ca/cdogs/content/kwd/kwd020044_e.htm", "Till")</f>
        <v>Till</v>
      </c>
      <c r="D1603" s="1" t="str">
        <f>HYPERLINK("http://geochem.nrcan.gc.ca/cdogs/content/kwd/kwd080107_e.htm", "Grain Mount: 0.25 – 0.50 mm (carbon coated)")</f>
        <v>Grain Mount: 0.25 – 0.50 mm (carbon coated)</v>
      </c>
      <c r="E1603" s="1" t="str">
        <f>HYPERLINK("http://geochem.nrcan.gc.ca/cdogs/content/dgp/dgp00002_e.htm", "Total")</f>
        <v>Total</v>
      </c>
      <c r="F1603" s="1" t="str">
        <f>HYPERLINK("http://geochem.nrcan.gc.ca/cdogs/content/agp/agp02249_e.htm", "WO3 | NONE | ELECTR PRB")</f>
        <v>WO3 | NONE | ELECTR PRB</v>
      </c>
      <c r="G1603" s="1" t="str">
        <f>HYPERLINK("http://geochem.nrcan.gc.ca/cdogs/content/mth/mth06860_e.htm", "6860")</f>
        <v>6860</v>
      </c>
      <c r="H1603" s="1" t="str">
        <f>HYPERLINK("http://geochem.nrcan.gc.ca/cdogs/content/bdl/bdl211191_e.htm", "211191")</f>
        <v>211191</v>
      </c>
      <c r="J1603" s="1" t="str">
        <f>HYPERLINK("http://geochem.nrcan.gc.ca/cdogs/content/svy/svy210387_e.htm", "210387")</f>
        <v>210387</v>
      </c>
      <c r="K1603">
        <v>1</v>
      </c>
      <c r="L1603" t="s">
        <v>20</v>
      </c>
      <c r="O1603" t="s">
        <v>6331</v>
      </c>
      <c r="P1603" t="s">
        <v>6332</v>
      </c>
      <c r="Q1603" t="s">
        <v>6333</v>
      </c>
      <c r="R1603" t="s">
        <v>6334</v>
      </c>
      <c r="S1603" t="s">
        <v>6335</v>
      </c>
      <c r="T1603">
        <v>0</v>
      </c>
    </row>
    <row r="1604" spans="1:20" x14ac:dyDescent="0.3">
      <c r="A1604">
        <v>66.026010299999996</v>
      </c>
      <c r="B1604">
        <v>-89.459001299999997</v>
      </c>
      <c r="C1604" s="1" t="str">
        <f>HYPERLINK("http://geochem.nrcan.gc.ca/cdogs/content/kwd/kwd020044_e.htm", "Till")</f>
        <v>Till</v>
      </c>
      <c r="D1604" s="1" t="str">
        <f>HYPERLINK("http://geochem.nrcan.gc.ca/cdogs/content/kwd/kwd080107_e.htm", "Grain Mount: 0.25 – 0.50 mm (carbon coated)")</f>
        <v>Grain Mount: 0.25 – 0.50 mm (carbon coated)</v>
      </c>
      <c r="E1604" s="1" t="str">
        <f>HYPERLINK("http://geochem.nrcan.gc.ca/cdogs/content/dgp/dgp00002_e.htm", "Total")</f>
        <v>Total</v>
      </c>
      <c r="F1604" s="1" t="str">
        <f>HYPERLINK("http://geochem.nrcan.gc.ca/cdogs/content/agp/agp02249_e.htm", "WO3 | NONE | ELECTR PRB")</f>
        <v>WO3 | NONE | ELECTR PRB</v>
      </c>
      <c r="G1604" s="1" t="str">
        <f>HYPERLINK("http://geochem.nrcan.gc.ca/cdogs/content/mth/mth06860_e.htm", "6860")</f>
        <v>6860</v>
      </c>
      <c r="H1604" s="1" t="str">
        <f>HYPERLINK("http://geochem.nrcan.gc.ca/cdogs/content/bdl/bdl211191_e.htm", "211191")</f>
        <v>211191</v>
      </c>
      <c r="J1604" s="1" t="str">
        <f>HYPERLINK("http://geochem.nrcan.gc.ca/cdogs/content/svy/svy210387_e.htm", "210387")</f>
        <v>210387</v>
      </c>
      <c r="K1604">
        <v>1</v>
      </c>
      <c r="L1604" t="s">
        <v>20</v>
      </c>
      <c r="O1604" t="s">
        <v>6331</v>
      </c>
      <c r="P1604" t="s">
        <v>6336</v>
      </c>
      <c r="Q1604" t="s">
        <v>6337</v>
      </c>
      <c r="R1604" t="s">
        <v>6338</v>
      </c>
      <c r="S1604" t="s">
        <v>6339</v>
      </c>
      <c r="T1604">
        <v>0</v>
      </c>
    </row>
    <row r="1605" spans="1:20" x14ac:dyDescent="0.3">
      <c r="A1605">
        <v>66.092797899999994</v>
      </c>
      <c r="B1605">
        <v>-89.729335000000006</v>
      </c>
      <c r="C1605" s="1" t="str">
        <f>HYPERLINK("http://geochem.nrcan.gc.ca/cdogs/content/kwd/kwd020044_e.htm", "Till")</f>
        <v>Till</v>
      </c>
      <c r="D1605" s="1" t="str">
        <f>HYPERLINK("http://geochem.nrcan.gc.ca/cdogs/content/kwd/kwd080107_e.htm", "Grain Mount: 0.25 – 0.50 mm (carbon coated)")</f>
        <v>Grain Mount: 0.25 – 0.50 mm (carbon coated)</v>
      </c>
      <c r="E1605" s="1" t="str">
        <f>HYPERLINK("http://geochem.nrcan.gc.ca/cdogs/content/dgp/dgp00002_e.htm", "Total")</f>
        <v>Total</v>
      </c>
      <c r="F1605" s="1" t="str">
        <f>HYPERLINK("http://geochem.nrcan.gc.ca/cdogs/content/agp/agp02249_e.htm", "WO3 | NONE | ELECTR PRB")</f>
        <v>WO3 | NONE | ELECTR PRB</v>
      </c>
      <c r="G1605" s="1" t="str">
        <f>HYPERLINK("http://geochem.nrcan.gc.ca/cdogs/content/mth/mth06860_e.htm", "6860")</f>
        <v>6860</v>
      </c>
      <c r="H1605" s="1" t="str">
        <f>HYPERLINK("http://geochem.nrcan.gc.ca/cdogs/content/bdl/bdl211191_e.htm", "211191")</f>
        <v>211191</v>
      </c>
      <c r="J1605" s="1" t="str">
        <f>HYPERLINK("http://geochem.nrcan.gc.ca/cdogs/content/svy/svy210387_e.htm", "210387")</f>
        <v>210387</v>
      </c>
      <c r="K1605">
        <v>1</v>
      </c>
      <c r="L1605" t="s">
        <v>20</v>
      </c>
      <c r="O1605" t="s">
        <v>2984</v>
      </c>
      <c r="P1605" t="s">
        <v>6340</v>
      </c>
      <c r="Q1605" t="s">
        <v>6341</v>
      </c>
      <c r="R1605" t="s">
        <v>6342</v>
      </c>
      <c r="S1605" t="s">
        <v>6343</v>
      </c>
      <c r="T1605">
        <v>0</v>
      </c>
    </row>
    <row r="1606" spans="1:20" x14ac:dyDescent="0.3">
      <c r="A1606">
        <v>66.092797899999994</v>
      </c>
      <c r="B1606">
        <v>-89.729335000000006</v>
      </c>
      <c r="C1606" s="1" t="str">
        <f>HYPERLINK("http://geochem.nrcan.gc.ca/cdogs/content/kwd/kwd020044_e.htm", "Till")</f>
        <v>Till</v>
      </c>
      <c r="D1606" s="1" t="str">
        <f>HYPERLINK("http://geochem.nrcan.gc.ca/cdogs/content/kwd/kwd080107_e.htm", "Grain Mount: 0.25 – 0.50 mm (carbon coated)")</f>
        <v>Grain Mount: 0.25 – 0.50 mm (carbon coated)</v>
      </c>
      <c r="E1606" s="1" t="str">
        <f>HYPERLINK("http://geochem.nrcan.gc.ca/cdogs/content/dgp/dgp00002_e.htm", "Total")</f>
        <v>Total</v>
      </c>
      <c r="F1606" s="1" t="str">
        <f>HYPERLINK("http://geochem.nrcan.gc.ca/cdogs/content/agp/agp02249_e.htm", "WO3 | NONE | ELECTR PRB")</f>
        <v>WO3 | NONE | ELECTR PRB</v>
      </c>
      <c r="G1606" s="1" t="str">
        <f>HYPERLINK("http://geochem.nrcan.gc.ca/cdogs/content/mth/mth06860_e.htm", "6860")</f>
        <v>6860</v>
      </c>
      <c r="H1606" s="1" t="str">
        <f>HYPERLINK("http://geochem.nrcan.gc.ca/cdogs/content/bdl/bdl211191_e.htm", "211191")</f>
        <v>211191</v>
      </c>
      <c r="J1606" s="1" t="str">
        <f>HYPERLINK("http://geochem.nrcan.gc.ca/cdogs/content/svy/svy210387_e.htm", "210387")</f>
        <v>210387</v>
      </c>
      <c r="K1606">
        <v>1</v>
      </c>
      <c r="L1606" t="s">
        <v>20</v>
      </c>
      <c r="O1606" t="s">
        <v>2984</v>
      </c>
      <c r="P1606" t="s">
        <v>6344</v>
      </c>
      <c r="Q1606" t="s">
        <v>6345</v>
      </c>
      <c r="R1606" t="s">
        <v>6346</v>
      </c>
      <c r="S1606" t="s">
        <v>6347</v>
      </c>
      <c r="T1606">
        <v>0</v>
      </c>
    </row>
    <row r="1607" spans="1:20" x14ac:dyDescent="0.3">
      <c r="A1607">
        <v>66.092797899999994</v>
      </c>
      <c r="B1607">
        <v>-89.729335000000006</v>
      </c>
      <c r="C1607" s="1" t="str">
        <f>HYPERLINK("http://geochem.nrcan.gc.ca/cdogs/content/kwd/kwd020044_e.htm", "Till")</f>
        <v>Till</v>
      </c>
      <c r="D1607" s="1" t="str">
        <f>HYPERLINK("http://geochem.nrcan.gc.ca/cdogs/content/kwd/kwd080107_e.htm", "Grain Mount: 0.25 – 0.50 mm (carbon coated)")</f>
        <v>Grain Mount: 0.25 – 0.50 mm (carbon coated)</v>
      </c>
      <c r="E1607" s="1" t="str">
        <f>HYPERLINK("http://geochem.nrcan.gc.ca/cdogs/content/dgp/dgp00002_e.htm", "Total")</f>
        <v>Total</v>
      </c>
      <c r="F1607" s="1" t="str">
        <f>HYPERLINK("http://geochem.nrcan.gc.ca/cdogs/content/agp/agp02249_e.htm", "WO3 | NONE | ELECTR PRB")</f>
        <v>WO3 | NONE | ELECTR PRB</v>
      </c>
      <c r="G1607" s="1" t="str">
        <f>HYPERLINK("http://geochem.nrcan.gc.ca/cdogs/content/mth/mth06860_e.htm", "6860")</f>
        <v>6860</v>
      </c>
      <c r="H1607" s="1" t="str">
        <f>HYPERLINK("http://geochem.nrcan.gc.ca/cdogs/content/bdl/bdl211191_e.htm", "211191")</f>
        <v>211191</v>
      </c>
      <c r="J1607" s="1" t="str">
        <f>HYPERLINK("http://geochem.nrcan.gc.ca/cdogs/content/svy/svy210387_e.htm", "210387")</f>
        <v>210387</v>
      </c>
      <c r="K1607">
        <v>1</v>
      </c>
      <c r="L1607" t="s">
        <v>20</v>
      </c>
      <c r="O1607" t="s">
        <v>2984</v>
      </c>
      <c r="P1607" t="s">
        <v>6348</v>
      </c>
      <c r="Q1607" t="s">
        <v>6349</v>
      </c>
      <c r="R1607" t="s">
        <v>6350</v>
      </c>
      <c r="S1607" t="s">
        <v>6351</v>
      </c>
      <c r="T1607">
        <v>0</v>
      </c>
    </row>
    <row r="1608" spans="1:20" x14ac:dyDescent="0.3">
      <c r="A1608">
        <v>66.092797899999994</v>
      </c>
      <c r="B1608">
        <v>-89.729335000000006</v>
      </c>
      <c r="C1608" s="1" t="str">
        <f>HYPERLINK("http://geochem.nrcan.gc.ca/cdogs/content/kwd/kwd020044_e.htm", "Till")</f>
        <v>Till</v>
      </c>
      <c r="D1608" s="1" t="str">
        <f>HYPERLINK("http://geochem.nrcan.gc.ca/cdogs/content/kwd/kwd080107_e.htm", "Grain Mount: 0.25 – 0.50 mm (carbon coated)")</f>
        <v>Grain Mount: 0.25 – 0.50 mm (carbon coated)</v>
      </c>
      <c r="E1608" s="1" t="str">
        <f>HYPERLINK("http://geochem.nrcan.gc.ca/cdogs/content/dgp/dgp00002_e.htm", "Total")</f>
        <v>Total</v>
      </c>
      <c r="F1608" s="1" t="str">
        <f>HYPERLINK("http://geochem.nrcan.gc.ca/cdogs/content/agp/agp02249_e.htm", "WO3 | NONE | ELECTR PRB")</f>
        <v>WO3 | NONE | ELECTR PRB</v>
      </c>
      <c r="G1608" s="1" t="str">
        <f>HYPERLINK("http://geochem.nrcan.gc.ca/cdogs/content/mth/mth06860_e.htm", "6860")</f>
        <v>6860</v>
      </c>
      <c r="H1608" s="1" t="str">
        <f>HYPERLINK("http://geochem.nrcan.gc.ca/cdogs/content/bdl/bdl211191_e.htm", "211191")</f>
        <v>211191</v>
      </c>
      <c r="J1608" s="1" t="str">
        <f>HYPERLINK("http://geochem.nrcan.gc.ca/cdogs/content/svy/svy210387_e.htm", "210387")</f>
        <v>210387</v>
      </c>
      <c r="K1608">
        <v>1</v>
      </c>
      <c r="L1608" t="s">
        <v>20</v>
      </c>
      <c r="O1608" t="s">
        <v>2984</v>
      </c>
      <c r="P1608" t="s">
        <v>6352</v>
      </c>
      <c r="Q1608" t="s">
        <v>6353</v>
      </c>
      <c r="R1608" t="s">
        <v>6354</v>
      </c>
      <c r="S1608" t="s">
        <v>6355</v>
      </c>
      <c r="T1608">
        <v>0</v>
      </c>
    </row>
    <row r="1609" spans="1:20" x14ac:dyDescent="0.3">
      <c r="A1609">
        <v>66.092797899999994</v>
      </c>
      <c r="B1609">
        <v>-89.729335000000006</v>
      </c>
      <c r="C1609" s="1" t="str">
        <f>HYPERLINK("http://geochem.nrcan.gc.ca/cdogs/content/kwd/kwd020044_e.htm", "Till")</f>
        <v>Till</v>
      </c>
      <c r="D1609" s="1" t="str">
        <f>HYPERLINK("http://geochem.nrcan.gc.ca/cdogs/content/kwd/kwd080107_e.htm", "Grain Mount: 0.25 – 0.50 mm (carbon coated)")</f>
        <v>Grain Mount: 0.25 – 0.50 mm (carbon coated)</v>
      </c>
      <c r="E1609" s="1" t="str">
        <f>HYPERLINK("http://geochem.nrcan.gc.ca/cdogs/content/dgp/dgp00002_e.htm", "Total")</f>
        <v>Total</v>
      </c>
      <c r="F1609" s="1" t="str">
        <f>HYPERLINK("http://geochem.nrcan.gc.ca/cdogs/content/agp/agp02249_e.htm", "WO3 | NONE | ELECTR PRB")</f>
        <v>WO3 | NONE | ELECTR PRB</v>
      </c>
      <c r="G1609" s="1" t="str">
        <f>HYPERLINK("http://geochem.nrcan.gc.ca/cdogs/content/mth/mth06860_e.htm", "6860")</f>
        <v>6860</v>
      </c>
      <c r="H1609" s="1" t="str">
        <f>HYPERLINK("http://geochem.nrcan.gc.ca/cdogs/content/bdl/bdl211191_e.htm", "211191")</f>
        <v>211191</v>
      </c>
      <c r="J1609" s="1" t="str">
        <f>HYPERLINK("http://geochem.nrcan.gc.ca/cdogs/content/svy/svy210387_e.htm", "210387")</f>
        <v>210387</v>
      </c>
      <c r="K1609">
        <v>1</v>
      </c>
      <c r="L1609" t="s">
        <v>20</v>
      </c>
      <c r="O1609" t="s">
        <v>2984</v>
      </c>
      <c r="P1609" t="s">
        <v>6356</v>
      </c>
      <c r="Q1609" t="s">
        <v>6357</v>
      </c>
      <c r="R1609" t="s">
        <v>6358</v>
      </c>
      <c r="S1609" t="s">
        <v>6359</v>
      </c>
      <c r="T1609">
        <v>0</v>
      </c>
    </row>
    <row r="1610" spans="1:20" x14ac:dyDescent="0.3">
      <c r="A1610">
        <v>66.160525699999994</v>
      </c>
      <c r="B1610">
        <v>-89.608422700000006</v>
      </c>
      <c r="C1610" s="1" t="str">
        <f>HYPERLINK("http://geochem.nrcan.gc.ca/cdogs/content/kwd/kwd020044_e.htm", "Till")</f>
        <v>Till</v>
      </c>
      <c r="D1610" s="1" t="str">
        <f>HYPERLINK("http://geochem.nrcan.gc.ca/cdogs/content/kwd/kwd080107_e.htm", "Grain Mount: 0.25 – 0.50 mm (carbon coated)")</f>
        <v>Grain Mount: 0.25 – 0.50 mm (carbon coated)</v>
      </c>
      <c r="E1610" s="1" t="str">
        <f>HYPERLINK("http://geochem.nrcan.gc.ca/cdogs/content/dgp/dgp00002_e.htm", "Total")</f>
        <v>Total</v>
      </c>
      <c r="F1610" s="1" t="str">
        <f>HYPERLINK("http://geochem.nrcan.gc.ca/cdogs/content/agp/agp02249_e.htm", "WO3 | NONE | ELECTR PRB")</f>
        <v>WO3 | NONE | ELECTR PRB</v>
      </c>
      <c r="G1610" s="1" t="str">
        <f>HYPERLINK("http://geochem.nrcan.gc.ca/cdogs/content/mth/mth06860_e.htm", "6860")</f>
        <v>6860</v>
      </c>
      <c r="H1610" s="1" t="str">
        <f>HYPERLINK("http://geochem.nrcan.gc.ca/cdogs/content/bdl/bdl211191_e.htm", "211191")</f>
        <v>211191</v>
      </c>
      <c r="J1610" s="1" t="str">
        <f>HYPERLINK("http://geochem.nrcan.gc.ca/cdogs/content/svy/svy210387_e.htm", "210387")</f>
        <v>210387</v>
      </c>
      <c r="K1610">
        <v>1</v>
      </c>
      <c r="L1610" t="s">
        <v>20</v>
      </c>
      <c r="O1610" t="s">
        <v>3017</v>
      </c>
      <c r="P1610" t="s">
        <v>6360</v>
      </c>
      <c r="Q1610" t="s">
        <v>6361</v>
      </c>
      <c r="R1610" t="s">
        <v>6362</v>
      </c>
      <c r="S1610" t="s">
        <v>6363</v>
      </c>
      <c r="T1610">
        <v>0</v>
      </c>
    </row>
    <row r="1611" spans="1:20" x14ac:dyDescent="0.3">
      <c r="A1611">
        <v>66.106727699999993</v>
      </c>
      <c r="B1611">
        <v>-89.370697100000001</v>
      </c>
      <c r="C1611" s="1" t="str">
        <f>HYPERLINK("http://geochem.nrcan.gc.ca/cdogs/content/kwd/kwd020044_e.htm", "Till")</f>
        <v>Till</v>
      </c>
      <c r="D1611" s="1" t="str">
        <f>HYPERLINK("http://geochem.nrcan.gc.ca/cdogs/content/kwd/kwd080107_e.htm", "Grain Mount: 0.25 – 0.50 mm (carbon coated)")</f>
        <v>Grain Mount: 0.25 – 0.50 mm (carbon coated)</v>
      </c>
      <c r="E1611" s="1" t="str">
        <f>HYPERLINK("http://geochem.nrcan.gc.ca/cdogs/content/dgp/dgp00002_e.htm", "Total")</f>
        <v>Total</v>
      </c>
      <c r="F1611" s="1" t="str">
        <f>HYPERLINK("http://geochem.nrcan.gc.ca/cdogs/content/agp/agp02249_e.htm", "WO3 | NONE | ELECTR PRB")</f>
        <v>WO3 | NONE | ELECTR PRB</v>
      </c>
      <c r="G1611" s="1" t="str">
        <f>HYPERLINK("http://geochem.nrcan.gc.ca/cdogs/content/mth/mth06860_e.htm", "6860")</f>
        <v>6860</v>
      </c>
      <c r="H1611" s="1" t="str">
        <f>HYPERLINK("http://geochem.nrcan.gc.ca/cdogs/content/bdl/bdl211191_e.htm", "211191")</f>
        <v>211191</v>
      </c>
      <c r="J1611" s="1" t="str">
        <f>HYPERLINK("http://geochem.nrcan.gc.ca/cdogs/content/svy/svy210387_e.htm", "210387")</f>
        <v>210387</v>
      </c>
      <c r="K1611">
        <v>1</v>
      </c>
      <c r="L1611" t="s">
        <v>20</v>
      </c>
      <c r="O1611" t="s">
        <v>3042</v>
      </c>
      <c r="P1611" t="s">
        <v>6364</v>
      </c>
      <c r="Q1611" t="s">
        <v>6365</v>
      </c>
      <c r="R1611" t="s">
        <v>6366</v>
      </c>
      <c r="S1611" t="s">
        <v>6367</v>
      </c>
      <c r="T1611">
        <v>0</v>
      </c>
    </row>
    <row r="1612" spans="1:20" x14ac:dyDescent="0.3">
      <c r="A1612">
        <v>66.106727699999993</v>
      </c>
      <c r="B1612">
        <v>-89.370697100000001</v>
      </c>
      <c r="C1612" s="1" t="str">
        <f>HYPERLINK("http://geochem.nrcan.gc.ca/cdogs/content/kwd/kwd020044_e.htm", "Till")</f>
        <v>Till</v>
      </c>
      <c r="D1612" s="1" t="str">
        <f>HYPERLINK("http://geochem.nrcan.gc.ca/cdogs/content/kwd/kwd080107_e.htm", "Grain Mount: 0.25 – 0.50 mm (carbon coated)")</f>
        <v>Grain Mount: 0.25 – 0.50 mm (carbon coated)</v>
      </c>
      <c r="E1612" s="1" t="str">
        <f>HYPERLINK("http://geochem.nrcan.gc.ca/cdogs/content/dgp/dgp00002_e.htm", "Total")</f>
        <v>Total</v>
      </c>
      <c r="F1612" s="1" t="str">
        <f>HYPERLINK("http://geochem.nrcan.gc.ca/cdogs/content/agp/agp02249_e.htm", "WO3 | NONE | ELECTR PRB")</f>
        <v>WO3 | NONE | ELECTR PRB</v>
      </c>
      <c r="G1612" s="1" t="str">
        <f>HYPERLINK("http://geochem.nrcan.gc.ca/cdogs/content/mth/mth06860_e.htm", "6860")</f>
        <v>6860</v>
      </c>
      <c r="H1612" s="1" t="str">
        <f>HYPERLINK("http://geochem.nrcan.gc.ca/cdogs/content/bdl/bdl211191_e.htm", "211191")</f>
        <v>211191</v>
      </c>
      <c r="J1612" s="1" t="str">
        <f>HYPERLINK("http://geochem.nrcan.gc.ca/cdogs/content/svy/svy210387_e.htm", "210387")</f>
        <v>210387</v>
      </c>
      <c r="K1612">
        <v>1</v>
      </c>
      <c r="L1612" t="s">
        <v>20</v>
      </c>
      <c r="O1612" t="s">
        <v>3042</v>
      </c>
      <c r="P1612" t="s">
        <v>6368</v>
      </c>
      <c r="Q1612" t="s">
        <v>6369</v>
      </c>
      <c r="R1612" t="s">
        <v>6370</v>
      </c>
      <c r="S1612" t="s">
        <v>6371</v>
      </c>
      <c r="T1612">
        <v>0</v>
      </c>
    </row>
    <row r="1613" spans="1:20" x14ac:dyDescent="0.3">
      <c r="A1613">
        <v>66.106727699999993</v>
      </c>
      <c r="B1613">
        <v>-89.370697100000001</v>
      </c>
      <c r="C1613" s="1" t="str">
        <f>HYPERLINK("http://geochem.nrcan.gc.ca/cdogs/content/kwd/kwd020044_e.htm", "Till")</f>
        <v>Till</v>
      </c>
      <c r="D1613" s="1" t="str">
        <f>HYPERLINK("http://geochem.nrcan.gc.ca/cdogs/content/kwd/kwd080107_e.htm", "Grain Mount: 0.25 – 0.50 mm (carbon coated)")</f>
        <v>Grain Mount: 0.25 – 0.50 mm (carbon coated)</v>
      </c>
      <c r="E1613" s="1" t="str">
        <f>HYPERLINK("http://geochem.nrcan.gc.ca/cdogs/content/dgp/dgp00002_e.htm", "Total")</f>
        <v>Total</v>
      </c>
      <c r="F1613" s="1" t="str">
        <f>HYPERLINK("http://geochem.nrcan.gc.ca/cdogs/content/agp/agp02249_e.htm", "WO3 | NONE | ELECTR PRB")</f>
        <v>WO3 | NONE | ELECTR PRB</v>
      </c>
      <c r="G1613" s="1" t="str">
        <f>HYPERLINK("http://geochem.nrcan.gc.ca/cdogs/content/mth/mth06860_e.htm", "6860")</f>
        <v>6860</v>
      </c>
      <c r="H1613" s="1" t="str">
        <f>HYPERLINK("http://geochem.nrcan.gc.ca/cdogs/content/bdl/bdl211191_e.htm", "211191")</f>
        <v>211191</v>
      </c>
      <c r="J1613" s="1" t="str">
        <f>HYPERLINK("http://geochem.nrcan.gc.ca/cdogs/content/svy/svy210387_e.htm", "210387")</f>
        <v>210387</v>
      </c>
      <c r="K1613">
        <v>1</v>
      </c>
      <c r="L1613" t="s">
        <v>20</v>
      </c>
      <c r="O1613" t="s">
        <v>3042</v>
      </c>
      <c r="P1613" t="s">
        <v>6372</v>
      </c>
      <c r="Q1613" t="s">
        <v>6373</v>
      </c>
      <c r="R1613" t="s">
        <v>6374</v>
      </c>
      <c r="S1613" t="s">
        <v>6375</v>
      </c>
      <c r="T1613">
        <v>0</v>
      </c>
    </row>
    <row r="1614" spans="1:20" x14ac:dyDescent="0.3">
      <c r="A1614">
        <v>66.106727699999993</v>
      </c>
      <c r="B1614">
        <v>-89.370697100000001</v>
      </c>
      <c r="C1614" s="1" t="str">
        <f>HYPERLINK("http://geochem.nrcan.gc.ca/cdogs/content/kwd/kwd020044_e.htm", "Till")</f>
        <v>Till</v>
      </c>
      <c r="D1614" s="1" t="str">
        <f>HYPERLINK("http://geochem.nrcan.gc.ca/cdogs/content/kwd/kwd080107_e.htm", "Grain Mount: 0.25 – 0.50 mm (carbon coated)")</f>
        <v>Grain Mount: 0.25 – 0.50 mm (carbon coated)</v>
      </c>
      <c r="E1614" s="1" t="str">
        <f>HYPERLINK("http://geochem.nrcan.gc.ca/cdogs/content/dgp/dgp00002_e.htm", "Total")</f>
        <v>Total</v>
      </c>
      <c r="F1614" s="1" t="str">
        <f>HYPERLINK("http://geochem.nrcan.gc.ca/cdogs/content/agp/agp02249_e.htm", "WO3 | NONE | ELECTR PRB")</f>
        <v>WO3 | NONE | ELECTR PRB</v>
      </c>
      <c r="G1614" s="1" t="str">
        <f>HYPERLINK("http://geochem.nrcan.gc.ca/cdogs/content/mth/mth06860_e.htm", "6860")</f>
        <v>6860</v>
      </c>
      <c r="H1614" s="1" t="str">
        <f>HYPERLINK("http://geochem.nrcan.gc.ca/cdogs/content/bdl/bdl211191_e.htm", "211191")</f>
        <v>211191</v>
      </c>
      <c r="J1614" s="1" t="str">
        <f>HYPERLINK("http://geochem.nrcan.gc.ca/cdogs/content/svy/svy210387_e.htm", "210387")</f>
        <v>210387</v>
      </c>
      <c r="K1614">
        <v>1</v>
      </c>
      <c r="L1614" t="s">
        <v>20</v>
      </c>
      <c r="O1614" t="s">
        <v>3042</v>
      </c>
      <c r="P1614" t="s">
        <v>6376</v>
      </c>
      <c r="Q1614" t="s">
        <v>6377</v>
      </c>
      <c r="R1614" t="s">
        <v>6378</v>
      </c>
      <c r="S1614" t="s">
        <v>6379</v>
      </c>
      <c r="T1614">
        <v>0</v>
      </c>
    </row>
    <row r="1615" spans="1:20" x14ac:dyDescent="0.3">
      <c r="A1615">
        <v>66.106727699999993</v>
      </c>
      <c r="B1615">
        <v>-89.370697100000001</v>
      </c>
      <c r="C1615" s="1" t="str">
        <f>HYPERLINK("http://geochem.nrcan.gc.ca/cdogs/content/kwd/kwd020044_e.htm", "Till")</f>
        <v>Till</v>
      </c>
      <c r="D1615" s="1" t="str">
        <f>HYPERLINK("http://geochem.nrcan.gc.ca/cdogs/content/kwd/kwd080107_e.htm", "Grain Mount: 0.25 – 0.50 mm (carbon coated)")</f>
        <v>Grain Mount: 0.25 – 0.50 mm (carbon coated)</v>
      </c>
      <c r="E1615" s="1" t="str">
        <f>HYPERLINK("http://geochem.nrcan.gc.ca/cdogs/content/dgp/dgp00002_e.htm", "Total")</f>
        <v>Total</v>
      </c>
      <c r="F1615" s="1" t="str">
        <f>HYPERLINK("http://geochem.nrcan.gc.ca/cdogs/content/agp/agp02249_e.htm", "WO3 | NONE | ELECTR PRB")</f>
        <v>WO3 | NONE | ELECTR PRB</v>
      </c>
      <c r="G1615" s="1" t="str">
        <f>HYPERLINK("http://geochem.nrcan.gc.ca/cdogs/content/mth/mth06860_e.htm", "6860")</f>
        <v>6860</v>
      </c>
      <c r="H1615" s="1" t="str">
        <f>HYPERLINK("http://geochem.nrcan.gc.ca/cdogs/content/bdl/bdl211191_e.htm", "211191")</f>
        <v>211191</v>
      </c>
      <c r="J1615" s="1" t="str">
        <f>HYPERLINK("http://geochem.nrcan.gc.ca/cdogs/content/svy/svy210387_e.htm", "210387")</f>
        <v>210387</v>
      </c>
      <c r="K1615">
        <v>1</v>
      </c>
      <c r="L1615" t="s">
        <v>20</v>
      </c>
      <c r="O1615" t="s">
        <v>3042</v>
      </c>
      <c r="P1615" t="s">
        <v>6380</v>
      </c>
      <c r="Q1615" t="s">
        <v>6381</v>
      </c>
      <c r="R1615" t="s">
        <v>6382</v>
      </c>
      <c r="S1615" t="s">
        <v>6383</v>
      </c>
      <c r="T1615">
        <v>0</v>
      </c>
    </row>
    <row r="1616" spans="1:20" x14ac:dyDescent="0.3">
      <c r="A1616">
        <v>66.106727699999993</v>
      </c>
      <c r="B1616">
        <v>-89.370697100000001</v>
      </c>
      <c r="C1616" s="1" t="str">
        <f>HYPERLINK("http://geochem.nrcan.gc.ca/cdogs/content/kwd/kwd020044_e.htm", "Till")</f>
        <v>Till</v>
      </c>
      <c r="D1616" s="1" t="str">
        <f>HYPERLINK("http://geochem.nrcan.gc.ca/cdogs/content/kwd/kwd080107_e.htm", "Grain Mount: 0.25 – 0.50 mm (carbon coated)")</f>
        <v>Grain Mount: 0.25 – 0.50 mm (carbon coated)</v>
      </c>
      <c r="E1616" s="1" t="str">
        <f>HYPERLINK("http://geochem.nrcan.gc.ca/cdogs/content/dgp/dgp00002_e.htm", "Total")</f>
        <v>Total</v>
      </c>
      <c r="F1616" s="1" t="str">
        <f>HYPERLINK("http://geochem.nrcan.gc.ca/cdogs/content/agp/agp02249_e.htm", "WO3 | NONE | ELECTR PRB")</f>
        <v>WO3 | NONE | ELECTR PRB</v>
      </c>
      <c r="G1616" s="1" t="str">
        <f>HYPERLINK("http://geochem.nrcan.gc.ca/cdogs/content/mth/mth06860_e.htm", "6860")</f>
        <v>6860</v>
      </c>
      <c r="H1616" s="1" t="str">
        <f>HYPERLINK("http://geochem.nrcan.gc.ca/cdogs/content/bdl/bdl211191_e.htm", "211191")</f>
        <v>211191</v>
      </c>
      <c r="J1616" s="1" t="str">
        <f>HYPERLINK("http://geochem.nrcan.gc.ca/cdogs/content/svy/svy210387_e.htm", "210387")</f>
        <v>210387</v>
      </c>
      <c r="K1616">
        <v>1</v>
      </c>
      <c r="L1616" t="s">
        <v>20</v>
      </c>
      <c r="O1616" t="s">
        <v>3042</v>
      </c>
      <c r="P1616" t="s">
        <v>6384</v>
      </c>
      <c r="Q1616" t="s">
        <v>6385</v>
      </c>
      <c r="R1616" t="s">
        <v>6386</v>
      </c>
      <c r="S1616" t="s">
        <v>6387</v>
      </c>
      <c r="T1616">
        <v>0</v>
      </c>
    </row>
    <row r="1617" spans="1:20" x14ac:dyDescent="0.3">
      <c r="A1617">
        <v>66.106727699999993</v>
      </c>
      <c r="B1617">
        <v>-89.370697100000001</v>
      </c>
      <c r="C1617" s="1" t="str">
        <f>HYPERLINK("http://geochem.nrcan.gc.ca/cdogs/content/kwd/kwd020044_e.htm", "Till")</f>
        <v>Till</v>
      </c>
      <c r="D1617" s="1" t="str">
        <f>HYPERLINK("http://geochem.nrcan.gc.ca/cdogs/content/kwd/kwd080107_e.htm", "Grain Mount: 0.25 – 0.50 mm (carbon coated)")</f>
        <v>Grain Mount: 0.25 – 0.50 mm (carbon coated)</v>
      </c>
      <c r="E1617" s="1" t="str">
        <f>HYPERLINK("http://geochem.nrcan.gc.ca/cdogs/content/dgp/dgp00002_e.htm", "Total")</f>
        <v>Total</v>
      </c>
      <c r="F1617" s="1" t="str">
        <f>HYPERLINK("http://geochem.nrcan.gc.ca/cdogs/content/agp/agp02249_e.htm", "WO3 | NONE | ELECTR PRB")</f>
        <v>WO3 | NONE | ELECTR PRB</v>
      </c>
      <c r="G1617" s="1" t="str">
        <f>HYPERLINK("http://geochem.nrcan.gc.ca/cdogs/content/mth/mth06860_e.htm", "6860")</f>
        <v>6860</v>
      </c>
      <c r="H1617" s="1" t="str">
        <f>HYPERLINK("http://geochem.nrcan.gc.ca/cdogs/content/bdl/bdl211191_e.htm", "211191")</f>
        <v>211191</v>
      </c>
      <c r="J1617" s="1" t="str">
        <f>HYPERLINK("http://geochem.nrcan.gc.ca/cdogs/content/svy/svy210387_e.htm", "210387")</f>
        <v>210387</v>
      </c>
      <c r="K1617">
        <v>1</v>
      </c>
      <c r="L1617" t="s">
        <v>20</v>
      </c>
      <c r="O1617" t="s">
        <v>3042</v>
      </c>
      <c r="P1617" t="s">
        <v>6388</v>
      </c>
      <c r="Q1617" t="s">
        <v>6389</v>
      </c>
      <c r="R1617" t="s">
        <v>6390</v>
      </c>
      <c r="S1617" t="s">
        <v>6391</v>
      </c>
      <c r="T1617">
        <v>0</v>
      </c>
    </row>
    <row r="1618" spans="1:20" x14ac:dyDescent="0.3">
      <c r="A1618">
        <v>66.106727699999993</v>
      </c>
      <c r="B1618">
        <v>-89.370697100000001</v>
      </c>
      <c r="C1618" s="1" t="str">
        <f>HYPERLINK("http://geochem.nrcan.gc.ca/cdogs/content/kwd/kwd020044_e.htm", "Till")</f>
        <v>Till</v>
      </c>
      <c r="D1618" s="1" t="str">
        <f>HYPERLINK("http://geochem.nrcan.gc.ca/cdogs/content/kwd/kwd080107_e.htm", "Grain Mount: 0.25 – 0.50 mm (carbon coated)")</f>
        <v>Grain Mount: 0.25 – 0.50 mm (carbon coated)</v>
      </c>
      <c r="E1618" s="1" t="str">
        <f>HYPERLINK("http://geochem.nrcan.gc.ca/cdogs/content/dgp/dgp00002_e.htm", "Total")</f>
        <v>Total</v>
      </c>
      <c r="F1618" s="1" t="str">
        <f>HYPERLINK("http://geochem.nrcan.gc.ca/cdogs/content/agp/agp02249_e.htm", "WO3 | NONE | ELECTR PRB")</f>
        <v>WO3 | NONE | ELECTR PRB</v>
      </c>
      <c r="G1618" s="1" t="str">
        <f>HYPERLINK("http://geochem.nrcan.gc.ca/cdogs/content/mth/mth06860_e.htm", "6860")</f>
        <v>6860</v>
      </c>
      <c r="H1618" s="1" t="str">
        <f>HYPERLINK("http://geochem.nrcan.gc.ca/cdogs/content/bdl/bdl211191_e.htm", "211191")</f>
        <v>211191</v>
      </c>
      <c r="J1618" s="1" t="str">
        <f>HYPERLINK("http://geochem.nrcan.gc.ca/cdogs/content/svy/svy210387_e.htm", "210387")</f>
        <v>210387</v>
      </c>
      <c r="K1618">
        <v>1</v>
      </c>
      <c r="L1618" t="s">
        <v>20</v>
      </c>
      <c r="O1618" t="s">
        <v>3042</v>
      </c>
      <c r="P1618" t="s">
        <v>6392</v>
      </c>
      <c r="Q1618" t="s">
        <v>6393</v>
      </c>
      <c r="R1618" t="s">
        <v>6394</v>
      </c>
      <c r="S1618" t="s">
        <v>6395</v>
      </c>
      <c r="T1618">
        <v>0</v>
      </c>
    </row>
    <row r="1619" spans="1:20" x14ac:dyDescent="0.3">
      <c r="A1619">
        <v>66.106727699999993</v>
      </c>
      <c r="B1619">
        <v>-89.370697100000001</v>
      </c>
      <c r="C1619" s="1" t="str">
        <f>HYPERLINK("http://geochem.nrcan.gc.ca/cdogs/content/kwd/kwd020044_e.htm", "Till")</f>
        <v>Till</v>
      </c>
      <c r="D1619" s="1" t="str">
        <f>HYPERLINK("http://geochem.nrcan.gc.ca/cdogs/content/kwd/kwd080107_e.htm", "Grain Mount: 0.25 – 0.50 mm (carbon coated)")</f>
        <v>Grain Mount: 0.25 – 0.50 mm (carbon coated)</v>
      </c>
      <c r="E1619" s="1" t="str">
        <f>HYPERLINK("http://geochem.nrcan.gc.ca/cdogs/content/dgp/dgp00002_e.htm", "Total")</f>
        <v>Total</v>
      </c>
      <c r="F1619" s="1" t="str">
        <f>HYPERLINK("http://geochem.nrcan.gc.ca/cdogs/content/agp/agp02249_e.htm", "WO3 | NONE | ELECTR PRB")</f>
        <v>WO3 | NONE | ELECTR PRB</v>
      </c>
      <c r="G1619" s="1" t="str">
        <f>HYPERLINK("http://geochem.nrcan.gc.ca/cdogs/content/mth/mth06860_e.htm", "6860")</f>
        <v>6860</v>
      </c>
      <c r="H1619" s="1" t="str">
        <f>HYPERLINK("http://geochem.nrcan.gc.ca/cdogs/content/bdl/bdl211191_e.htm", "211191")</f>
        <v>211191</v>
      </c>
      <c r="J1619" s="1" t="str">
        <f>HYPERLINK("http://geochem.nrcan.gc.ca/cdogs/content/svy/svy210387_e.htm", "210387")</f>
        <v>210387</v>
      </c>
      <c r="K1619">
        <v>1</v>
      </c>
      <c r="L1619" t="s">
        <v>20</v>
      </c>
      <c r="O1619" t="s">
        <v>3042</v>
      </c>
      <c r="P1619" t="s">
        <v>6396</v>
      </c>
      <c r="Q1619" t="s">
        <v>6397</v>
      </c>
      <c r="R1619" t="s">
        <v>6398</v>
      </c>
      <c r="S1619" t="s">
        <v>6399</v>
      </c>
      <c r="T1619">
        <v>0</v>
      </c>
    </row>
    <row r="1620" spans="1:20" x14ac:dyDescent="0.3">
      <c r="A1620">
        <v>66.283591799999996</v>
      </c>
      <c r="B1620">
        <v>-89.401026099999996</v>
      </c>
      <c r="C1620" s="1" t="str">
        <f>HYPERLINK("http://geochem.nrcan.gc.ca/cdogs/content/kwd/kwd020044_e.htm", "Till")</f>
        <v>Till</v>
      </c>
      <c r="D1620" s="1" t="str">
        <f>HYPERLINK("http://geochem.nrcan.gc.ca/cdogs/content/kwd/kwd080107_e.htm", "Grain Mount: 0.25 – 0.50 mm (carbon coated)")</f>
        <v>Grain Mount: 0.25 – 0.50 mm (carbon coated)</v>
      </c>
      <c r="E1620" s="1" t="str">
        <f>HYPERLINK("http://geochem.nrcan.gc.ca/cdogs/content/dgp/dgp00002_e.htm", "Total")</f>
        <v>Total</v>
      </c>
      <c r="F1620" s="1" t="str">
        <f>HYPERLINK("http://geochem.nrcan.gc.ca/cdogs/content/agp/agp02249_e.htm", "WO3 | NONE | ELECTR PRB")</f>
        <v>WO3 | NONE | ELECTR PRB</v>
      </c>
      <c r="G1620" s="1" t="str">
        <f>HYPERLINK("http://geochem.nrcan.gc.ca/cdogs/content/mth/mth06860_e.htm", "6860")</f>
        <v>6860</v>
      </c>
      <c r="H1620" s="1" t="str">
        <f>HYPERLINK("http://geochem.nrcan.gc.ca/cdogs/content/bdl/bdl211191_e.htm", "211191")</f>
        <v>211191</v>
      </c>
      <c r="J1620" s="1" t="str">
        <f>HYPERLINK("http://geochem.nrcan.gc.ca/cdogs/content/svy/svy210387_e.htm", "210387")</f>
        <v>210387</v>
      </c>
      <c r="K1620">
        <v>1</v>
      </c>
      <c r="L1620" t="s">
        <v>20</v>
      </c>
      <c r="O1620" t="s">
        <v>6400</v>
      </c>
      <c r="P1620" t="s">
        <v>6401</v>
      </c>
      <c r="Q1620" t="s">
        <v>6402</v>
      </c>
      <c r="R1620" t="s">
        <v>6403</v>
      </c>
      <c r="S1620" t="s">
        <v>6404</v>
      </c>
      <c r="T1620">
        <v>0</v>
      </c>
    </row>
    <row r="1621" spans="1:20" x14ac:dyDescent="0.3">
      <c r="A1621">
        <v>66.283591799999996</v>
      </c>
      <c r="B1621">
        <v>-89.401026099999996</v>
      </c>
      <c r="C1621" s="1" t="str">
        <f>HYPERLINK("http://geochem.nrcan.gc.ca/cdogs/content/kwd/kwd020044_e.htm", "Till")</f>
        <v>Till</v>
      </c>
      <c r="D1621" s="1" t="str">
        <f>HYPERLINK("http://geochem.nrcan.gc.ca/cdogs/content/kwd/kwd080107_e.htm", "Grain Mount: 0.25 – 0.50 mm (carbon coated)")</f>
        <v>Grain Mount: 0.25 – 0.50 mm (carbon coated)</v>
      </c>
      <c r="E1621" s="1" t="str">
        <f>HYPERLINK("http://geochem.nrcan.gc.ca/cdogs/content/dgp/dgp00002_e.htm", "Total")</f>
        <v>Total</v>
      </c>
      <c r="F1621" s="1" t="str">
        <f>HYPERLINK("http://geochem.nrcan.gc.ca/cdogs/content/agp/agp02249_e.htm", "WO3 | NONE | ELECTR PRB")</f>
        <v>WO3 | NONE | ELECTR PRB</v>
      </c>
      <c r="G1621" s="1" t="str">
        <f>HYPERLINK("http://geochem.nrcan.gc.ca/cdogs/content/mth/mth06860_e.htm", "6860")</f>
        <v>6860</v>
      </c>
      <c r="H1621" s="1" t="str">
        <f>HYPERLINK("http://geochem.nrcan.gc.ca/cdogs/content/bdl/bdl211191_e.htm", "211191")</f>
        <v>211191</v>
      </c>
      <c r="J1621" s="1" t="str">
        <f>HYPERLINK("http://geochem.nrcan.gc.ca/cdogs/content/svy/svy210387_e.htm", "210387")</f>
        <v>210387</v>
      </c>
      <c r="K1621">
        <v>1</v>
      </c>
      <c r="L1621" t="s">
        <v>20</v>
      </c>
      <c r="O1621" t="s">
        <v>6400</v>
      </c>
      <c r="P1621" t="s">
        <v>6405</v>
      </c>
      <c r="Q1621" t="s">
        <v>6406</v>
      </c>
      <c r="R1621" t="s">
        <v>6407</v>
      </c>
      <c r="S1621" t="s">
        <v>6408</v>
      </c>
      <c r="T1621">
        <v>0</v>
      </c>
    </row>
    <row r="1622" spans="1:20" x14ac:dyDescent="0.3">
      <c r="A1622">
        <v>66.283591799999996</v>
      </c>
      <c r="B1622">
        <v>-89.401026099999996</v>
      </c>
      <c r="C1622" s="1" t="str">
        <f>HYPERLINK("http://geochem.nrcan.gc.ca/cdogs/content/kwd/kwd020044_e.htm", "Till")</f>
        <v>Till</v>
      </c>
      <c r="D1622" s="1" t="str">
        <f>HYPERLINK("http://geochem.nrcan.gc.ca/cdogs/content/kwd/kwd080107_e.htm", "Grain Mount: 0.25 – 0.50 mm (carbon coated)")</f>
        <v>Grain Mount: 0.25 – 0.50 mm (carbon coated)</v>
      </c>
      <c r="E1622" s="1" t="str">
        <f>HYPERLINK("http://geochem.nrcan.gc.ca/cdogs/content/dgp/dgp00002_e.htm", "Total")</f>
        <v>Total</v>
      </c>
      <c r="F1622" s="1" t="str">
        <f>HYPERLINK("http://geochem.nrcan.gc.ca/cdogs/content/agp/agp02249_e.htm", "WO3 | NONE | ELECTR PRB")</f>
        <v>WO3 | NONE | ELECTR PRB</v>
      </c>
      <c r="G1622" s="1" t="str">
        <f>HYPERLINK("http://geochem.nrcan.gc.ca/cdogs/content/mth/mth06860_e.htm", "6860")</f>
        <v>6860</v>
      </c>
      <c r="H1622" s="1" t="str">
        <f>HYPERLINK("http://geochem.nrcan.gc.ca/cdogs/content/bdl/bdl211191_e.htm", "211191")</f>
        <v>211191</v>
      </c>
      <c r="J1622" s="1" t="str">
        <f>HYPERLINK("http://geochem.nrcan.gc.ca/cdogs/content/svy/svy210387_e.htm", "210387")</f>
        <v>210387</v>
      </c>
      <c r="K1622">
        <v>1</v>
      </c>
      <c r="L1622" t="s">
        <v>20</v>
      </c>
      <c r="O1622" t="s">
        <v>6400</v>
      </c>
      <c r="P1622" t="s">
        <v>6409</v>
      </c>
      <c r="Q1622" t="s">
        <v>6410</v>
      </c>
      <c r="R1622" t="s">
        <v>6411</v>
      </c>
      <c r="S1622" t="s">
        <v>6412</v>
      </c>
      <c r="T1622">
        <v>0</v>
      </c>
    </row>
    <row r="1623" spans="1:20" x14ac:dyDescent="0.3">
      <c r="A1623">
        <v>66.283591799999996</v>
      </c>
      <c r="B1623">
        <v>-89.401026099999996</v>
      </c>
      <c r="C1623" s="1" t="str">
        <f>HYPERLINK("http://geochem.nrcan.gc.ca/cdogs/content/kwd/kwd020044_e.htm", "Till")</f>
        <v>Till</v>
      </c>
      <c r="D1623" s="1" t="str">
        <f>HYPERLINK("http://geochem.nrcan.gc.ca/cdogs/content/kwd/kwd080107_e.htm", "Grain Mount: 0.25 – 0.50 mm (carbon coated)")</f>
        <v>Grain Mount: 0.25 – 0.50 mm (carbon coated)</v>
      </c>
      <c r="E1623" s="1" t="str">
        <f>HYPERLINK("http://geochem.nrcan.gc.ca/cdogs/content/dgp/dgp00002_e.htm", "Total")</f>
        <v>Total</v>
      </c>
      <c r="F1623" s="1" t="str">
        <f>HYPERLINK("http://geochem.nrcan.gc.ca/cdogs/content/agp/agp02249_e.htm", "WO3 | NONE | ELECTR PRB")</f>
        <v>WO3 | NONE | ELECTR PRB</v>
      </c>
      <c r="G1623" s="1" t="str">
        <f>HYPERLINK("http://geochem.nrcan.gc.ca/cdogs/content/mth/mth06860_e.htm", "6860")</f>
        <v>6860</v>
      </c>
      <c r="H1623" s="1" t="str">
        <f>HYPERLINK("http://geochem.nrcan.gc.ca/cdogs/content/bdl/bdl211191_e.htm", "211191")</f>
        <v>211191</v>
      </c>
      <c r="J1623" s="1" t="str">
        <f>HYPERLINK("http://geochem.nrcan.gc.ca/cdogs/content/svy/svy210387_e.htm", "210387")</f>
        <v>210387</v>
      </c>
      <c r="K1623">
        <v>1</v>
      </c>
      <c r="L1623" t="s">
        <v>20</v>
      </c>
      <c r="O1623" t="s">
        <v>6400</v>
      </c>
      <c r="P1623" t="s">
        <v>6413</v>
      </c>
      <c r="Q1623" t="s">
        <v>6414</v>
      </c>
      <c r="R1623" t="s">
        <v>6415</v>
      </c>
      <c r="S1623" t="s">
        <v>6416</v>
      </c>
      <c r="T1623">
        <v>0</v>
      </c>
    </row>
    <row r="1624" spans="1:20" x14ac:dyDescent="0.3">
      <c r="A1624">
        <v>66.283591799999996</v>
      </c>
      <c r="B1624">
        <v>-89.401026099999996</v>
      </c>
      <c r="C1624" s="1" t="str">
        <f>HYPERLINK("http://geochem.nrcan.gc.ca/cdogs/content/kwd/kwd020044_e.htm", "Till")</f>
        <v>Till</v>
      </c>
      <c r="D1624" s="1" t="str">
        <f>HYPERLINK("http://geochem.nrcan.gc.ca/cdogs/content/kwd/kwd080107_e.htm", "Grain Mount: 0.25 – 0.50 mm (carbon coated)")</f>
        <v>Grain Mount: 0.25 – 0.50 mm (carbon coated)</v>
      </c>
      <c r="E1624" s="1" t="str">
        <f>HYPERLINK("http://geochem.nrcan.gc.ca/cdogs/content/dgp/dgp00002_e.htm", "Total")</f>
        <v>Total</v>
      </c>
      <c r="F1624" s="1" t="str">
        <f>HYPERLINK("http://geochem.nrcan.gc.ca/cdogs/content/agp/agp02249_e.htm", "WO3 | NONE | ELECTR PRB")</f>
        <v>WO3 | NONE | ELECTR PRB</v>
      </c>
      <c r="G1624" s="1" t="str">
        <f>HYPERLINK("http://geochem.nrcan.gc.ca/cdogs/content/mth/mth06860_e.htm", "6860")</f>
        <v>6860</v>
      </c>
      <c r="H1624" s="1" t="str">
        <f>HYPERLINK("http://geochem.nrcan.gc.ca/cdogs/content/bdl/bdl211191_e.htm", "211191")</f>
        <v>211191</v>
      </c>
      <c r="J1624" s="1" t="str">
        <f>HYPERLINK("http://geochem.nrcan.gc.ca/cdogs/content/svy/svy210387_e.htm", "210387")</f>
        <v>210387</v>
      </c>
      <c r="K1624">
        <v>1</v>
      </c>
      <c r="L1624" t="s">
        <v>20</v>
      </c>
      <c r="O1624" t="s">
        <v>6400</v>
      </c>
      <c r="P1624" t="s">
        <v>6417</v>
      </c>
      <c r="Q1624" t="s">
        <v>6418</v>
      </c>
      <c r="R1624" t="s">
        <v>6419</v>
      </c>
      <c r="S1624" t="s">
        <v>6420</v>
      </c>
      <c r="T1624">
        <v>0</v>
      </c>
    </row>
    <row r="1625" spans="1:20" x14ac:dyDescent="0.3">
      <c r="A1625">
        <v>66.283591799999996</v>
      </c>
      <c r="B1625">
        <v>-89.401026099999996</v>
      </c>
      <c r="C1625" s="1" t="str">
        <f>HYPERLINK("http://geochem.nrcan.gc.ca/cdogs/content/kwd/kwd020044_e.htm", "Till")</f>
        <v>Till</v>
      </c>
      <c r="D1625" s="1" t="str">
        <f>HYPERLINK("http://geochem.nrcan.gc.ca/cdogs/content/kwd/kwd080107_e.htm", "Grain Mount: 0.25 – 0.50 mm (carbon coated)")</f>
        <v>Grain Mount: 0.25 – 0.50 mm (carbon coated)</v>
      </c>
      <c r="E1625" s="1" t="str">
        <f>HYPERLINK("http://geochem.nrcan.gc.ca/cdogs/content/dgp/dgp00002_e.htm", "Total")</f>
        <v>Total</v>
      </c>
      <c r="F1625" s="1" t="str">
        <f>HYPERLINK("http://geochem.nrcan.gc.ca/cdogs/content/agp/agp02249_e.htm", "WO3 | NONE | ELECTR PRB")</f>
        <v>WO3 | NONE | ELECTR PRB</v>
      </c>
      <c r="G1625" s="1" t="str">
        <f>HYPERLINK("http://geochem.nrcan.gc.ca/cdogs/content/mth/mth06860_e.htm", "6860")</f>
        <v>6860</v>
      </c>
      <c r="H1625" s="1" t="str">
        <f>HYPERLINK("http://geochem.nrcan.gc.ca/cdogs/content/bdl/bdl211191_e.htm", "211191")</f>
        <v>211191</v>
      </c>
      <c r="J1625" s="1" t="str">
        <f>HYPERLINK("http://geochem.nrcan.gc.ca/cdogs/content/svy/svy210387_e.htm", "210387")</f>
        <v>210387</v>
      </c>
      <c r="K1625">
        <v>1</v>
      </c>
      <c r="L1625" t="s">
        <v>20</v>
      </c>
      <c r="O1625" t="s">
        <v>6400</v>
      </c>
      <c r="P1625" t="s">
        <v>6421</v>
      </c>
      <c r="Q1625" t="s">
        <v>6422</v>
      </c>
      <c r="R1625" t="s">
        <v>6423</v>
      </c>
      <c r="S1625" t="s">
        <v>6424</v>
      </c>
      <c r="T1625">
        <v>0</v>
      </c>
    </row>
    <row r="1626" spans="1:20" x14ac:dyDescent="0.3">
      <c r="A1626">
        <v>66.283591799999996</v>
      </c>
      <c r="B1626">
        <v>-89.401026099999996</v>
      </c>
      <c r="C1626" s="1" t="str">
        <f>HYPERLINK("http://geochem.nrcan.gc.ca/cdogs/content/kwd/kwd020044_e.htm", "Till")</f>
        <v>Till</v>
      </c>
      <c r="D1626" s="1" t="str">
        <f>HYPERLINK("http://geochem.nrcan.gc.ca/cdogs/content/kwd/kwd080107_e.htm", "Grain Mount: 0.25 – 0.50 mm (carbon coated)")</f>
        <v>Grain Mount: 0.25 – 0.50 mm (carbon coated)</v>
      </c>
      <c r="E1626" s="1" t="str">
        <f>HYPERLINK("http://geochem.nrcan.gc.ca/cdogs/content/dgp/dgp00002_e.htm", "Total")</f>
        <v>Total</v>
      </c>
      <c r="F1626" s="1" t="str">
        <f>HYPERLINK("http://geochem.nrcan.gc.ca/cdogs/content/agp/agp02249_e.htm", "WO3 | NONE | ELECTR PRB")</f>
        <v>WO3 | NONE | ELECTR PRB</v>
      </c>
      <c r="G1626" s="1" t="str">
        <f>HYPERLINK("http://geochem.nrcan.gc.ca/cdogs/content/mth/mth06860_e.htm", "6860")</f>
        <v>6860</v>
      </c>
      <c r="H1626" s="1" t="str">
        <f>HYPERLINK("http://geochem.nrcan.gc.ca/cdogs/content/bdl/bdl211191_e.htm", "211191")</f>
        <v>211191</v>
      </c>
      <c r="J1626" s="1" t="str">
        <f>HYPERLINK("http://geochem.nrcan.gc.ca/cdogs/content/svy/svy210387_e.htm", "210387")</f>
        <v>210387</v>
      </c>
      <c r="K1626">
        <v>1</v>
      </c>
      <c r="L1626" t="s">
        <v>20</v>
      </c>
      <c r="O1626" t="s">
        <v>6400</v>
      </c>
      <c r="P1626" t="s">
        <v>6425</v>
      </c>
      <c r="Q1626" t="s">
        <v>6426</v>
      </c>
      <c r="R1626" t="s">
        <v>6427</v>
      </c>
      <c r="S1626" t="s">
        <v>6428</v>
      </c>
      <c r="T1626">
        <v>0</v>
      </c>
    </row>
    <row r="1627" spans="1:20" x14ac:dyDescent="0.3">
      <c r="A1627">
        <v>66.283591799999996</v>
      </c>
      <c r="B1627">
        <v>-89.401026099999996</v>
      </c>
      <c r="C1627" s="1" t="str">
        <f>HYPERLINK("http://geochem.nrcan.gc.ca/cdogs/content/kwd/kwd020044_e.htm", "Till")</f>
        <v>Till</v>
      </c>
      <c r="D1627" s="1" t="str">
        <f>HYPERLINK("http://geochem.nrcan.gc.ca/cdogs/content/kwd/kwd080107_e.htm", "Grain Mount: 0.25 – 0.50 mm (carbon coated)")</f>
        <v>Grain Mount: 0.25 – 0.50 mm (carbon coated)</v>
      </c>
      <c r="E1627" s="1" t="str">
        <f>HYPERLINK("http://geochem.nrcan.gc.ca/cdogs/content/dgp/dgp00002_e.htm", "Total")</f>
        <v>Total</v>
      </c>
      <c r="F1627" s="1" t="str">
        <f>HYPERLINK("http://geochem.nrcan.gc.ca/cdogs/content/agp/agp02249_e.htm", "WO3 | NONE | ELECTR PRB")</f>
        <v>WO3 | NONE | ELECTR PRB</v>
      </c>
      <c r="G1627" s="1" t="str">
        <f>HYPERLINK("http://geochem.nrcan.gc.ca/cdogs/content/mth/mth06860_e.htm", "6860")</f>
        <v>6860</v>
      </c>
      <c r="H1627" s="1" t="str">
        <f>HYPERLINK("http://geochem.nrcan.gc.ca/cdogs/content/bdl/bdl211191_e.htm", "211191")</f>
        <v>211191</v>
      </c>
      <c r="J1627" s="1" t="str">
        <f>HYPERLINK("http://geochem.nrcan.gc.ca/cdogs/content/svy/svy210387_e.htm", "210387")</f>
        <v>210387</v>
      </c>
      <c r="K1627">
        <v>1</v>
      </c>
      <c r="L1627" t="s">
        <v>20</v>
      </c>
      <c r="O1627" t="s">
        <v>6400</v>
      </c>
      <c r="P1627" t="s">
        <v>6429</v>
      </c>
      <c r="Q1627" t="s">
        <v>6430</v>
      </c>
      <c r="R1627" t="s">
        <v>6431</v>
      </c>
      <c r="S1627" t="s">
        <v>6432</v>
      </c>
      <c r="T1627">
        <v>0</v>
      </c>
    </row>
    <row r="1628" spans="1:20" x14ac:dyDescent="0.3">
      <c r="A1628">
        <v>66.283591799999996</v>
      </c>
      <c r="B1628">
        <v>-89.401026099999996</v>
      </c>
      <c r="C1628" s="1" t="str">
        <f>HYPERLINK("http://geochem.nrcan.gc.ca/cdogs/content/kwd/kwd020044_e.htm", "Till")</f>
        <v>Till</v>
      </c>
      <c r="D1628" s="1" t="str">
        <f>HYPERLINK("http://geochem.nrcan.gc.ca/cdogs/content/kwd/kwd080107_e.htm", "Grain Mount: 0.25 – 0.50 mm (carbon coated)")</f>
        <v>Grain Mount: 0.25 – 0.50 mm (carbon coated)</v>
      </c>
      <c r="E1628" s="1" t="str">
        <f>HYPERLINK("http://geochem.nrcan.gc.ca/cdogs/content/dgp/dgp00002_e.htm", "Total")</f>
        <v>Total</v>
      </c>
      <c r="F1628" s="1" t="str">
        <f>HYPERLINK("http://geochem.nrcan.gc.ca/cdogs/content/agp/agp02249_e.htm", "WO3 | NONE | ELECTR PRB")</f>
        <v>WO3 | NONE | ELECTR PRB</v>
      </c>
      <c r="G1628" s="1" t="str">
        <f>HYPERLINK("http://geochem.nrcan.gc.ca/cdogs/content/mth/mth06860_e.htm", "6860")</f>
        <v>6860</v>
      </c>
      <c r="H1628" s="1" t="str">
        <f>HYPERLINK("http://geochem.nrcan.gc.ca/cdogs/content/bdl/bdl211191_e.htm", "211191")</f>
        <v>211191</v>
      </c>
      <c r="J1628" s="1" t="str">
        <f>HYPERLINK("http://geochem.nrcan.gc.ca/cdogs/content/svy/svy210387_e.htm", "210387")</f>
        <v>210387</v>
      </c>
      <c r="K1628">
        <v>1</v>
      </c>
      <c r="L1628" t="s">
        <v>20</v>
      </c>
      <c r="O1628" t="s">
        <v>6400</v>
      </c>
      <c r="P1628" t="s">
        <v>6433</v>
      </c>
      <c r="Q1628" t="s">
        <v>6434</v>
      </c>
      <c r="R1628" t="s">
        <v>6435</v>
      </c>
      <c r="S1628" t="s">
        <v>6436</v>
      </c>
      <c r="T1628">
        <v>0</v>
      </c>
    </row>
    <row r="1629" spans="1:20" x14ac:dyDescent="0.3">
      <c r="A1629">
        <v>66.283591799999996</v>
      </c>
      <c r="B1629">
        <v>-89.401026099999996</v>
      </c>
      <c r="C1629" s="1" t="str">
        <f>HYPERLINK("http://geochem.nrcan.gc.ca/cdogs/content/kwd/kwd020044_e.htm", "Till")</f>
        <v>Till</v>
      </c>
      <c r="D1629" s="1" t="str">
        <f>HYPERLINK("http://geochem.nrcan.gc.ca/cdogs/content/kwd/kwd080107_e.htm", "Grain Mount: 0.25 – 0.50 mm (carbon coated)")</f>
        <v>Grain Mount: 0.25 – 0.50 mm (carbon coated)</v>
      </c>
      <c r="E1629" s="1" t="str">
        <f>HYPERLINK("http://geochem.nrcan.gc.ca/cdogs/content/dgp/dgp00002_e.htm", "Total")</f>
        <v>Total</v>
      </c>
      <c r="F1629" s="1" t="str">
        <f>HYPERLINK("http://geochem.nrcan.gc.ca/cdogs/content/agp/agp02249_e.htm", "WO3 | NONE | ELECTR PRB")</f>
        <v>WO3 | NONE | ELECTR PRB</v>
      </c>
      <c r="G1629" s="1" t="str">
        <f>HYPERLINK("http://geochem.nrcan.gc.ca/cdogs/content/mth/mth06860_e.htm", "6860")</f>
        <v>6860</v>
      </c>
      <c r="H1629" s="1" t="str">
        <f>HYPERLINK("http://geochem.nrcan.gc.ca/cdogs/content/bdl/bdl211191_e.htm", "211191")</f>
        <v>211191</v>
      </c>
      <c r="J1629" s="1" t="str">
        <f>HYPERLINK("http://geochem.nrcan.gc.ca/cdogs/content/svy/svy210387_e.htm", "210387")</f>
        <v>210387</v>
      </c>
      <c r="K1629">
        <v>1</v>
      </c>
      <c r="L1629" t="s">
        <v>20</v>
      </c>
      <c r="O1629" t="s">
        <v>6400</v>
      </c>
      <c r="P1629" t="s">
        <v>6437</v>
      </c>
      <c r="Q1629" t="s">
        <v>6438</v>
      </c>
      <c r="R1629" t="s">
        <v>6439</v>
      </c>
      <c r="S1629" t="s">
        <v>6440</v>
      </c>
      <c r="T1629">
        <v>0</v>
      </c>
    </row>
    <row r="1630" spans="1:20" x14ac:dyDescent="0.3">
      <c r="A1630">
        <v>66.283591799999996</v>
      </c>
      <c r="B1630">
        <v>-89.401026099999996</v>
      </c>
      <c r="C1630" s="1" t="str">
        <f>HYPERLINK("http://geochem.nrcan.gc.ca/cdogs/content/kwd/kwd020044_e.htm", "Till")</f>
        <v>Till</v>
      </c>
      <c r="D1630" s="1" t="str">
        <f>HYPERLINK("http://geochem.nrcan.gc.ca/cdogs/content/kwd/kwd080107_e.htm", "Grain Mount: 0.25 – 0.50 mm (carbon coated)")</f>
        <v>Grain Mount: 0.25 – 0.50 mm (carbon coated)</v>
      </c>
      <c r="E1630" s="1" t="str">
        <f>HYPERLINK("http://geochem.nrcan.gc.ca/cdogs/content/dgp/dgp00002_e.htm", "Total")</f>
        <v>Total</v>
      </c>
      <c r="F1630" s="1" t="str">
        <f>HYPERLINK("http://geochem.nrcan.gc.ca/cdogs/content/agp/agp02249_e.htm", "WO3 | NONE | ELECTR PRB")</f>
        <v>WO3 | NONE | ELECTR PRB</v>
      </c>
      <c r="G1630" s="1" t="str">
        <f>HYPERLINK("http://geochem.nrcan.gc.ca/cdogs/content/mth/mth06860_e.htm", "6860")</f>
        <v>6860</v>
      </c>
      <c r="H1630" s="1" t="str">
        <f>HYPERLINK("http://geochem.nrcan.gc.ca/cdogs/content/bdl/bdl211191_e.htm", "211191")</f>
        <v>211191</v>
      </c>
      <c r="J1630" s="1" t="str">
        <f>HYPERLINK("http://geochem.nrcan.gc.ca/cdogs/content/svy/svy210387_e.htm", "210387")</f>
        <v>210387</v>
      </c>
      <c r="K1630">
        <v>1</v>
      </c>
      <c r="L1630" t="s">
        <v>20</v>
      </c>
      <c r="O1630" t="s">
        <v>6400</v>
      </c>
      <c r="P1630" t="s">
        <v>6441</v>
      </c>
      <c r="Q1630" t="s">
        <v>6442</v>
      </c>
      <c r="R1630" t="s">
        <v>6443</v>
      </c>
      <c r="S1630" t="s">
        <v>6444</v>
      </c>
      <c r="T1630">
        <v>0</v>
      </c>
    </row>
    <row r="1631" spans="1:20" x14ac:dyDescent="0.3">
      <c r="A1631">
        <v>66.283591799999996</v>
      </c>
      <c r="B1631">
        <v>-89.401026099999996</v>
      </c>
      <c r="C1631" s="1" t="str">
        <f>HYPERLINK("http://geochem.nrcan.gc.ca/cdogs/content/kwd/kwd020044_e.htm", "Till")</f>
        <v>Till</v>
      </c>
      <c r="D1631" s="1" t="str">
        <f>HYPERLINK("http://geochem.nrcan.gc.ca/cdogs/content/kwd/kwd080107_e.htm", "Grain Mount: 0.25 – 0.50 mm (carbon coated)")</f>
        <v>Grain Mount: 0.25 – 0.50 mm (carbon coated)</v>
      </c>
      <c r="E1631" s="1" t="str">
        <f>HYPERLINK("http://geochem.nrcan.gc.ca/cdogs/content/dgp/dgp00002_e.htm", "Total")</f>
        <v>Total</v>
      </c>
      <c r="F1631" s="1" t="str">
        <f>HYPERLINK("http://geochem.nrcan.gc.ca/cdogs/content/agp/agp02249_e.htm", "WO3 | NONE | ELECTR PRB")</f>
        <v>WO3 | NONE | ELECTR PRB</v>
      </c>
      <c r="G1631" s="1" t="str">
        <f>HYPERLINK("http://geochem.nrcan.gc.ca/cdogs/content/mth/mth06860_e.htm", "6860")</f>
        <v>6860</v>
      </c>
      <c r="H1631" s="1" t="str">
        <f>HYPERLINK("http://geochem.nrcan.gc.ca/cdogs/content/bdl/bdl211191_e.htm", "211191")</f>
        <v>211191</v>
      </c>
      <c r="J1631" s="1" t="str">
        <f>HYPERLINK("http://geochem.nrcan.gc.ca/cdogs/content/svy/svy210387_e.htm", "210387")</f>
        <v>210387</v>
      </c>
      <c r="K1631">
        <v>1</v>
      </c>
      <c r="L1631" t="s">
        <v>20</v>
      </c>
      <c r="O1631" t="s">
        <v>6400</v>
      </c>
      <c r="P1631" t="s">
        <v>6445</v>
      </c>
      <c r="Q1631" t="s">
        <v>6446</v>
      </c>
      <c r="R1631" t="s">
        <v>6447</v>
      </c>
      <c r="S1631" t="s">
        <v>6448</v>
      </c>
      <c r="T1631">
        <v>0</v>
      </c>
    </row>
    <row r="1632" spans="1:20" x14ac:dyDescent="0.3">
      <c r="A1632">
        <v>66.283591799999996</v>
      </c>
      <c r="B1632">
        <v>-89.401026099999996</v>
      </c>
      <c r="C1632" s="1" t="str">
        <f>HYPERLINK("http://geochem.nrcan.gc.ca/cdogs/content/kwd/kwd020044_e.htm", "Till")</f>
        <v>Till</v>
      </c>
      <c r="D1632" s="1" t="str">
        <f>HYPERLINK("http://geochem.nrcan.gc.ca/cdogs/content/kwd/kwd080107_e.htm", "Grain Mount: 0.25 – 0.50 mm (carbon coated)")</f>
        <v>Grain Mount: 0.25 – 0.50 mm (carbon coated)</v>
      </c>
      <c r="E1632" s="1" t="str">
        <f>HYPERLINK("http://geochem.nrcan.gc.ca/cdogs/content/dgp/dgp00002_e.htm", "Total")</f>
        <v>Total</v>
      </c>
      <c r="F1632" s="1" t="str">
        <f>HYPERLINK("http://geochem.nrcan.gc.ca/cdogs/content/agp/agp02249_e.htm", "WO3 | NONE | ELECTR PRB")</f>
        <v>WO3 | NONE | ELECTR PRB</v>
      </c>
      <c r="G1632" s="1" t="str">
        <f>HYPERLINK("http://geochem.nrcan.gc.ca/cdogs/content/mth/mth06860_e.htm", "6860")</f>
        <v>6860</v>
      </c>
      <c r="H1632" s="1" t="str">
        <f>HYPERLINK("http://geochem.nrcan.gc.ca/cdogs/content/bdl/bdl211191_e.htm", "211191")</f>
        <v>211191</v>
      </c>
      <c r="J1632" s="1" t="str">
        <f>HYPERLINK("http://geochem.nrcan.gc.ca/cdogs/content/svy/svy210387_e.htm", "210387")</f>
        <v>210387</v>
      </c>
      <c r="K1632">
        <v>1</v>
      </c>
      <c r="L1632" t="s">
        <v>20</v>
      </c>
      <c r="O1632" t="s">
        <v>6400</v>
      </c>
      <c r="P1632" t="s">
        <v>6449</v>
      </c>
      <c r="Q1632" t="s">
        <v>6450</v>
      </c>
      <c r="R1632" t="s">
        <v>6451</v>
      </c>
      <c r="S1632" t="s">
        <v>6452</v>
      </c>
      <c r="T1632">
        <v>0</v>
      </c>
    </row>
    <row r="1633" spans="1:20" x14ac:dyDescent="0.3">
      <c r="A1633">
        <v>65.721301600000004</v>
      </c>
      <c r="B1633">
        <v>-88.227604200000002</v>
      </c>
      <c r="C1633" s="1" t="str">
        <f>HYPERLINK("http://geochem.nrcan.gc.ca/cdogs/content/kwd/kwd020044_e.htm", "Till")</f>
        <v>Till</v>
      </c>
      <c r="D1633" s="1" t="str">
        <f>HYPERLINK("http://geochem.nrcan.gc.ca/cdogs/content/kwd/kwd080107_e.htm", "Grain Mount: 0.25 – 0.50 mm (carbon coated)")</f>
        <v>Grain Mount: 0.25 – 0.50 mm (carbon coated)</v>
      </c>
      <c r="E1633" s="1" t="str">
        <f>HYPERLINK("http://geochem.nrcan.gc.ca/cdogs/content/dgp/dgp00002_e.htm", "Total")</f>
        <v>Total</v>
      </c>
      <c r="F1633" s="1" t="str">
        <f>HYPERLINK("http://geochem.nrcan.gc.ca/cdogs/content/agp/agp02249_e.htm", "WO3 | NONE | ELECTR PRB")</f>
        <v>WO3 | NONE | ELECTR PRB</v>
      </c>
      <c r="G1633" s="1" t="str">
        <f>HYPERLINK("http://geochem.nrcan.gc.ca/cdogs/content/mth/mth06860_e.htm", "6860")</f>
        <v>6860</v>
      </c>
      <c r="H1633" s="1" t="str">
        <f>HYPERLINK("http://geochem.nrcan.gc.ca/cdogs/content/bdl/bdl211191_e.htm", "211191")</f>
        <v>211191</v>
      </c>
      <c r="J1633" s="1" t="str">
        <f>HYPERLINK("http://geochem.nrcan.gc.ca/cdogs/content/svy/svy210387_e.htm", "210387")</f>
        <v>210387</v>
      </c>
      <c r="K1633">
        <v>1</v>
      </c>
      <c r="L1633" t="s">
        <v>20</v>
      </c>
      <c r="O1633" t="s">
        <v>3063</v>
      </c>
      <c r="P1633" t="s">
        <v>6453</v>
      </c>
      <c r="Q1633" t="s">
        <v>6454</v>
      </c>
      <c r="R1633" t="s">
        <v>6455</v>
      </c>
      <c r="S1633" t="s">
        <v>6456</v>
      </c>
      <c r="T1633">
        <v>0</v>
      </c>
    </row>
    <row r="1634" spans="1:20" x14ac:dyDescent="0.3">
      <c r="A1634">
        <v>65.721301600000004</v>
      </c>
      <c r="B1634">
        <v>-88.227604200000002</v>
      </c>
      <c r="C1634" s="1" t="str">
        <f>HYPERLINK("http://geochem.nrcan.gc.ca/cdogs/content/kwd/kwd020044_e.htm", "Till")</f>
        <v>Till</v>
      </c>
      <c r="D1634" s="1" t="str">
        <f>HYPERLINK("http://geochem.nrcan.gc.ca/cdogs/content/kwd/kwd080107_e.htm", "Grain Mount: 0.25 – 0.50 mm (carbon coated)")</f>
        <v>Grain Mount: 0.25 – 0.50 mm (carbon coated)</v>
      </c>
      <c r="E1634" s="1" t="str">
        <f>HYPERLINK("http://geochem.nrcan.gc.ca/cdogs/content/dgp/dgp00002_e.htm", "Total")</f>
        <v>Total</v>
      </c>
      <c r="F1634" s="1" t="str">
        <f>HYPERLINK("http://geochem.nrcan.gc.ca/cdogs/content/agp/agp02249_e.htm", "WO3 | NONE | ELECTR PRB")</f>
        <v>WO3 | NONE | ELECTR PRB</v>
      </c>
      <c r="G1634" s="1" t="str">
        <f>HYPERLINK("http://geochem.nrcan.gc.ca/cdogs/content/mth/mth06860_e.htm", "6860")</f>
        <v>6860</v>
      </c>
      <c r="H1634" s="1" t="str">
        <f>HYPERLINK("http://geochem.nrcan.gc.ca/cdogs/content/bdl/bdl211191_e.htm", "211191")</f>
        <v>211191</v>
      </c>
      <c r="J1634" s="1" t="str">
        <f>HYPERLINK("http://geochem.nrcan.gc.ca/cdogs/content/svy/svy210387_e.htm", "210387")</f>
        <v>210387</v>
      </c>
      <c r="K1634">
        <v>1</v>
      </c>
      <c r="L1634" t="s">
        <v>20</v>
      </c>
      <c r="O1634" t="s">
        <v>3063</v>
      </c>
      <c r="P1634" t="s">
        <v>6457</v>
      </c>
      <c r="Q1634" t="s">
        <v>6458</v>
      </c>
      <c r="R1634" t="s">
        <v>6459</v>
      </c>
      <c r="S1634" t="s">
        <v>6460</v>
      </c>
      <c r="T1634">
        <v>0</v>
      </c>
    </row>
    <row r="1635" spans="1:20" x14ac:dyDescent="0.3">
      <c r="A1635">
        <v>65.721301600000004</v>
      </c>
      <c r="B1635">
        <v>-88.227604200000002</v>
      </c>
      <c r="C1635" s="1" t="str">
        <f>HYPERLINK("http://geochem.nrcan.gc.ca/cdogs/content/kwd/kwd020044_e.htm", "Till")</f>
        <v>Till</v>
      </c>
      <c r="D1635" s="1" t="str">
        <f>HYPERLINK("http://geochem.nrcan.gc.ca/cdogs/content/kwd/kwd080107_e.htm", "Grain Mount: 0.25 – 0.50 mm (carbon coated)")</f>
        <v>Grain Mount: 0.25 – 0.50 mm (carbon coated)</v>
      </c>
      <c r="E1635" s="1" t="str">
        <f>HYPERLINK("http://geochem.nrcan.gc.ca/cdogs/content/dgp/dgp00002_e.htm", "Total")</f>
        <v>Total</v>
      </c>
      <c r="F1635" s="1" t="str">
        <f>HYPERLINK("http://geochem.nrcan.gc.ca/cdogs/content/agp/agp02249_e.htm", "WO3 | NONE | ELECTR PRB")</f>
        <v>WO3 | NONE | ELECTR PRB</v>
      </c>
      <c r="G1635" s="1" t="str">
        <f>HYPERLINK("http://geochem.nrcan.gc.ca/cdogs/content/mth/mth06860_e.htm", "6860")</f>
        <v>6860</v>
      </c>
      <c r="H1635" s="1" t="str">
        <f>HYPERLINK("http://geochem.nrcan.gc.ca/cdogs/content/bdl/bdl211191_e.htm", "211191")</f>
        <v>211191</v>
      </c>
      <c r="J1635" s="1" t="str">
        <f>HYPERLINK("http://geochem.nrcan.gc.ca/cdogs/content/svy/svy210387_e.htm", "210387")</f>
        <v>210387</v>
      </c>
      <c r="K1635">
        <v>1</v>
      </c>
      <c r="L1635" t="s">
        <v>20</v>
      </c>
      <c r="O1635" t="s">
        <v>3063</v>
      </c>
      <c r="P1635" t="s">
        <v>6461</v>
      </c>
      <c r="Q1635" t="s">
        <v>6462</v>
      </c>
      <c r="R1635" t="s">
        <v>6463</v>
      </c>
      <c r="S1635" t="s">
        <v>6464</v>
      </c>
      <c r="T1635">
        <v>0</v>
      </c>
    </row>
    <row r="1636" spans="1:20" x14ac:dyDescent="0.3">
      <c r="A1636">
        <v>65.721301600000004</v>
      </c>
      <c r="B1636">
        <v>-88.227604200000002</v>
      </c>
      <c r="C1636" s="1" t="str">
        <f>HYPERLINK("http://geochem.nrcan.gc.ca/cdogs/content/kwd/kwd020044_e.htm", "Till")</f>
        <v>Till</v>
      </c>
      <c r="D1636" s="1" t="str">
        <f>HYPERLINK("http://geochem.nrcan.gc.ca/cdogs/content/kwd/kwd080107_e.htm", "Grain Mount: 0.25 – 0.50 mm (carbon coated)")</f>
        <v>Grain Mount: 0.25 – 0.50 mm (carbon coated)</v>
      </c>
      <c r="E1636" s="1" t="str">
        <f>HYPERLINK("http://geochem.nrcan.gc.ca/cdogs/content/dgp/dgp00002_e.htm", "Total")</f>
        <v>Total</v>
      </c>
      <c r="F1636" s="1" t="str">
        <f>HYPERLINK("http://geochem.nrcan.gc.ca/cdogs/content/agp/agp02249_e.htm", "WO3 | NONE | ELECTR PRB")</f>
        <v>WO3 | NONE | ELECTR PRB</v>
      </c>
      <c r="G1636" s="1" t="str">
        <f>HYPERLINK("http://geochem.nrcan.gc.ca/cdogs/content/mth/mth06860_e.htm", "6860")</f>
        <v>6860</v>
      </c>
      <c r="H1636" s="1" t="str">
        <f>HYPERLINK("http://geochem.nrcan.gc.ca/cdogs/content/bdl/bdl211191_e.htm", "211191")</f>
        <v>211191</v>
      </c>
      <c r="J1636" s="1" t="str">
        <f>HYPERLINK("http://geochem.nrcan.gc.ca/cdogs/content/svy/svy210387_e.htm", "210387")</f>
        <v>210387</v>
      </c>
      <c r="K1636">
        <v>1</v>
      </c>
      <c r="L1636" t="s">
        <v>20</v>
      </c>
      <c r="O1636" t="s">
        <v>3063</v>
      </c>
      <c r="P1636" t="s">
        <v>6465</v>
      </c>
      <c r="Q1636" t="s">
        <v>6466</v>
      </c>
      <c r="R1636" t="s">
        <v>6467</v>
      </c>
      <c r="S1636" t="s">
        <v>6468</v>
      </c>
      <c r="T1636">
        <v>0</v>
      </c>
    </row>
    <row r="1637" spans="1:20" x14ac:dyDescent="0.3">
      <c r="A1637">
        <v>65.721301600000004</v>
      </c>
      <c r="B1637">
        <v>-88.227604200000002</v>
      </c>
      <c r="C1637" s="1" t="str">
        <f>HYPERLINK("http://geochem.nrcan.gc.ca/cdogs/content/kwd/kwd020044_e.htm", "Till")</f>
        <v>Till</v>
      </c>
      <c r="D1637" s="1" t="str">
        <f>HYPERLINK("http://geochem.nrcan.gc.ca/cdogs/content/kwd/kwd080107_e.htm", "Grain Mount: 0.25 – 0.50 mm (carbon coated)")</f>
        <v>Grain Mount: 0.25 – 0.50 mm (carbon coated)</v>
      </c>
      <c r="E1637" s="1" t="str">
        <f>HYPERLINK("http://geochem.nrcan.gc.ca/cdogs/content/dgp/dgp00002_e.htm", "Total")</f>
        <v>Total</v>
      </c>
      <c r="F1637" s="1" t="str">
        <f>HYPERLINK("http://geochem.nrcan.gc.ca/cdogs/content/agp/agp02249_e.htm", "WO3 | NONE | ELECTR PRB")</f>
        <v>WO3 | NONE | ELECTR PRB</v>
      </c>
      <c r="G1637" s="1" t="str">
        <f>HYPERLINK("http://geochem.nrcan.gc.ca/cdogs/content/mth/mth06860_e.htm", "6860")</f>
        <v>6860</v>
      </c>
      <c r="H1637" s="1" t="str">
        <f>HYPERLINK("http://geochem.nrcan.gc.ca/cdogs/content/bdl/bdl211191_e.htm", "211191")</f>
        <v>211191</v>
      </c>
      <c r="J1637" s="1" t="str">
        <f>HYPERLINK("http://geochem.nrcan.gc.ca/cdogs/content/svy/svy210387_e.htm", "210387")</f>
        <v>210387</v>
      </c>
      <c r="K1637">
        <v>1</v>
      </c>
      <c r="L1637" t="s">
        <v>20</v>
      </c>
      <c r="O1637" t="s">
        <v>3063</v>
      </c>
      <c r="P1637" t="s">
        <v>6469</v>
      </c>
      <c r="Q1637" t="s">
        <v>6470</v>
      </c>
      <c r="R1637" t="s">
        <v>6471</v>
      </c>
      <c r="S1637" t="s">
        <v>6472</v>
      </c>
      <c r="T1637">
        <v>0</v>
      </c>
    </row>
    <row r="1638" spans="1:20" x14ac:dyDescent="0.3">
      <c r="A1638">
        <v>65.721301600000004</v>
      </c>
      <c r="B1638">
        <v>-88.227604200000002</v>
      </c>
      <c r="C1638" s="1" t="str">
        <f>HYPERLINK("http://geochem.nrcan.gc.ca/cdogs/content/kwd/kwd020044_e.htm", "Till")</f>
        <v>Till</v>
      </c>
      <c r="D1638" s="1" t="str">
        <f>HYPERLINK("http://geochem.nrcan.gc.ca/cdogs/content/kwd/kwd080107_e.htm", "Grain Mount: 0.25 – 0.50 mm (carbon coated)")</f>
        <v>Grain Mount: 0.25 – 0.50 mm (carbon coated)</v>
      </c>
      <c r="E1638" s="1" t="str">
        <f>HYPERLINK("http://geochem.nrcan.gc.ca/cdogs/content/dgp/dgp00002_e.htm", "Total")</f>
        <v>Total</v>
      </c>
      <c r="F1638" s="1" t="str">
        <f>HYPERLINK("http://geochem.nrcan.gc.ca/cdogs/content/agp/agp02249_e.htm", "WO3 | NONE | ELECTR PRB")</f>
        <v>WO3 | NONE | ELECTR PRB</v>
      </c>
      <c r="G1638" s="1" t="str">
        <f>HYPERLINK("http://geochem.nrcan.gc.ca/cdogs/content/mth/mth06860_e.htm", "6860")</f>
        <v>6860</v>
      </c>
      <c r="H1638" s="1" t="str">
        <f>HYPERLINK("http://geochem.nrcan.gc.ca/cdogs/content/bdl/bdl211191_e.htm", "211191")</f>
        <v>211191</v>
      </c>
      <c r="J1638" s="1" t="str">
        <f>HYPERLINK("http://geochem.nrcan.gc.ca/cdogs/content/svy/svy210387_e.htm", "210387")</f>
        <v>210387</v>
      </c>
      <c r="K1638">
        <v>1</v>
      </c>
      <c r="L1638" t="s">
        <v>20</v>
      </c>
      <c r="O1638" t="s">
        <v>3063</v>
      </c>
      <c r="P1638" t="s">
        <v>6473</v>
      </c>
      <c r="Q1638" t="s">
        <v>6474</v>
      </c>
      <c r="R1638" t="s">
        <v>6475</v>
      </c>
      <c r="S1638" t="s">
        <v>6476</v>
      </c>
      <c r="T1638">
        <v>0</v>
      </c>
    </row>
    <row r="1639" spans="1:20" x14ac:dyDescent="0.3">
      <c r="A1639">
        <v>65.721301600000004</v>
      </c>
      <c r="B1639">
        <v>-88.227604200000002</v>
      </c>
      <c r="C1639" s="1" t="str">
        <f>HYPERLINK("http://geochem.nrcan.gc.ca/cdogs/content/kwd/kwd020044_e.htm", "Till")</f>
        <v>Till</v>
      </c>
      <c r="D1639" s="1" t="str">
        <f>HYPERLINK("http://geochem.nrcan.gc.ca/cdogs/content/kwd/kwd080107_e.htm", "Grain Mount: 0.25 – 0.50 mm (carbon coated)")</f>
        <v>Grain Mount: 0.25 – 0.50 mm (carbon coated)</v>
      </c>
      <c r="E1639" s="1" t="str">
        <f>HYPERLINK("http://geochem.nrcan.gc.ca/cdogs/content/dgp/dgp00002_e.htm", "Total")</f>
        <v>Total</v>
      </c>
      <c r="F1639" s="1" t="str">
        <f>HYPERLINK("http://geochem.nrcan.gc.ca/cdogs/content/agp/agp02249_e.htm", "WO3 | NONE | ELECTR PRB")</f>
        <v>WO3 | NONE | ELECTR PRB</v>
      </c>
      <c r="G1639" s="1" t="str">
        <f>HYPERLINK("http://geochem.nrcan.gc.ca/cdogs/content/mth/mth06860_e.htm", "6860")</f>
        <v>6860</v>
      </c>
      <c r="H1639" s="1" t="str">
        <f>HYPERLINK("http://geochem.nrcan.gc.ca/cdogs/content/bdl/bdl211191_e.htm", "211191")</f>
        <v>211191</v>
      </c>
      <c r="J1639" s="1" t="str">
        <f>HYPERLINK("http://geochem.nrcan.gc.ca/cdogs/content/svy/svy210387_e.htm", "210387")</f>
        <v>210387</v>
      </c>
      <c r="K1639">
        <v>1</v>
      </c>
      <c r="L1639" t="s">
        <v>20</v>
      </c>
      <c r="O1639" t="s">
        <v>3063</v>
      </c>
      <c r="P1639" t="s">
        <v>6477</v>
      </c>
      <c r="Q1639" t="s">
        <v>6478</v>
      </c>
      <c r="R1639" t="s">
        <v>6479</v>
      </c>
      <c r="S1639" t="s">
        <v>6480</v>
      </c>
      <c r="T1639">
        <v>0</v>
      </c>
    </row>
    <row r="1640" spans="1:20" x14ac:dyDescent="0.3">
      <c r="A1640">
        <v>65.721301600000004</v>
      </c>
      <c r="B1640">
        <v>-88.227604200000002</v>
      </c>
      <c r="C1640" s="1" t="str">
        <f>HYPERLINK("http://geochem.nrcan.gc.ca/cdogs/content/kwd/kwd020044_e.htm", "Till")</f>
        <v>Till</v>
      </c>
      <c r="D1640" s="1" t="str">
        <f>HYPERLINK("http://geochem.nrcan.gc.ca/cdogs/content/kwd/kwd080107_e.htm", "Grain Mount: 0.25 – 0.50 mm (carbon coated)")</f>
        <v>Grain Mount: 0.25 – 0.50 mm (carbon coated)</v>
      </c>
      <c r="E1640" s="1" t="str">
        <f>HYPERLINK("http://geochem.nrcan.gc.ca/cdogs/content/dgp/dgp00002_e.htm", "Total")</f>
        <v>Total</v>
      </c>
      <c r="F1640" s="1" t="str">
        <f>HYPERLINK("http://geochem.nrcan.gc.ca/cdogs/content/agp/agp02249_e.htm", "WO3 | NONE | ELECTR PRB")</f>
        <v>WO3 | NONE | ELECTR PRB</v>
      </c>
      <c r="G1640" s="1" t="str">
        <f>HYPERLINK("http://geochem.nrcan.gc.ca/cdogs/content/mth/mth06860_e.htm", "6860")</f>
        <v>6860</v>
      </c>
      <c r="H1640" s="1" t="str">
        <f>HYPERLINK("http://geochem.nrcan.gc.ca/cdogs/content/bdl/bdl211191_e.htm", "211191")</f>
        <v>211191</v>
      </c>
      <c r="J1640" s="1" t="str">
        <f>HYPERLINK("http://geochem.nrcan.gc.ca/cdogs/content/svy/svy210387_e.htm", "210387")</f>
        <v>210387</v>
      </c>
      <c r="K1640">
        <v>1</v>
      </c>
      <c r="L1640" t="s">
        <v>20</v>
      </c>
      <c r="O1640" t="s">
        <v>3063</v>
      </c>
      <c r="P1640" t="s">
        <v>6481</v>
      </c>
      <c r="Q1640" t="s">
        <v>6482</v>
      </c>
      <c r="R1640" t="s">
        <v>6483</v>
      </c>
      <c r="S1640" t="s">
        <v>6484</v>
      </c>
      <c r="T1640">
        <v>0</v>
      </c>
    </row>
    <row r="1641" spans="1:20" x14ac:dyDescent="0.3">
      <c r="A1641">
        <v>65.721301600000004</v>
      </c>
      <c r="B1641">
        <v>-88.227604200000002</v>
      </c>
      <c r="C1641" s="1" t="str">
        <f>HYPERLINK("http://geochem.nrcan.gc.ca/cdogs/content/kwd/kwd020044_e.htm", "Till")</f>
        <v>Till</v>
      </c>
      <c r="D1641" s="1" t="str">
        <f>HYPERLINK("http://geochem.nrcan.gc.ca/cdogs/content/kwd/kwd080107_e.htm", "Grain Mount: 0.25 – 0.50 mm (carbon coated)")</f>
        <v>Grain Mount: 0.25 – 0.50 mm (carbon coated)</v>
      </c>
      <c r="E1641" s="1" t="str">
        <f>HYPERLINK("http://geochem.nrcan.gc.ca/cdogs/content/dgp/dgp00002_e.htm", "Total")</f>
        <v>Total</v>
      </c>
      <c r="F1641" s="1" t="str">
        <f>HYPERLINK("http://geochem.nrcan.gc.ca/cdogs/content/agp/agp02249_e.htm", "WO3 | NONE | ELECTR PRB")</f>
        <v>WO3 | NONE | ELECTR PRB</v>
      </c>
      <c r="G1641" s="1" t="str">
        <f>HYPERLINK("http://geochem.nrcan.gc.ca/cdogs/content/mth/mth06860_e.htm", "6860")</f>
        <v>6860</v>
      </c>
      <c r="H1641" s="1" t="str">
        <f>HYPERLINK("http://geochem.nrcan.gc.ca/cdogs/content/bdl/bdl211191_e.htm", "211191")</f>
        <v>211191</v>
      </c>
      <c r="J1641" s="1" t="str">
        <f>HYPERLINK("http://geochem.nrcan.gc.ca/cdogs/content/svy/svy210387_e.htm", "210387")</f>
        <v>210387</v>
      </c>
      <c r="K1641">
        <v>1</v>
      </c>
      <c r="L1641" t="s">
        <v>20</v>
      </c>
      <c r="O1641" t="s">
        <v>3063</v>
      </c>
      <c r="P1641" t="s">
        <v>6485</v>
      </c>
      <c r="Q1641" t="s">
        <v>6486</v>
      </c>
      <c r="R1641" t="s">
        <v>6487</v>
      </c>
      <c r="S1641" t="s">
        <v>6488</v>
      </c>
      <c r="T1641">
        <v>0</v>
      </c>
    </row>
    <row r="1642" spans="1:20" x14ac:dyDescent="0.3">
      <c r="A1642">
        <v>65.721301600000004</v>
      </c>
      <c r="B1642">
        <v>-88.227604200000002</v>
      </c>
      <c r="C1642" s="1" t="str">
        <f>HYPERLINK("http://geochem.nrcan.gc.ca/cdogs/content/kwd/kwd020044_e.htm", "Till")</f>
        <v>Till</v>
      </c>
      <c r="D1642" s="1" t="str">
        <f>HYPERLINK("http://geochem.nrcan.gc.ca/cdogs/content/kwd/kwd080107_e.htm", "Grain Mount: 0.25 – 0.50 mm (carbon coated)")</f>
        <v>Grain Mount: 0.25 – 0.50 mm (carbon coated)</v>
      </c>
      <c r="E1642" s="1" t="str">
        <f>HYPERLINK("http://geochem.nrcan.gc.ca/cdogs/content/dgp/dgp00002_e.htm", "Total")</f>
        <v>Total</v>
      </c>
      <c r="F1642" s="1" t="str">
        <f>HYPERLINK("http://geochem.nrcan.gc.ca/cdogs/content/agp/agp02249_e.htm", "WO3 | NONE | ELECTR PRB")</f>
        <v>WO3 | NONE | ELECTR PRB</v>
      </c>
      <c r="G1642" s="1" t="str">
        <f>HYPERLINK("http://geochem.nrcan.gc.ca/cdogs/content/mth/mth06860_e.htm", "6860")</f>
        <v>6860</v>
      </c>
      <c r="H1642" s="1" t="str">
        <f>HYPERLINK("http://geochem.nrcan.gc.ca/cdogs/content/bdl/bdl211191_e.htm", "211191")</f>
        <v>211191</v>
      </c>
      <c r="J1642" s="1" t="str">
        <f>HYPERLINK("http://geochem.nrcan.gc.ca/cdogs/content/svy/svy210387_e.htm", "210387")</f>
        <v>210387</v>
      </c>
      <c r="K1642">
        <v>1</v>
      </c>
      <c r="L1642" t="s">
        <v>20</v>
      </c>
      <c r="O1642" t="s">
        <v>3063</v>
      </c>
      <c r="P1642" t="s">
        <v>6489</v>
      </c>
      <c r="Q1642" t="s">
        <v>6490</v>
      </c>
      <c r="R1642" t="s">
        <v>6491</v>
      </c>
      <c r="S1642" t="s">
        <v>6492</v>
      </c>
      <c r="T1642">
        <v>0</v>
      </c>
    </row>
    <row r="1643" spans="1:20" x14ac:dyDescent="0.3">
      <c r="A1643">
        <v>65.721301600000004</v>
      </c>
      <c r="B1643">
        <v>-88.227604200000002</v>
      </c>
      <c r="C1643" s="1" t="str">
        <f>HYPERLINK("http://geochem.nrcan.gc.ca/cdogs/content/kwd/kwd020044_e.htm", "Till")</f>
        <v>Till</v>
      </c>
      <c r="D1643" s="1" t="str">
        <f>HYPERLINK("http://geochem.nrcan.gc.ca/cdogs/content/kwd/kwd080107_e.htm", "Grain Mount: 0.25 – 0.50 mm (carbon coated)")</f>
        <v>Grain Mount: 0.25 – 0.50 mm (carbon coated)</v>
      </c>
      <c r="E1643" s="1" t="str">
        <f>HYPERLINK("http://geochem.nrcan.gc.ca/cdogs/content/dgp/dgp00002_e.htm", "Total")</f>
        <v>Total</v>
      </c>
      <c r="F1643" s="1" t="str">
        <f>HYPERLINK("http://geochem.nrcan.gc.ca/cdogs/content/agp/agp02249_e.htm", "WO3 | NONE | ELECTR PRB")</f>
        <v>WO3 | NONE | ELECTR PRB</v>
      </c>
      <c r="G1643" s="1" t="str">
        <f>HYPERLINK("http://geochem.nrcan.gc.ca/cdogs/content/mth/mth06860_e.htm", "6860")</f>
        <v>6860</v>
      </c>
      <c r="H1643" s="1" t="str">
        <f>HYPERLINK("http://geochem.nrcan.gc.ca/cdogs/content/bdl/bdl211191_e.htm", "211191")</f>
        <v>211191</v>
      </c>
      <c r="J1643" s="1" t="str">
        <f>HYPERLINK("http://geochem.nrcan.gc.ca/cdogs/content/svy/svy210387_e.htm", "210387")</f>
        <v>210387</v>
      </c>
      <c r="K1643">
        <v>1</v>
      </c>
      <c r="L1643" t="s">
        <v>20</v>
      </c>
      <c r="O1643" t="s">
        <v>3063</v>
      </c>
      <c r="P1643" t="s">
        <v>6493</v>
      </c>
      <c r="Q1643" t="s">
        <v>6494</v>
      </c>
      <c r="R1643" t="s">
        <v>6495</v>
      </c>
      <c r="S1643" t="s">
        <v>6496</v>
      </c>
      <c r="T1643">
        <v>0</v>
      </c>
    </row>
    <row r="1644" spans="1:20" x14ac:dyDescent="0.3">
      <c r="A1644">
        <v>65.584345900000002</v>
      </c>
      <c r="B1644">
        <v>-88.339836500000004</v>
      </c>
      <c r="C1644" s="1" t="str">
        <f>HYPERLINK("http://geochem.nrcan.gc.ca/cdogs/content/kwd/kwd020044_e.htm", "Till")</f>
        <v>Till</v>
      </c>
      <c r="D1644" s="1" t="str">
        <f>HYPERLINK("http://geochem.nrcan.gc.ca/cdogs/content/kwd/kwd080107_e.htm", "Grain Mount: 0.25 – 0.50 mm (carbon coated)")</f>
        <v>Grain Mount: 0.25 – 0.50 mm (carbon coated)</v>
      </c>
      <c r="E1644" s="1" t="str">
        <f>HYPERLINK("http://geochem.nrcan.gc.ca/cdogs/content/dgp/dgp00002_e.htm", "Total")</f>
        <v>Total</v>
      </c>
      <c r="F1644" s="1" t="str">
        <f>HYPERLINK("http://geochem.nrcan.gc.ca/cdogs/content/agp/agp02249_e.htm", "WO3 | NONE | ELECTR PRB")</f>
        <v>WO3 | NONE | ELECTR PRB</v>
      </c>
      <c r="G1644" s="1" t="str">
        <f>HYPERLINK("http://geochem.nrcan.gc.ca/cdogs/content/mth/mth06860_e.htm", "6860")</f>
        <v>6860</v>
      </c>
      <c r="H1644" s="1" t="str">
        <f>HYPERLINK("http://geochem.nrcan.gc.ca/cdogs/content/bdl/bdl211191_e.htm", "211191")</f>
        <v>211191</v>
      </c>
      <c r="J1644" s="1" t="str">
        <f>HYPERLINK("http://geochem.nrcan.gc.ca/cdogs/content/svy/svy210387_e.htm", "210387")</f>
        <v>210387</v>
      </c>
      <c r="K1644">
        <v>1</v>
      </c>
      <c r="L1644" t="s">
        <v>20</v>
      </c>
      <c r="O1644" t="s">
        <v>3076</v>
      </c>
      <c r="P1644" t="s">
        <v>6497</v>
      </c>
      <c r="Q1644" t="s">
        <v>6498</v>
      </c>
      <c r="R1644" t="s">
        <v>6499</v>
      </c>
      <c r="S1644" t="s">
        <v>6500</v>
      </c>
      <c r="T1644">
        <v>0</v>
      </c>
    </row>
    <row r="1645" spans="1:20" x14ac:dyDescent="0.3">
      <c r="A1645">
        <v>65.584345900000002</v>
      </c>
      <c r="B1645">
        <v>-88.339836500000004</v>
      </c>
      <c r="C1645" s="1" t="str">
        <f>HYPERLINK("http://geochem.nrcan.gc.ca/cdogs/content/kwd/kwd020044_e.htm", "Till")</f>
        <v>Till</v>
      </c>
      <c r="D1645" s="1" t="str">
        <f>HYPERLINK("http://geochem.nrcan.gc.ca/cdogs/content/kwd/kwd080107_e.htm", "Grain Mount: 0.25 – 0.50 mm (carbon coated)")</f>
        <v>Grain Mount: 0.25 – 0.50 mm (carbon coated)</v>
      </c>
      <c r="E1645" s="1" t="str">
        <f>HYPERLINK("http://geochem.nrcan.gc.ca/cdogs/content/dgp/dgp00002_e.htm", "Total")</f>
        <v>Total</v>
      </c>
      <c r="F1645" s="1" t="str">
        <f>HYPERLINK("http://geochem.nrcan.gc.ca/cdogs/content/agp/agp02249_e.htm", "WO3 | NONE | ELECTR PRB")</f>
        <v>WO3 | NONE | ELECTR PRB</v>
      </c>
      <c r="G1645" s="1" t="str">
        <f>HYPERLINK("http://geochem.nrcan.gc.ca/cdogs/content/mth/mth06860_e.htm", "6860")</f>
        <v>6860</v>
      </c>
      <c r="H1645" s="1" t="str">
        <f>HYPERLINK("http://geochem.nrcan.gc.ca/cdogs/content/bdl/bdl211191_e.htm", "211191")</f>
        <v>211191</v>
      </c>
      <c r="J1645" s="1" t="str">
        <f>HYPERLINK("http://geochem.nrcan.gc.ca/cdogs/content/svy/svy210387_e.htm", "210387")</f>
        <v>210387</v>
      </c>
      <c r="K1645">
        <v>1</v>
      </c>
      <c r="L1645" t="s">
        <v>20</v>
      </c>
      <c r="O1645" t="s">
        <v>3076</v>
      </c>
      <c r="P1645" t="s">
        <v>6501</v>
      </c>
      <c r="Q1645" t="s">
        <v>6502</v>
      </c>
      <c r="R1645" t="s">
        <v>6503</v>
      </c>
      <c r="S1645" t="s">
        <v>6504</v>
      </c>
      <c r="T1645">
        <v>0</v>
      </c>
    </row>
    <row r="1646" spans="1:20" x14ac:dyDescent="0.3">
      <c r="A1646">
        <v>65.584345900000002</v>
      </c>
      <c r="B1646">
        <v>-88.339836500000004</v>
      </c>
      <c r="C1646" s="1" t="str">
        <f>HYPERLINK("http://geochem.nrcan.gc.ca/cdogs/content/kwd/kwd020044_e.htm", "Till")</f>
        <v>Till</v>
      </c>
      <c r="D1646" s="1" t="str">
        <f>HYPERLINK("http://geochem.nrcan.gc.ca/cdogs/content/kwd/kwd080107_e.htm", "Grain Mount: 0.25 – 0.50 mm (carbon coated)")</f>
        <v>Grain Mount: 0.25 – 0.50 mm (carbon coated)</v>
      </c>
      <c r="E1646" s="1" t="str">
        <f>HYPERLINK("http://geochem.nrcan.gc.ca/cdogs/content/dgp/dgp00002_e.htm", "Total")</f>
        <v>Total</v>
      </c>
      <c r="F1646" s="1" t="str">
        <f>HYPERLINK("http://geochem.nrcan.gc.ca/cdogs/content/agp/agp02249_e.htm", "WO3 | NONE | ELECTR PRB")</f>
        <v>WO3 | NONE | ELECTR PRB</v>
      </c>
      <c r="G1646" s="1" t="str">
        <f>HYPERLINK("http://geochem.nrcan.gc.ca/cdogs/content/mth/mth06860_e.htm", "6860")</f>
        <v>6860</v>
      </c>
      <c r="H1646" s="1" t="str">
        <f>HYPERLINK("http://geochem.nrcan.gc.ca/cdogs/content/bdl/bdl211191_e.htm", "211191")</f>
        <v>211191</v>
      </c>
      <c r="J1646" s="1" t="str">
        <f>HYPERLINK("http://geochem.nrcan.gc.ca/cdogs/content/svy/svy210387_e.htm", "210387")</f>
        <v>210387</v>
      </c>
      <c r="K1646">
        <v>1</v>
      </c>
      <c r="L1646" t="s">
        <v>20</v>
      </c>
      <c r="O1646" t="s">
        <v>3076</v>
      </c>
      <c r="P1646" t="s">
        <v>6505</v>
      </c>
      <c r="Q1646" t="s">
        <v>6506</v>
      </c>
      <c r="R1646" t="s">
        <v>6507</v>
      </c>
      <c r="S1646" t="s">
        <v>6508</v>
      </c>
      <c r="T1646">
        <v>0</v>
      </c>
    </row>
    <row r="1647" spans="1:20" x14ac:dyDescent="0.3">
      <c r="A1647">
        <v>65.584345900000002</v>
      </c>
      <c r="B1647">
        <v>-88.339836500000004</v>
      </c>
      <c r="C1647" s="1" t="str">
        <f>HYPERLINK("http://geochem.nrcan.gc.ca/cdogs/content/kwd/kwd020044_e.htm", "Till")</f>
        <v>Till</v>
      </c>
      <c r="D1647" s="1" t="str">
        <f>HYPERLINK("http://geochem.nrcan.gc.ca/cdogs/content/kwd/kwd080107_e.htm", "Grain Mount: 0.25 – 0.50 mm (carbon coated)")</f>
        <v>Grain Mount: 0.25 – 0.50 mm (carbon coated)</v>
      </c>
      <c r="E1647" s="1" t="str">
        <f>HYPERLINK("http://geochem.nrcan.gc.ca/cdogs/content/dgp/dgp00002_e.htm", "Total")</f>
        <v>Total</v>
      </c>
      <c r="F1647" s="1" t="str">
        <f>HYPERLINK("http://geochem.nrcan.gc.ca/cdogs/content/agp/agp02249_e.htm", "WO3 | NONE | ELECTR PRB")</f>
        <v>WO3 | NONE | ELECTR PRB</v>
      </c>
      <c r="G1647" s="1" t="str">
        <f>HYPERLINK("http://geochem.nrcan.gc.ca/cdogs/content/mth/mth06860_e.htm", "6860")</f>
        <v>6860</v>
      </c>
      <c r="H1647" s="1" t="str">
        <f>HYPERLINK("http://geochem.nrcan.gc.ca/cdogs/content/bdl/bdl211191_e.htm", "211191")</f>
        <v>211191</v>
      </c>
      <c r="J1647" s="1" t="str">
        <f>HYPERLINK("http://geochem.nrcan.gc.ca/cdogs/content/svy/svy210387_e.htm", "210387")</f>
        <v>210387</v>
      </c>
      <c r="K1647">
        <v>1</v>
      </c>
      <c r="L1647" t="s">
        <v>20</v>
      </c>
      <c r="O1647" t="s">
        <v>3076</v>
      </c>
      <c r="P1647" t="s">
        <v>6509</v>
      </c>
      <c r="Q1647" t="s">
        <v>6510</v>
      </c>
      <c r="R1647" t="s">
        <v>6511</v>
      </c>
      <c r="S1647" t="s">
        <v>6512</v>
      </c>
      <c r="T1647">
        <v>0</v>
      </c>
    </row>
    <row r="1648" spans="1:20" x14ac:dyDescent="0.3">
      <c r="A1648">
        <v>65.584345900000002</v>
      </c>
      <c r="B1648">
        <v>-88.339836500000004</v>
      </c>
      <c r="C1648" s="1" t="str">
        <f>HYPERLINK("http://geochem.nrcan.gc.ca/cdogs/content/kwd/kwd020044_e.htm", "Till")</f>
        <v>Till</v>
      </c>
      <c r="D1648" s="1" t="str">
        <f>HYPERLINK("http://geochem.nrcan.gc.ca/cdogs/content/kwd/kwd080107_e.htm", "Grain Mount: 0.25 – 0.50 mm (carbon coated)")</f>
        <v>Grain Mount: 0.25 – 0.50 mm (carbon coated)</v>
      </c>
      <c r="E1648" s="1" t="str">
        <f>HYPERLINK("http://geochem.nrcan.gc.ca/cdogs/content/dgp/dgp00002_e.htm", "Total")</f>
        <v>Total</v>
      </c>
      <c r="F1648" s="1" t="str">
        <f>HYPERLINK("http://geochem.nrcan.gc.ca/cdogs/content/agp/agp02249_e.htm", "WO3 | NONE | ELECTR PRB")</f>
        <v>WO3 | NONE | ELECTR PRB</v>
      </c>
      <c r="G1648" s="1" t="str">
        <f>HYPERLINK("http://geochem.nrcan.gc.ca/cdogs/content/mth/mth06860_e.htm", "6860")</f>
        <v>6860</v>
      </c>
      <c r="H1648" s="1" t="str">
        <f>HYPERLINK("http://geochem.nrcan.gc.ca/cdogs/content/bdl/bdl211191_e.htm", "211191")</f>
        <v>211191</v>
      </c>
      <c r="J1648" s="1" t="str">
        <f>HYPERLINK("http://geochem.nrcan.gc.ca/cdogs/content/svy/svy210387_e.htm", "210387")</f>
        <v>210387</v>
      </c>
      <c r="K1648">
        <v>1</v>
      </c>
      <c r="L1648" t="s">
        <v>20</v>
      </c>
      <c r="O1648" t="s">
        <v>3076</v>
      </c>
      <c r="P1648" t="s">
        <v>6513</v>
      </c>
      <c r="Q1648" t="s">
        <v>6514</v>
      </c>
      <c r="R1648" t="s">
        <v>6515</v>
      </c>
      <c r="S1648" t="s">
        <v>6516</v>
      </c>
      <c r="T1648">
        <v>0</v>
      </c>
    </row>
    <row r="1649" spans="1:20" x14ac:dyDescent="0.3">
      <c r="A1649">
        <v>65.584345900000002</v>
      </c>
      <c r="B1649">
        <v>-88.339836500000004</v>
      </c>
      <c r="C1649" s="1" t="str">
        <f>HYPERLINK("http://geochem.nrcan.gc.ca/cdogs/content/kwd/kwd020044_e.htm", "Till")</f>
        <v>Till</v>
      </c>
      <c r="D1649" s="1" t="str">
        <f>HYPERLINK("http://geochem.nrcan.gc.ca/cdogs/content/kwd/kwd080107_e.htm", "Grain Mount: 0.25 – 0.50 mm (carbon coated)")</f>
        <v>Grain Mount: 0.25 – 0.50 mm (carbon coated)</v>
      </c>
      <c r="E1649" s="1" t="str">
        <f>HYPERLINK("http://geochem.nrcan.gc.ca/cdogs/content/dgp/dgp00002_e.htm", "Total")</f>
        <v>Total</v>
      </c>
      <c r="F1649" s="1" t="str">
        <f>HYPERLINK("http://geochem.nrcan.gc.ca/cdogs/content/agp/agp02249_e.htm", "WO3 | NONE | ELECTR PRB")</f>
        <v>WO3 | NONE | ELECTR PRB</v>
      </c>
      <c r="G1649" s="1" t="str">
        <f>HYPERLINK("http://geochem.nrcan.gc.ca/cdogs/content/mth/mth06860_e.htm", "6860")</f>
        <v>6860</v>
      </c>
      <c r="H1649" s="1" t="str">
        <f>HYPERLINK("http://geochem.nrcan.gc.ca/cdogs/content/bdl/bdl211191_e.htm", "211191")</f>
        <v>211191</v>
      </c>
      <c r="J1649" s="1" t="str">
        <f>HYPERLINK("http://geochem.nrcan.gc.ca/cdogs/content/svy/svy210387_e.htm", "210387")</f>
        <v>210387</v>
      </c>
      <c r="K1649">
        <v>1</v>
      </c>
      <c r="L1649" t="s">
        <v>20</v>
      </c>
      <c r="O1649" t="s">
        <v>3076</v>
      </c>
      <c r="P1649" t="s">
        <v>6517</v>
      </c>
      <c r="Q1649" t="s">
        <v>6518</v>
      </c>
      <c r="R1649" t="s">
        <v>6519</v>
      </c>
      <c r="S1649" t="s">
        <v>6520</v>
      </c>
      <c r="T1649">
        <v>0</v>
      </c>
    </row>
    <row r="1650" spans="1:20" x14ac:dyDescent="0.3">
      <c r="A1650">
        <v>65.584345900000002</v>
      </c>
      <c r="B1650">
        <v>-88.339836500000004</v>
      </c>
      <c r="C1650" s="1" t="str">
        <f>HYPERLINK("http://geochem.nrcan.gc.ca/cdogs/content/kwd/kwd020044_e.htm", "Till")</f>
        <v>Till</v>
      </c>
      <c r="D1650" s="1" t="str">
        <f>HYPERLINK("http://geochem.nrcan.gc.ca/cdogs/content/kwd/kwd080107_e.htm", "Grain Mount: 0.25 – 0.50 mm (carbon coated)")</f>
        <v>Grain Mount: 0.25 – 0.50 mm (carbon coated)</v>
      </c>
      <c r="E1650" s="1" t="str">
        <f>HYPERLINK("http://geochem.nrcan.gc.ca/cdogs/content/dgp/dgp00002_e.htm", "Total")</f>
        <v>Total</v>
      </c>
      <c r="F1650" s="1" t="str">
        <f>HYPERLINK("http://geochem.nrcan.gc.ca/cdogs/content/agp/agp02249_e.htm", "WO3 | NONE | ELECTR PRB")</f>
        <v>WO3 | NONE | ELECTR PRB</v>
      </c>
      <c r="G1650" s="1" t="str">
        <f>HYPERLINK("http://geochem.nrcan.gc.ca/cdogs/content/mth/mth06860_e.htm", "6860")</f>
        <v>6860</v>
      </c>
      <c r="H1650" s="1" t="str">
        <f>HYPERLINK("http://geochem.nrcan.gc.ca/cdogs/content/bdl/bdl211191_e.htm", "211191")</f>
        <v>211191</v>
      </c>
      <c r="J1650" s="1" t="str">
        <f>HYPERLINK("http://geochem.nrcan.gc.ca/cdogs/content/svy/svy210387_e.htm", "210387")</f>
        <v>210387</v>
      </c>
      <c r="K1650">
        <v>1</v>
      </c>
      <c r="L1650" t="s">
        <v>20</v>
      </c>
      <c r="O1650" t="s">
        <v>3076</v>
      </c>
      <c r="P1650" t="s">
        <v>6521</v>
      </c>
      <c r="Q1650" t="s">
        <v>6522</v>
      </c>
      <c r="R1650" t="s">
        <v>6523</v>
      </c>
      <c r="S1650" t="s">
        <v>6524</v>
      </c>
      <c r="T1650">
        <v>0</v>
      </c>
    </row>
    <row r="1651" spans="1:20" x14ac:dyDescent="0.3">
      <c r="A1651">
        <v>65.584345900000002</v>
      </c>
      <c r="B1651">
        <v>-88.339836500000004</v>
      </c>
      <c r="C1651" s="1" t="str">
        <f>HYPERLINK("http://geochem.nrcan.gc.ca/cdogs/content/kwd/kwd020044_e.htm", "Till")</f>
        <v>Till</v>
      </c>
      <c r="D1651" s="1" t="str">
        <f>HYPERLINK("http://geochem.nrcan.gc.ca/cdogs/content/kwd/kwd080107_e.htm", "Grain Mount: 0.25 – 0.50 mm (carbon coated)")</f>
        <v>Grain Mount: 0.25 – 0.50 mm (carbon coated)</v>
      </c>
      <c r="E1651" s="1" t="str">
        <f>HYPERLINK("http://geochem.nrcan.gc.ca/cdogs/content/dgp/dgp00002_e.htm", "Total")</f>
        <v>Total</v>
      </c>
      <c r="F1651" s="1" t="str">
        <f>HYPERLINK("http://geochem.nrcan.gc.ca/cdogs/content/agp/agp02249_e.htm", "WO3 | NONE | ELECTR PRB")</f>
        <v>WO3 | NONE | ELECTR PRB</v>
      </c>
      <c r="G1651" s="1" t="str">
        <f>HYPERLINK("http://geochem.nrcan.gc.ca/cdogs/content/mth/mth06860_e.htm", "6860")</f>
        <v>6860</v>
      </c>
      <c r="H1651" s="1" t="str">
        <f>HYPERLINK("http://geochem.nrcan.gc.ca/cdogs/content/bdl/bdl211191_e.htm", "211191")</f>
        <v>211191</v>
      </c>
      <c r="J1651" s="1" t="str">
        <f>HYPERLINK("http://geochem.nrcan.gc.ca/cdogs/content/svy/svy210387_e.htm", "210387")</f>
        <v>210387</v>
      </c>
      <c r="K1651">
        <v>1</v>
      </c>
      <c r="L1651" t="s">
        <v>20</v>
      </c>
      <c r="O1651" t="s">
        <v>3076</v>
      </c>
      <c r="P1651" t="s">
        <v>6525</v>
      </c>
      <c r="Q1651" t="s">
        <v>6526</v>
      </c>
      <c r="R1651" t="s">
        <v>6527</v>
      </c>
      <c r="S1651" t="s">
        <v>6528</v>
      </c>
      <c r="T1651">
        <v>0</v>
      </c>
    </row>
    <row r="1652" spans="1:20" x14ac:dyDescent="0.3">
      <c r="A1652">
        <v>65.584345900000002</v>
      </c>
      <c r="B1652">
        <v>-88.339836500000004</v>
      </c>
      <c r="C1652" s="1" t="str">
        <f>HYPERLINK("http://geochem.nrcan.gc.ca/cdogs/content/kwd/kwd020044_e.htm", "Till")</f>
        <v>Till</v>
      </c>
      <c r="D1652" s="1" t="str">
        <f>HYPERLINK("http://geochem.nrcan.gc.ca/cdogs/content/kwd/kwd080107_e.htm", "Grain Mount: 0.25 – 0.50 mm (carbon coated)")</f>
        <v>Grain Mount: 0.25 – 0.50 mm (carbon coated)</v>
      </c>
      <c r="E1652" s="1" t="str">
        <f>HYPERLINK("http://geochem.nrcan.gc.ca/cdogs/content/dgp/dgp00002_e.htm", "Total")</f>
        <v>Total</v>
      </c>
      <c r="F1652" s="1" t="str">
        <f>HYPERLINK("http://geochem.nrcan.gc.ca/cdogs/content/agp/agp02249_e.htm", "WO3 | NONE | ELECTR PRB")</f>
        <v>WO3 | NONE | ELECTR PRB</v>
      </c>
      <c r="G1652" s="1" t="str">
        <f>HYPERLINK("http://geochem.nrcan.gc.ca/cdogs/content/mth/mth06860_e.htm", "6860")</f>
        <v>6860</v>
      </c>
      <c r="H1652" s="1" t="str">
        <f>HYPERLINK("http://geochem.nrcan.gc.ca/cdogs/content/bdl/bdl211191_e.htm", "211191")</f>
        <v>211191</v>
      </c>
      <c r="J1652" s="1" t="str">
        <f>HYPERLINK("http://geochem.nrcan.gc.ca/cdogs/content/svy/svy210387_e.htm", "210387")</f>
        <v>210387</v>
      </c>
      <c r="K1652">
        <v>1</v>
      </c>
      <c r="L1652" t="s">
        <v>20</v>
      </c>
      <c r="O1652" t="s">
        <v>3076</v>
      </c>
      <c r="P1652" t="s">
        <v>6529</v>
      </c>
      <c r="Q1652" t="s">
        <v>6530</v>
      </c>
      <c r="R1652" t="s">
        <v>6531</v>
      </c>
      <c r="S1652" t="s">
        <v>6532</v>
      </c>
      <c r="T1652">
        <v>0</v>
      </c>
    </row>
    <row r="1653" spans="1:20" x14ac:dyDescent="0.3">
      <c r="A1653">
        <v>65.584345900000002</v>
      </c>
      <c r="B1653">
        <v>-88.339836500000004</v>
      </c>
      <c r="C1653" s="1" t="str">
        <f>HYPERLINK("http://geochem.nrcan.gc.ca/cdogs/content/kwd/kwd020044_e.htm", "Till")</f>
        <v>Till</v>
      </c>
      <c r="D1653" s="1" t="str">
        <f>HYPERLINK("http://geochem.nrcan.gc.ca/cdogs/content/kwd/kwd080107_e.htm", "Grain Mount: 0.25 – 0.50 mm (carbon coated)")</f>
        <v>Grain Mount: 0.25 – 0.50 mm (carbon coated)</v>
      </c>
      <c r="E1653" s="1" t="str">
        <f>HYPERLINK("http://geochem.nrcan.gc.ca/cdogs/content/dgp/dgp00002_e.htm", "Total")</f>
        <v>Total</v>
      </c>
      <c r="F1653" s="1" t="str">
        <f>HYPERLINK("http://geochem.nrcan.gc.ca/cdogs/content/agp/agp02249_e.htm", "WO3 | NONE | ELECTR PRB")</f>
        <v>WO3 | NONE | ELECTR PRB</v>
      </c>
      <c r="G1653" s="1" t="str">
        <f>HYPERLINK("http://geochem.nrcan.gc.ca/cdogs/content/mth/mth06860_e.htm", "6860")</f>
        <v>6860</v>
      </c>
      <c r="H1653" s="1" t="str">
        <f>HYPERLINK("http://geochem.nrcan.gc.ca/cdogs/content/bdl/bdl211191_e.htm", "211191")</f>
        <v>211191</v>
      </c>
      <c r="J1653" s="1" t="str">
        <f>HYPERLINK("http://geochem.nrcan.gc.ca/cdogs/content/svy/svy210387_e.htm", "210387")</f>
        <v>210387</v>
      </c>
      <c r="K1653">
        <v>1</v>
      </c>
      <c r="L1653" t="s">
        <v>20</v>
      </c>
      <c r="O1653" t="s">
        <v>3076</v>
      </c>
      <c r="P1653" t="s">
        <v>6533</v>
      </c>
      <c r="Q1653" t="s">
        <v>6534</v>
      </c>
      <c r="R1653" t="s">
        <v>6535</v>
      </c>
      <c r="S1653" t="s">
        <v>6536</v>
      </c>
      <c r="T1653">
        <v>0</v>
      </c>
    </row>
    <row r="1654" spans="1:20" x14ac:dyDescent="0.3">
      <c r="A1654">
        <v>65.584345900000002</v>
      </c>
      <c r="B1654">
        <v>-88.339836500000004</v>
      </c>
      <c r="C1654" s="1" t="str">
        <f>HYPERLINK("http://geochem.nrcan.gc.ca/cdogs/content/kwd/kwd020044_e.htm", "Till")</f>
        <v>Till</v>
      </c>
      <c r="D1654" s="1" t="str">
        <f>HYPERLINK("http://geochem.nrcan.gc.ca/cdogs/content/kwd/kwd080107_e.htm", "Grain Mount: 0.25 – 0.50 mm (carbon coated)")</f>
        <v>Grain Mount: 0.25 – 0.50 mm (carbon coated)</v>
      </c>
      <c r="E1654" s="1" t="str">
        <f>HYPERLINK("http://geochem.nrcan.gc.ca/cdogs/content/dgp/dgp00002_e.htm", "Total")</f>
        <v>Total</v>
      </c>
      <c r="F1654" s="1" t="str">
        <f>HYPERLINK("http://geochem.nrcan.gc.ca/cdogs/content/agp/agp02249_e.htm", "WO3 | NONE | ELECTR PRB")</f>
        <v>WO3 | NONE | ELECTR PRB</v>
      </c>
      <c r="G1654" s="1" t="str">
        <f>HYPERLINK("http://geochem.nrcan.gc.ca/cdogs/content/mth/mth06860_e.htm", "6860")</f>
        <v>6860</v>
      </c>
      <c r="H1654" s="1" t="str">
        <f>HYPERLINK("http://geochem.nrcan.gc.ca/cdogs/content/bdl/bdl211191_e.htm", "211191")</f>
        <v>211191</v>
      </c>
      <c r="J1654" s="1" t="str">
        <f>HYPERLINK("http://geochem.nrcan.gc.ca/cdogs/content/svy/svy210387_e.htm", "210387")</f>
        <v>210387</v>
      </c>
      <c r="K1654">
        <v>1</v>
      </c>
      <c r="L1654" t="s">
        <v>20</v>
      </c>
      <c r="O1654" t="s">
        <v>3076</v>
      </c>
      <c r="P1654" t="s">
        <v>6537</v>
      </c>
      <c r="Q1654" t="s">
        <v>6538</v>
      </c>
      <c r="R1654" t="s">
        <v>6539</v>
      </c>
      <c r="S1654" t="s">
        <v>6540</v>
      </c>
      <c r="T1654">
        <v>0</v>
      </c>
    </row>
    <row r="1655" spans="1:20" x14ac:dyDescent="0.3">
      <c r="A1655">
        <v>65.584345900000002</v>
      </c>
      <c r="B1655">
        <v>-88.339836500000004</v>
      </c>
      <c r="C1655" s="1" t="str">
        <f>HYPERLINK("http://geochem.nrcan.gc.ca/cdogs/content/kwd/kwd020044_e.htm", "Till")</f>
        <v>Till</v>
      </c>
      <c r="D1655" s="1" t="str">
        <f>HYPERLINK("http://geochem.nrcan.gc.ca/cdogs/content/kwd/kwd080107_e.htm", "Grain Mount: 0.25 – 0.50 mm (carbon coated)")</f>
        <v>Grain Mount: 0.25 – 0.50 mm (carbon coated)</v>
      </c>
      <c r="E1655" s="1" t="str">
        <f>HYPERLINK("http://geochem.nrcan.gc.ca/cdogs/content/dgp/dgp00002_e.htm", "Total")</f>
        <v>Total</v>
      </c>
      <c r="F1655" s="1" t="str">
        <f>HYPERLINK("http://geochem.nrcan.gc.ca/cdogs/content/agp/agp02249_e.htm", "WO3 | NONE | ELECTR PRB")</f>
        <v>WO3 | NONE | ELECTR PRB</v>
      </c>
      <c r="G1655" s="1" t="str">
        <f>HYPERLINK("http://geochem.nrcan.gc.ca/cdogs/content/mth/mth06860_e.htm", "6860")</f>
        <v>6860</v>
      </c>
      <c r="H1655" s="1" t="str">
        <f>HYPERLINK("http://geochem.nrcan.gc.ca/cdogs/content/bdl/bdl211191_e.htm", "211191")</f>
        <v>211191</v>
      </c>
      <c r="J1655" s="1" t="str">
        <f>HYPERLINK("http://geochem.nrcan.gc.ca/cdogs/content/svy/svy210387_e.htm", "210387")</f>
        <v>210387</v>
      </c>
      <c r="K1655">
        <v>1</v>
      </c>
      <c r="L1655" t="s">
        <v>20</v>
      </c>
      <c r="O1655" t="s">
        <v>3076</v>
      </c>
      <c r="P1655" t="s">
        <v>6541</v>
      </c>
      <c r="Q1655" t="s">
        <v>6542</v>
      </c>
      <c r="R1655" t="s">
        <v>6543</v>
      </c>
      <c r="S1655" t="s">
        <v>6544</v>
      </c>
      <c r="T1655">
        <v>0</v>
      </c>
    </row>
    <row r="1656" spans="1:20" x14ac:dyDescent="0.3">
      <c r="A1656">
        <v>65.584345900000002</v>
      </c>
      <c r="B1656">
        <v>-88.339836500000004</v>
      </c>
      <c r="C1656" s="1" t="str">
        <f>HYPERLINK("http://geochem.nrcan.gc.ca/cdogs/content/kwd/kwd020044_e.htm", "Till")</f>
        <v>Till</v>
      </c>
      <c r="D1656" s="1" t="str">
        <f>HYPERLINK("http://geochem.nrcan.gc.ca/cdogs/content/kwd/kwd080107_e.htm", "Grain Mount: 0.25 – 0.50 mm (carbon coated)")</f>
        <v>Grain Mount: 0.25 – 0.50 mm (carbon coated)</v>
      </c>
      <c r="E1656" s="1" t="str">
        <f>HYPERLINK("http://geochem.nrcan.gc.ca/cdogs/content/dgp/dgp00002_e.htm", "Total")</f>
        <v>Total</v>
      </c>
      <c r="F1656" s="1" t="str">
        <f>HYPERLINK("http://geochem.nrcan.gc.ca/cdogs/content/agp/agp02249_e.htm", "WO3 | NONE | ELECTR PRB")</f>
        <v>WO3 | NONE | ELECTR PRB</v>
      </c>
      <c r="G1656" s="1" t="str">
        <f>HYPERLINK("http://geochem.nrcan.gc.ca/cdogs/content/mth/mth06860_e.htm", "6860")</f>
        <v>6860</v>
      </c>
      <c r="H1656" s="1" t="str">
        <f>HYPERLINK("http://geochem.nrcan.gc.ca/cdogs/content/bdl/bdl211191_e.htm", "211191")</f>
        <v>211191</v>
      </c>
      <c r="J1656" s="1" t="str">
        <f>HYPERLINK("http://geochem.nrcan.gc.ca/cdogs/content/svy/svy210387_e.htm", "210387")</f>
        <v>210387</v>
      </c>
      <c r="K1656">
        <v>1</v>
      </c>
      <c r="L1656" t="s">
        <v>20</v>
      </c>
      <c r="O1656" t="s">
        <v>3076</v>
      </c>
      <c r="P1656" t="s">
        <v>6545</v>
      </c>
      <c r="Q1656" t="s">
        <v>6546</v>
      </c>
      <c r="R1656" t="s">
        <v>6547</v>
      </c>
      <c r="S1656" t="s">
        <v>6548</v>
      </c>
      <c r="T1656">
        <v>0</v>
      </c>
    </row>
    <row r="1657" spans="1:20" x14ac:dyDescent="0.3">
      <c r="A1657">
        <v>65.584345900000002</v>
      </c>
      <c r="B1657">
        <v>-88.339836500000004</v>
      </c>
      <c r="C1657" s="1" t="str">
        <f>HYPERLINK("http://geochem.nrcan.gc.ca/cdogs/content/kwd/kwd020044_e.htm", "Till")</f>
        <v>Till</v>
      </c>
      <c r="D1657" s="1" t="str">
        <f>HYPERLINK("http://geochem.nrcan.gc.ca/cdogs/content/kwd/kwd080107_e.htm", "Grain Mount: 0.25 – 0.50 mm (carbon coated)")</f>
        <v>Grain Mount: 0.25 – 0.50 mm (carbon coated)</v>
      </c>
      <c r="E1657" s="1" t="str">
        <f>HYPERLINK("http://geochem.nrcan.gc.ca/cdogs/content/dgp/dgp00002_e.htm", "Total")</f>
        <v>Total</v>
      </c>
      <c r="F1657" s="1" t="str">
        <f>HYPERLINK("http://geochem.nrcan.gc.ca/cdogs/content/agp/agp02249_e.htm", "WO3 | NONE | ELECTR PRB")</f>
        <v>WO3 | NONE | ELECTR PRB</v>
      </c>
      <c r="G1657" s="1" t="str">
        <f>HYPERLINK("http://geochem.nrcan.gc.ca/cdogs/content/mth/mth06860_e.htm", "6860")</f>
        <v>6860</v>
      </c>
      <c r="H1657" s="1" t="str">
        <f>HYPERLINK("http://geochem.nrcan.gc.ca/cdogs/content/bdl/bdl211191_e.htm", "211191")</f>
        <v>211191</v>
      </c>
      <c r="J1657" s="1" t="str">
        <f>HYPERLINK("http://geochem.nrcan.gc.ca/cdogs/content/svy/svy210387_e.htm", "210387")</f>
        <v>210387</v>
      </c>
      <c r="K1657">
        <v>1</v>
      </c>
      <c r="L1657" t="s">
        <v>20</v>
      </c>
      <c r="O1657" t="s">
        <v>3076</v>
      </c>
      <c r="P1657" t="s">
        <v>6549</v>
      </c>
      <c r="Q1657" t="s">
        <v>6550</v>
      </c>
      <c r="R1657" t="s">
        <v>6551</v>
      </c>
      <c r="S1657" t="s">
        <v>6552</v>
      </c>
      <c r="T1657">
        <v>0</v>
      </c>
    </row>
    <row r="1658" spans="1:20" x14ac:dyDescent="0.3">
      <c r="A1658">
        <v>65.584345900000002</v>
      </c>
      <c r="B1658">
        <v>-88.339836500000004</v>
      </c>
      <c r="C1658" s="1" t="str">
        <f>HYPERLINK("http://geochem.nrcan.gc.ca/cdogs/content/kwd/kwd020044_e.htm", "Till")</f>
        <v>Till</v>
      </c>
      <c r="D1658" s="1" t="str">
        <f>HYPERLINK("http://geochem.nrcan.gc.ca/cdogs/content/kwd/kwd080107_e.htm", "Grain Mount: 0.25 – 0.50 mm (carbon coated)")</f>
        <v>Grain Mount: 0.25 – 0.50 mm (carbon coated)</v>
      </c>
      <c r="E1658" s="1" t="str">
        <f>HYPERLINK("http://geochem.nrcan.gc.ca/cdogs/content/dgp/dgp00002_e.htm", "Total")</f>
        <v>Total</v>
      </c>
      <c r="F1658" s="1" t="str">
        <f>HYPERLINK("http://geochem.nrcan.gc.ca/cdogs/content/agp/agp02249_e.htm", "WO3 | NONE | ELECTR PRB")</f>
        <v>WO3 | NONE | ELECTR PRB</v>
      </c>
      <c r="G1658" s="1" t="str">
        <f>HYPERLINK("http://geochem.nrcan.gc.ca/cdogs/content/mth/mth06860_e.htm", "6860")</f>
        <v>6860</v>
      </c>
      <c r="H1658" s="1" t="str">
        <f>HYPERLINK("http://geochem.nrcan.gc.ca/cdogs/content/bdl/bdl211191_e.htm", "211191")</f>
        <v>211191</v>
      </c>
      <c r="J1658" s="1" t="str">
        <f>HYPERLINK("http://geochem.nrcan.gc.ca/cdogs/content/svy/svy210387_e.htm", "210387")</f>
        <v>210387</v>
      </c>
      <c r="K1658">
        <v>1</v>
      </c>
      <c r="L1658" t="s">
        <v>20</v>
      </c>
      <c r="O1658" t="s">
        <v>3076</v>
      </c>
      <c r="P1658" t="s">
        <v>6553</v>
      </c>
      <c r="Q1658" t="s">
        <v>6554</v>
      </c>
      <c r="R1658" t="s">
        <v>6555</v>
      </c>
      <c r="S1658" t="s">
        <v>6556</v>
      </c>
      <c r="T1658">
        <v>0</v>
      </c>
    </row>
    <row r="1659" spans="1:20" x14ac:dyDescent="0.3">
      <c r="A1659">
        <v>65.584345900000002</v>
      </c>
      <c r="B1659">
        <v>-88.339836500000004</v>
      </c>
      <c r="C1659" s="1" t="str">
        <f>HYPERLINK("http://geochem.nrcan.gc.ca/cdogs/content/kwd/kwd020044_e.htm", "Till")</f>
        <v>Till</v>
      </c>
      <c r="D1659" s="1" t="str">
        <f>HYPERLINK("http://geochem.nrcan.gc.ca/cdogs/content/kwd/kwd080107_e.htm", "Grain Mount: 0.25 – 0.50 mm (carbon coated)")</f>
        <v>Grain Mount: 0.25 – 0.50 mm (carbon coated)</v>
      </c>
      <c r="E1659" s="1" t="str">
        <f>HYPERLINK("http://geochem.nrcan.gc.ca/cdogs/content/dgp/dgp00002_e.htm", "Total")</f>
        <v>Total</v>
      </c>
      <c r="F1659" s="1" t="str">
        <f>HYPERLINK("http://geochem.nrcan.gc.ca/cdogs/content/agp/agp02249_e.htm", "WO3 | NONE | ELECTR PRB")</f>
        <v>WO3 | NONE | ELECTR PRB</v>
      </c>
      <c r="G1659" s="1" t="str">
        <f>HYPERLINK("http://geochem.nrcan.gc.ca/cdogs/content/mth/mth06860_e.htm", "6860")</f>
        <v>6860</v>
      </c>
      <c r="H1659" s="1" t="str">
        <f>HYPERLINK("http://geochem.nrcan.gc.ca/cdogs/content/bdl/bdl211191_e.htm", "211191")</f>
        <v>211191</v>
      </c>
      <c r="J1659" s="1" t="str">
        <f>HYPERLINK("http://geochem.nrcan.gc.ca/cdogs/content/svy/svy210387_e.htm", "210387")</f>
        <v>210387</v>
      </c>
      <c r="K1659">
        <v>1</v>
      </c>
      <c r="L1659" t="s">
        <v>20</v>
      </c>
      <c r="O1659" t="s">
        <v>3076</v>
      </c>
      <c r="P1659" t="s">
        <v>6557</v>
      </c>
      <c r="Q1659" t="s">
        <v>6558</v>
      </c>
      <c r="R1659" t="s">
        <v>6559</v>
      </c>
      <c r="S1659" t="s">
        <v>6560</v>
      </c>
      <c r="T1659">
        <v>0</v>
      </c>
    </row>
    <row r="1660" spans="1:20" x14ac:dyDescent="0.3">
      <c r="A1660">
        <v>65.584345900000002</v>
      </c>
      <c r="B1660">
        <v>-88.339836500000004</v>
      </c>
      <c r="C1660" s="1" t="str">
        <f>HYPERLINK("http://geochem.nrcan.gc.ca/cdogs/content/kwd/kwd020044_e.htm", "Till")</f>
        <v>Till</v>
      </c>
      <c r="D1660" s="1" t="str">
        <f>HYPERLINK("http://geochem.nrcan.gc.ca/cdogs/content/kwd/kwd080107_e.htm", "Grain Mount: 0.25 – 0.50 mm (carbon coated)")</f>
        <v>Grain Mount: 0.25 – 0.50 mm (carbon coated)</v>
      </c>
      <c r="E1660" s="1" t="str">
        <f>HYPERLINK("http://geochem.nrcan.gc.ca/cdogs/content/dgp/dgp00002_e.htm", "Total")</f>
        <v>Total</v>
      </c>
      <c r="F1660" s="1" t="str">
        <f>HYPERLINK("http://geochem.nrcan.gc.ca/cdogs/content/agp/agp02249_e.htm", "WO3 | NONE | ELECTR PRB")</f>
        <v>WO3 | NONE | ELECTR PRB</v>
      </c>
      <c r="G1660" s="1" t="str">
        <f>HYPERLINK("http://geochem.nrcan.gc.ca/cdogs/content/mth/mth06860_e.htm", "6860")</f>
        <v>6860</v>
      </c>
      <c r="H1660" s="1" t="str">
        <f>HYPERLINK("http://geochem.nrcan.gc.ca/cdogs/content/bdl/bdl211191_e.htm", "211191")</f>
        <v>211191</v>
      </c>
      <c r="J1660" s="1" t="str">
        <f>HYPERLINK("http://geochem.nrcan.gc.ca/cdogs/content/svy/svy210387_e.htm", "210387")</f>
        <v>210387</v>
      </c>
      <c r="K1660">
        <v>1</v>
      </c>
      <c r="L1660" t="s">
        <v>20</v>
      </c>
      <c r="O1660" t="s">
        <v>3076</v>
      </c>
      <c r="P1660" t="s">
        <v>6561</v>
      </c>
      <c r="Q1660" t="s">
        <v>6562</v>
      </c>
      <c r="R1660" t="s">
        <v>6563</v>
      </c>
      <c r="S1660" t="s">
        <v>6564</v>
      </c>
      <c r="T1660">
        <v>0</v>
      </c>
    </row>
    <row r="1661" spans="1:20" x14ac:dyDescent="0.3">
      <c r="A1661">
        <v>65.584345900000002</v>
      </c>
      <c r="B1661">
        <v>-88.339836500000004</v>
      </c>
      <c r="C1661" s="1" t="str">
        <f>HYPERLINK("http://geochem.nrcan.gc.ca/cdogs/content/kwd/kwd020044_e.htm", "Till")</f>
        <v>Till</v>
      </c>
      <c r="D1661" s="1" t="str">
        <f>HYPERLINK("http://geochem.nrcan.gc.ca/cdogs/content/kwd/kwd080107_e.htm", "Grain Mount: 0.25 – 0.50 mm (carbon coated)")</f>
        <v>Grain Mount: 0.25 – 0.50 mm (carbon coated)</v>
      </c>
      <c r="E1661" s="1" t="str">
        <f>HYPERLINK("http://geochem.nrcan.gc.ca/cdogs/content/dgp/dgp00002_e.htm", "Total")</f>
        <v>Total</v>
      </c>
      <c r="F1661" s="1" t="str">
        <f>HYPERLINK("http://geochem.nrcan.gc.ca/cdogs/content/agp/agp02249_e.htm", "WO3 | NONE | ELECTR PRB")</f>
        <v>WO3 | NONE | ELECTR PRB</v>
      </c>
      <c r="G1661" s="1" t="str">
        <f>HYPERLINK("http://geochem.nrcan.gc.ca/cdogs/content/mth/mth06860_e.htm", "6860")</f>
        <v>6860</v>
      </c>
      <c r="H1661" s="1" t="str">
        <f>HYPERLINK("http://geochem.nrcan.gc.ca/cdogs/content/bdl/bdl211191_e.htm", "211191")</f>
        <v>211191</v>
      </c>
      <c r="J1661" s="1" t="str">
        <f>HYPERLINK("http://geochem.nrcan.gc.ca/cdogs/content/svy/svy210387_e.htm", "210387")</f>
        <v>210387</v>
      </c>
      <c r="K1661">
        <v>1</v>
      </c>
      <c r="L1661" t="s">
        <v>20</v>
      </c>
      <c r="O1661" t="s">
        <v>3076</v>
      </c>
      <c r="P1661" t="s">
        <v>6565</v>
      </c>
      <c r="Q1661" t="s">
        <v>6566</v>
      </c>
      <c r="R1661" t="s">
        <v>6567</v>
      </c>
      <c r="S1661" t="s">
        <v>6568</v>
      </c>
      <c r="T1661">
        <v>0</v>
      </c>
    </row>
    <row r="1662" spans="1:20" x14ac:dyDescent="0.3">
      <c r="A1662">
        <v>65.584345900000002</v>
      </c>
      <c r="B1662">
        <v>-88.339836500000004</v>
      </c>
      <c r="C1662" s="1" t="str">
        <f>HYPERLINK("http://geochem.nrcan.gc.ca/cdogs/content/kwd/kwd020044_e.htm", "Till")</f>
        <v>Till</v>
      </c>
      <c r="D1662" s="1" t="str">
        <f>HYPERLINK("http://geochem.nrcan.gc.ca/cdogs/content/kwd/kwd080107_e.htm", "Grain Mount: 0.25 – 0.50 mm (carbon coated)")</f>
        <v>Grain Mount: 0.25 – 0.50 mm (carbon coated)</v>
      </c>
      <c r="E1662" s="1" t="str">
        <f>HYPERLINK("http://geochem.nrcan.gc.ca/cdogs/content/dgp/dgp00002_e.htm", "Total")</f>
        <v>Total</v>
      </c>
      <c r="F1662" s="1" t="str">
        <f>HYPERLINK("http://geochem.nrcan.gc.ca/cdogs/content/agp/agp02249_e.htm", "WO3 | NONE | ELECTR PRB")</f>
        <v>WO3 | NONE | ELECTR PRB</v>
      </c>
      <c r="G1662" s="1" t="str">
        <f>HYPERLINK("http://geochem.nrcan.gc.ca/cdogs/content/mth/mth06860_e.htm", "6860")</f>
        <v>6860</v>
      </c>
      <c r="H1662" s="1" t="str">
        <f>HYPERLINK("http://geochem.nrcan.gc.ca/cdogs/content/bdl/bdl211191_e.htm", "211191")</f>
        <v>211191</v>
      </c>
      <c r="J1662" s="1" t="str">
        <f>HYPERLINK("http://geochem.nrcan.gc.ca/cdogs/content/svy/svy210387_e.htm", "210387")</f>
        <v>210387</v>
      </c>
      <c r="K1662">
        <v>1</v>
      </c>
      <c r="L1662" t="s">
        <v>20</v>
      </c>
      <c r="O1662" t="s">
        <v>3076</v>
      </c>
      <c r="P1662" t="s">
        <v>6569</v>
      </c>
      <c r="Q1662" t="s">
        <v>6570</v>
      </c>
      <c r="R1662" t="s">
        <v>6571</v>
      </c>
      <c r="S1662" t="s">
        <v>6572</v>
      </c>
      <c r="T1662">
        <v>0</v>
      </c>
    </row>
    <row r="1663" spans="1:20" x14ac:dyDescent="0.3">
      <c r="A1663">
        <v>65.584345900000002</v>
      </c>
      <c r="B1663">
        <v>-88.339836500000004</v>
      </c>
      <c r="C1663" s="1" t="str">
        <f>HYPERLINK("http://geochem.nrcan.gc.ca/cdogs/content/kwd/kwd020044_e.htm", "Till")</f>
        <v>Till</v>
      </c>
      <c r="D1663" s="1" t="str">
        <f>HYPERLINK("http://geochem.nrcan.gc.ca/cdogs/content/kwd/kwd080107_e.htm", "Grain Mount: 0.25 – 0.50 mm (carbon coated)")</f>
        <v>Grain Mount: 0.25 – 0.50 mm (carbon coated)</v>
      </c>
      <c r="E1663" s="1" t="str">
        <f>HYPERLINK("http://geochem.nrcan.gc.ca/cdogs/content/dgp/dgp00002_e.htm", "Total")</f>
        <v>Total</v>
      </c>
      <c r="F1663" s="1" t="str">
        <f>HYPERLINK("http://geochem.nrcan.gc.ca/cdogs/content/agp/agp02249_e.htm", "WO3 | NONE | ELECTR PRB")</f>
        <v>WO3 | NONE | ELECTR PRB</v>
      </c>
      <c r="G1663" s="1" t="str">
        <f>HYPERLINK("http://geochem.nrcan.gc.ca/cdogs/content/mth/mth06860_e.htm", "6860")</f>
        <v>6860</v>
      </c>
      <c r="H1663" s="1" t="str">
        <f>HYPERLINK("http://geochem.nrcan.gc.ca/cdogs/content/bdl/bdl211191_e.htm", "211191")</f>
        <v>211191</v>
      </c>
      <c r="J1663" s="1" t="str">
        <f>HYPERLINK("http://geochem.nrcan.gc.ca/cdogs/content/svy/svy210387_e.htm", "210387")</f>
        <v>210387</v>
      </c>
      <c r="K1663">
        <v>1</v>
      </c>
      <c r="L1663" t="s">
        <v>20</v>
      </c>
      <c r="O1663" t="s">
        <v>3076</v>
      </c>
      <c r="P1663" t="s">
        <v>6573</v>
      </c>
      <c r="Q1663" t="s">
        <v>6574</v>
      </c>
      <c r="R1663" t="s">
        <v>6575</v>
      </c>
      <c r="S1663" t="s">
        <v>6576</v>
      </c>
      <c r="T1663">
        <v>0</v>
      </c>
    </row>
    <row r="1664" spans="1:20" x14ac:dyDescent="0.3">
      <c r="A1664">
        <v>65.584345900000002</v>
      </c>
      <c r="B1664">
        <v>-88.339836500000004</v>
      </c>
      <c r="C1664" s="1" t="str">
        <f>HYPERLINK("http://geochem.nrcan.gc.ca/cdogs/content/kwd/kwd020044_e.htm", "Till")</f>
        <v>Till</v>
      </c>
      <c r="D1664" s="1" t="str">
        <f>HYPERLINK("http://geochem.nrcan.gc.ca/cdogs/content/kwd/kwd080107_e.htm", "Grain Mount: 0.25 – 0.50 mm (carbon coated)")</f>
        <v>Grain Mount: 0.25 – 0.50 mm (carbon coated)</v>
      </c>
      <c r="E1664" s="1" t="str">
        <f>HYPERLINK("http://geochem.nrcan.gc.ca/cdogs/content/dgp/dgp00002_e.htm", "Total")</f>
        <v>Total</v>
      </c>
      <c r="F1664" s="1" t="str">
        <f>HYPERLINK("http://geochem.nrcan.gc.ca/cdogs/content/agp/agp02249_e.htm", "WO3 | NONE | ELECTR PRB")</f>
        <v>WO3 | NONE | ELECTR PRB</v>
      </c>
      <c r="G1664" s="1" t="str">
        <f>HYPERLINK("http://geochem.nrcan.gc.ca/cdogs/content/mth/mth06860_e.htm", "6860")</f>
        <v>6860</v>
      </c>
      <c r="H1664" s="1" t="str">
        <f>HYPERLINK("http://geochem.nrcan.gc.ca/cdogs/content/bdl/bdl211191_e.htm", "211191")</f>
        <v>211191</v>
      </c>
      <c r="J1664" s="1" t="str">
        <f>HYPERLINK("http://geochem.nrcan.gc.ca/cdogs/content/svy/svy210387_e.htm", "210387")</f>
        <v>210387</v>
      </c>
      <c r="K1664">
        <v>1</v>
      </c>
      <c r="L1664" t="s">
        <v>20</v>
      </c>
      <c r="O1664" t="s">
        <v>3076</v>
      </c>
      <c r="P1664" t="s">
        <v>6577</v>
      </c>
      <c r="Q1664" t="s">
        <v>6578</v>
      </c>
      <c r="R1664" t="s">
        <v>6579</v>
      </c>
      <c r="S1664" t="s">
        <v>6580</v>
      </c>
      <c r="T1664">
        <v>0</v>
      </c>
    </row>
    <row r="1665" spans="1:20" x14ac:dyDescent="0.3">
      <c r="A1665">
        <v>65.584345900000002</v>
      </c>
      <c r="B1665">
        <v>-88.339836500000004</v>
      </c>
      <c r="C1665" s="1" t="str">
        <f>HYPERLINK("http://geochem.nrcan.gc.ca/cdogs/content/kwd/kwd020044_e.htm", "Till")</f>
        <v>Till</v>
      </c>
      <c r="D1665" s="1" t="str">
        <f>HYPERLINK("http://geochem.nrcan.gc.ca/cdogs/content/kwd/kwd080108_e.htm", "Grain Mount: 0.50 – 1.00 mm (carbon coated)")</f>
        <v>Grain Mount: 0.50 – 1.00 mm (carbon coated)</v>
      </c>
      <c r="E1665" s="1" t="str">
        <f>HYPERLINK("http://geochem.nrcan.gc.ca/cdogs/content/dgp/dgp00002_e.htm", "Total")</f>
        <v>Total</v>
      </c>
      <c r="F1665" s="1" t="str">
        <f>HYPERLINK("http://geochem.nrcan.gc.ca/cdogs/content/agp/agp02249_e.htm", "WO3 | NONE | ELECTR PRB")</f>
        <v>WO3 | NONE | ELECTR PRB</v>
      </c>
      <c r="G1665" s="1" t="str">
        <f>HYPERLINK("http://geochem.nrcan.gc.ca/cdogs/content/mth/mth06860_e.htm", "6860")</f>
        <v>6860</v>
      </c>
      <c r="H1665" s="1" t="str">
        <f>HYPERLINK("http://geochem.nrcan.gc.ca/cdogs/content/bdl/bdl211191_e.htm", "211191")</f>
        <v>211191</v>
      </c>
      <c r="J1665" s="1" t="str">
        <f>HYPERLINK("http://geochem.nrcan.gc.ca/cdogs/content/svy/svy210387_e.htm", "210387")</f>
        <v>210387</v>
      </c>
      <c r="K1665">
        <v>1</v>
      </c>
      <c r="L1665" t="s">
        <v>20</v>
      </c>
      <c r="O1665" t="s">
        <v>3076</v>
      </c>
      <c r="P1665" t="s">
        <v>6581</v>
      </c>
      <c r="Q1665" t="s">
        <v>6582</v>
      </c>
      <c r="R1665" t="s">
        <v>6583</v>
      </c>
      <c r="S1665" t="s">
        <v>6584</v>
      </c>
      <c r="T1665">
        <v>0</v>
      </c>
    </row>
    <row r="1666" spans="1:20" x14ac:dyDescent="0.3">
      <c r="A1666">
        <v>65.584345900000002</v>
      </c>
      <c r="B1666">
        <v>-88.339836500000004</v>
      </c>
      <c r="C1666" s="1" t="str">
        <f>HYPERLINK("http://geochem.nrcan.gc.ca/cdogs/content/kwd/kwd020044_e.htm", "Till")</f>
        <v>Till</v>
      </c>
      <c r="D1666" s="1" t="str">
        <f>HYPERLINK("http://geochem.nrcan.gc.ca/cdogs/content/kwd/kwd080108_e.htm", "Grain Mount: 0.50 – 1.00 mm (carbon coated)")</f>
        <v>Grain Mount: 0.50 – 1.00 mm (carbon coated)</v>
      </c>
      <c r="E1666" s="1" t="str">
        <f>HYPERLINK("http://geochem.nrcan.gc.ca/cdogs/content/dgp/dgp00002_e.htm", "Total")</f>
        <v>Total</v>
      </c>
      <c r="F1666" s="1" t="str">
        <f>HYPERLINK("http://geochem.nrcan.gc.ca/cdogs/content/agp/agp02249_e.htm", "WO3 | NONE | ELECTR PRB")</f>
        <v>WO3 | NONE | ELECTR PRB</v>
      </c>
      <c r="G1666" s="1" t="str">
        <f>HYPERLINK("http://geochem.nrcan.gc.ca/cdogs/content/mth/mth06860_e.htm", "6860")</f>
        <v>6860</v>
      </c>
      <c r="H1666" s="1" t="str">
        <f>HYPERLINK("http://geochem.nrcan.gc.ca/cdogs/content/bdl/bdl211191_e.htm", "211191")</f>
        <v>211191</v>
      </c>
      <c r="J1666" s="1" t="str">
        <f>HYPERLINK("http://geochem.nrcan.gc.ca/cdogs/content/svy/svy210387_e.htm", "210387")</f>
        <v>210387</v>
      </c>
      <c r="K1666">
        <v>1</v>
      </c>
      <c r="L1666" t="s">
        <v>20</v>
      </c>
      <c r="O1666" t="s">
        <v>3076</v>
      </c>
      <c r="P1666" t="s">
        <v>6585</v>
      </c>
      <c r="Q1666" t="s">
        <v>6586</v>
      </c>
      <c r="R1666" t="s">
        <v>6587</v>
      </c>
      <c r="S1666" t="s">
        <v>6588</v>
      </c>
      <c r="T1666">
        <v>0</v>
      </c>
    </row>
    <row r="1667" spans="1:20" x14ac:dyDescent="0.3">
      <c r="A1667">
        <v>65.584345900000002</v>
      </c>
      <c r="B1667">
        <v>-88.339836500000004</v>
      </c>
      <c r="C1667" s="1" t="str">
        <f>HYPERLINK("http://geochem.nrcan.gc.ca/cdogs/content/kwd/kwd020044_e.htm", "Till")</f>
        <v>Till</v>
      </c>
      <c r="D1667" s="1" t="str">
        <f>HYPERLINK("http://geochem.nrcan.gc.ca/cdogs/content/kwd/kwd080108_e.htm", "Grain Mount: 0.50 – 1.00 mm (carbon coated)")</f>
        <v>Grain Mount: 0.50 – 1.00 mm (carbon coated)</v>
      </c>
      <c r="E1667" s="1" t="str">
        <f>HYPERLINK("http://geochem.nrcan.gc.ca/cdogs/content/dgp/dgp00002_e.htm", "Total")</f>
        <v>Total</v>
      </c>
      <c r="F1667" s="1" t="str">
        <f>HYPERLINK("http://geochem.nrcan.gc.ca/cdogs/content/agp/agp02249_e.htm", "WO3 | NONE | ELECTR PRB")</f>
        <v>WO3 | NONE | ELECTR PRB</v>
      </c>
      <c r="G1667" s="1" t="str">
        <f>HYPERLINK("http://geochem.nrcan.gc.ca/cdogs/content/mth/mth06860_e.htm", "6860")</f>
        <v>6860</v>
      </c>
      <c r="H1667" s="1" t="str">
        <f>HYPERLINK("http://geochem.nrcan.gc.ca/cdogs/content/bdl/bdl211191_e.htm", "211191")</f>
        <v>211191</v>
      </c>
      <c r="J1667" s="1" t="str">
        <f>HYPERLINK("http://geochem.nrcan.gc.ca/cdogs/content/svy/svy210387_e.htm", "210387")</f>
        <v>210387</v>
      </c>
      <c r="K1667">
        <v>1</v>
      </c>
      <c r="L1667" t="s">
        <v>20</v>
      </c>
      <c r="O1667" t="s">
        <v>3076</v>
      </c>
      <c r="P1667" t="s">
        <v>6589</v>
      </c>
      <c r="Q1667" t="s">
        <v>6590</v>
      </c>
      <c r="R1667" t="s">
        <v>6591</v>
      </c>
      <c r="S1667" t="s">
        <v>6592</v>
      </c>
      <c r="T1667">
        <v>0</v>
      </c>
    </row>
    <row r="1668" spans="1:20" x14ac:dyDescent="0.3">
      <c r="A1668">
        <v>65.670512700000003</v>
      </c>
      <c r="B1668">
        <v>-88.650518399999996</v>
      </c>
      <c r="C1668" s="1" t="str">
        <f>HYPERLINK("http://geochem.nrcan.gc.ca/cdogs/content/kwd/kwd020044_e.htm", "Till")</f>
        <v>Till</v>
      </c>
      <c r="D1668" s="1" t="str">
        <f>HYPERLINK("http://geochem.nrcan.gc.ca/cdogs/content/kwd/kwd080107_e.htm", "Grain Mount: 0.25 – 0.50 mm (carbon coated)")</f>
        <v>Grain Mount: 0.25 – 0.50 mm (carbon coated)</v>
      </c>
      <c r="E1668" s="1" t="str">
        <f>HYPERLINK("http://geochem.nrcan.gc.ca/cdogs/content/dgp/dgp00002_e.htm", "Total")</f>
        <v>Total</v>
      </c>
      <c r="F1668" s="1" t="str">
        <f>HYPERLINK("http://geochem.nrcan.gc.ca/cdogs/content/agp/agp02249_e.htm", "WO3 | NONE | ELECTR PRB")</f>
        <v>WO3 | NONE | ELECTR PRB</v>
      </c>
      <c r="G1668" s="1" t="str">
        <f>HYPERLINK("http://geochem.nrcan.gc.ca/cdogs/content/mth/mth06860_e.htm", "6860")</f>
        <v>6860</v>
      </c>
      <c r="H1668" s="1" t="str">
        <f>HYPERLINK("http://geochem.nrcan.gc.ca/cdogs/content/bdl/bdl211191_e.htm", "211191")</f>
        <v>211191</v>
      </c>
      <c r="J1668" s="1" t="str">
        <f>HYPERLINK("http://geochem.nrcan.gc.ca/cdogs/content/svy/svy210387_e.htm", "210387")</f>
        <v>210387</v>
      </c>
      <c r="K1668">
        <v>1</v>
      </c>
      <c r="L1668" t="s">
        <v>20</v>
      </c>
      <c r="O1668" t="s">
        <v>3109</v>
      </c>
      <c r="P1668" t="s">
        <v>6593</v>
      </c>
      <c r="Q1668" t="s">
        <v>6594</v>
      </c>
      <c r="R1668" t="s">
        <v>6595</v>
      </c>
      <c r="S1668" t="s">
        <v>6596</v>
      </c>
      <c r="T1668">
        <v>0</v>
      </c>
    </row>
    <row r="1669" spans="1:20" x14ac:dyDescent="0.3">
      <c r="A1669">
        <v>65.670512700000003</v>
      </c>
      <c r="B1669">
        <v>-88.650518399999996</v>
      </c>
      <c r="C1669" s="1" t="str">
        <f>HYPERLINK("http://geochem.nrcan.gc.ca/cdogs/content/kwd/kwd020044_e.htm", "Till")</f>
        <v>Till</v>
      </c>
      <c r="D1669" s="1" t="str">
        <f>HYPERLINK("http://geochem.nrcan.gc.ca/cdogs/content/kwd/kwd080107_e.htm", "Grain Mount: 0.25 – 0.50 mm (carbon coated)")</f>
        <v>Grain Mount: 0.25 – 0.50 mm (carbon coated)</v>
      </c>
      <c r="E1669" s="1" t="str">
        <f>HYPERLINK("http://geochem.nrcan.gc.ca/cdogs/content/dgp/dgp00002_e.htm", "Total")</f>
        <v>Total</v>
      </c>
      <c r="F1669" s="1" t="str">
        <f>HYPERLINK("http://geochem.nrcan.gc.ca/cdogs/content/agp/agp02249_e.htm", "WO3 | NONE | ELECTR PRB")</f>
        <v>WO3 | NONE | ELECTR PRB</v>
      </c>
      <c r="G1669" s="1" t="str">
        <f>HYPERLINK("http://geochem.nrcan.gc.ca/cdogs/content/mth/mth06860_e.htm", "6860")</f>
        <v>6860</v>
      </c>
      <c r="H1669" s="1" t="str">
        <f>HYPERLINK("http://geochem.nrcan.gc.ca/cdogs/content/bdl/bdl211191_e.htm", "211191")</f>
        <v>211191</v>
      </c>
      <c r="J1669" s="1" t="str">
        <f>HYPERLINK("http://geochem.nrcan.gc.ca/cdogs/content/svy/svy210387_e.htm", "210387")</f>
        <v>210387</v>
      </c>
      <c r="K1669">
        <v>1</v>
      </c>
      <c r="L1669" t="s">
        <v>20</v>
      </c>
      <c r="O1669" t="s">
        <v>3109</v>
      </c>
      <c r="P1669" t="s">
        <v>6597</v>
      </c>
      <c r="Q1669" t="s">
        <v>6598</v>
      </c>
      <c r="R1669" t="s">
        <v>6599</v>
      </c>
      <c r="S1669" t="s">
        <v>6600</v>
      </c>
      <c r="T1669">
        <v>0</v>
      </c>
    </row>
    <row r="1670" spans="1:20" x14ac:dyDescent="0.3">
      <c r="A1670">
        <v>65.670512700000003</v>
      </c>
      <c r="B1670">
        <v>-88.650518399999996</v>
      </c>
      <c r="C1670" s="1" t="str">
        <f>HYPERLINK("http://geochem.nrcan.gc.ca/cdogs/content/kwd/kwd020044_e.htm", "Till")</f>
        <v>Till</v>
      </c>
      <c r="D1670" s="1" t="str">
        <f>HYPERLINK("http://geochem.nrcan.gc.ca/cdogs/content/kwd/kwd080107_e.htm", "Grain Mount: 0.25 – 0.50 mm (carbon coated)")</f>
        <v>Grain Mount: 0.25 – 0.50 mm (carbon coated)</v>
      </c>
      <c r="E1670" s="1" t="str">
        <f>HYPERLINK("http://geochem.nrcan.gc.ca/cdogs/content/dgp/dgp00002_e.htm", "Total")</f>
        <v>Total</v>
      </c>
      <c r="F1670" s="1" t="str">
        <f>HYPERLINK("http://geochem.nrcan.gc.ca/cdogs/content/agp/agp02249_e.htm", "WO3 | NONE | ELECTR PRB")</f>
        <v>WO3 | NONE | ELECTR PRB</v>
      </c>
      <c r="G1670" s="1" t="str">
        <f>HYPERLINK("http://geochem.nrcan.gc.ca/cdogs/content/mth/mth06860_e.htm", "6860")</f>
        <v>6860</v>
      </c>
      <c r="H1670" s="1" t="str">
        <f>HYPERLINK("http://geochem.nrcan.gc.ca/cdogs/content/bdl/bdl211191_e.htm", "211191")</f>
        <v>211191</v>
      </c>
      <c r="J1670" s="1" t="str">
        <f>HYPERLINK("http://geochem.nrcan.gc.ca/cdogs/content/svy/svy210387_e.htm", "210387")</f>
        <v>210387</v>
      </c>
      <c r="K1670">
        <v>1</v>
      </c>
      <c r="L1670" t="s">
        <v>20</v>
      </c>
      <c r="O1670" t="s">
        <v>3109</v>
      </c>
      <c r="P1670" t="s">
        <v>6601</v>
      </c>
      <c r="Q1670" t="s">
        <v>6602</v>
      </c>
      <c r="R1670" t="s">
        <v>6603</v>
      </c>
      <c r="S1670" t="s">
        <v>6604</v>
      </c>
      <c r="T1670">
        <v>0</v>
      </c>
    </row>
    <row r="1671" spans="1:20" x14ac:dyDescent="0.3">
      <c r="A1671">
        <v>65.670512700000003</v>
      </c>
      <c r="B1671">
        <v>-88.650518399999996</v>
      </c>
      <c r="C1671" s="1" t="str">
        <f>HYPERLINK("http://geochem.nrcan.gc.ca/cdogs/content/kwd/kwd020044_e.htm", "Till")</f>
        <v>Till</v>
      </c>
      <c r="D1671" s="1" t="str">
        <f>HYPERLINK("http://geochem.nrcan.gc.ca/cdogs/content/kwd/kwd080107_e.htm", "Grain Mount: 0.25 – 0.50 mm (carbon coated)")</f>
        <v>Grain Mount: 0.25 – 0.50 mm (carbon coated)</v>
      </c>
      <c r="E1671" s="1" t="str">
        <f>HYPERLINK("http://geochem.nrcan.gc.ca/cdogs/content/dgp/dgp00002_e.htm", "Total")</f>
        <v>Total</v>
      </c>
      <c r="F1671" s="1" t="str">
        <f>HYPERLINK("http://geochem.nrcan.gc.ca/cdogs/content/agp/agp02249_e.htm", "WO3 | NONE | ELECTR PRB")</f>
        <v>WO3 | NONE | ELECTR PRB</v>
      </c>
      <c r="G1671" s="1" t="str">
        <f>HYPERLINK("http://geochem.nrcan.gc.ca/cdogs/content/mth/mth06860_e.htm", "6860")</f>
        <v>6860</v>
      </c>
      <c r="H1671" s="1" t="str">
        <f>HYPERLINK("http://geochem.nrcan.gc.ca/cdogs/content/bdl/bdl211191_e.htm", "211191")</f>
        <v>211191</v>
      </c>
      <c r="J1671" s="1" t="str">
        <f>HYPERLINK("http://geochem.nrcan.gc.ca/cdogs/content/svy/svy210387_e.htm", "210387")</f>
        <v>210387</v>
      </c>
      <c r="K1671">
        <v>1</v>
      </c>
      <c r="L1671" t="s">
        <v>20</v>
      </c>
      <c r="O1671" t="s">
        <v>3109</v>
      </c>
      <c r="P1671" t="s">
        <v>6605</v>
      </c>
      <c r="Q1671" t="s">
        <v>6606</v>
      </c>
      <c r="R1671" t="s">
        <v>6607</v>
      </c>
      <c r="S1671" t="s">
        <v>6608</v>
      </c>
      <c r="T1671">
        <v>0</v>
      </c>
    </row>
    <row r="1672" spans="1:20" x14ac:dyDescent="0.3">
      <c r="A1672">
        <v>65.670512700000003</v>
      </c>
      <c r="B1672">
        <v>-88.650518399999996</v>
      </c>
      <c r="C1672" s="1" t="str">
        <f>HYPERLINK("http://geochem.nrcan.gc.ca/cdogs/content/kwd/kwd020044_e.htm", "Till")</f>
        <v>Till</v>
      </c>
      <c r="D1672" s="1" t="str">
        <f>HYPERLINK("http://geochem.nrcan.gc.ca/cdogs/content/kwd/kwd080107_e.htm", "Grain Mount: 0.25 – 0.50 mm (carbon coated)")</f>
        <v>Grain Mount: 0.25 – 0.50 mm (carbon coated)</v>
      </c>
      <c r="E1672" s="1" t="str">
        <f>HYPERLINK("http://geochem.nrcan.gc.ca/cdogs/content/dgp/dgp00002_e.htm", "Total")</f>
        <v>Total</v>
      </c>
      <c r="F1672" s="1" t="str">
        <f>HYPERLINK("http://geochem.nrcan.gc.ca/cdogs/content/agp/agp02249_e.htm", "WO3 | NONE | ELECTR PRB")</f>
        <v>WO3 | NONE | ELECTR PRB</v>
      </c>
      <c r="G1672" s="1" t="str">
        <f>HYPERLINK("http://geochem.nrcan.gc.ca/cdogs/content/mth/mth06860_e.htm", "6860")</f>
        <v>6860</v>
      </c>
      <c r="H1672" s="1" t="str">
        <f>HYPERLINK("http://geochem.nrcan.gc.ca/cdogs/content/bdl/bdl211191_e.htm", "211191")</f>
        <v>211191</v>
      </c>
      <c r="J1672" s="1" t="str">
        <f>HYPERLINK("http://geochem.nrcan.gc.ca/cdogs/content/svy/svy210387_e.htm", "210387")</f>
        <v>210387</v>
      </c>
      <c r="K1672">
        <v>1</v>
      </c>
      <c r="L1672" t="s">
        <v>20</v>
      </c>
      <c r="O1672" t="s">
        <v>3109</v>
      </c>
      <c r="P1672" t="s">
        <v>6609</v>
      </c>
      <c r="Q1672" t="s">
        <v>6610</v>
      </c>
      <c r="R1672" t="s">
        <v>6611</v>
      </c>
      <c r="S1672" t="s">
        <v>6612</v>
      </c>
      <c r="T1672">
        <v>0</v>
      </c>
    </row>
    <row r="1673" spans="1:20" x14ac:dyDescent="0.3">
      <c r="A1673">
        <v>65.670512700000003</v>
      </c>
      <c r="B1673">
        <v>-88.650518399999996</v>
      </c>
      <c r="C1673" s="1" t="str">
        <f>HYPERLINK("http://geochem.nrcan.gc.ca/cdogs/content/kwd/kwd020044_e.htm", "Till")</f>
        <v>Till</v>
      </c>
      <c r="D1673" s="1" t="str">
        <f>HYPERLINK("http://geochem.nrcan.gc.ca/cdogs/content/kwd/kwd080107_e.htm", "Grain Mount: 0.25 – 0.50 mm (carbon coated)")</f>
        <v>Grain Mount: 0.25 – 0.50 mm (carbon coated)</v>
      </c>
      <c r="E1673" s="1" t="str">
        <f>HYPERLINK("http://geochem.nrcan.gc.ca/cdogs/content/dgp/dgp00002_e.htm", "Total")</f>
        <v>Total</v>
      </c>
      <c r="F1673" s="1" t="str">
        <f>HYPERLINK("http://geochem.nrcan.gc.ca/cdogs/content/agp/agp02249_e.htm", "WO3 | NONE | ELECTR PRB")</f>
        <v>WO3 | NONE | ELECTR PRB</v>
      </c>
      <c r="G1673" s="1" t="str">
        <f>HYPERLINK("http://geochem.nrcan.gc.ca/cdogs/content/mth/mth06860_e.htm", "6860")</f>
        <v>6860</v>
      </c>
      <c r="H1673" s="1" t="str">
        <f>HYPERLINK("http://geochem.nrcan.gc.ca/cdogs/content/bdl/bdl211191_e.htm", "211191")</f>
        <v>211191</v>
      </c>
      <c r="J1673" s="1" t="str">
        <f>HYPERLINK("http://geochem.nrcan.gc.ca/cdogs/content/svy/svy210387_e.htm", "210387")</f>
        <v>210387</v>
      </c>
      <c r="K1673">
        <v>1</v>
      </c>
      <c r="L1673" t="s">
        <v>20</v>
      </c>
      <c r="O1673" t="s">
        <v>3109</v>
      </c>
      <c r="P1673" t="s">
        <v>6613</v>
      </c>
      <c r="Q1673" t="s">
        <v>6614</v>
      </c>
      <c r="R1673" t="s">
        <v>6615</v>
      </c>
      <c r="S1673" t="s">
        <v>6616</v>
      </c>
      <c r="T1673">
        <v>0</v>
      </c>
    </row>
    <row r="1674" spans="1:20" x14ac:dyDescent="0.3">
      <c r="A1674">
        <v>65.670512700000003</v>
      </c>
      <c r="B1674">
        <v>-88.650518399999996</v>
      </c>
      <c r="C1674" s="1" t="str">
        <f>HYPERLINK("http://geochem.nrcan.gc.ca/cdogs/content/kwd/kwd020044_e.htm", "Till")</f>
        <v>Till</v>
      </c>
      <c r="D1674" s="1" t="str">
        <f>HYPERLINK("http://geochem.nrcan.gc.ca/cdogs/content/kwd/kwd080107_e.htm", "Grain Mount: 0.25 – 0.50 mm (carbon coated)")</f>
        <v>Grain Mount: 0.25 – 0.50 mm (carbon coated)</v>
      </c>
      <c r="E1674" s="1" t="str">
        <f>HYPERLINK("http://geochem.nrcan.gc.ca/cdogs/content/dgp/dgp00002_e.htm", "Total")</f>
        <v>Total</v>
      </c>
      <c r="F1674" s="1" t="str">
        <f>HYPERLINK("http://geochem.nrcan.gc.ca/cdogs/content/agp/agp02249_e.htm", "WO3 | NONE | ELECTR PRB")</f>
        <v>WO3 | NONE | ELECTR PRB</v>
      </c>
      <c r="G1674" s="1" t="str">
        <f>HYPERLINK("http://geochem.nrcan.gc.ca/cdogs/content/mth/mth06860_e.htm", "6860")</f>
        <v>6860</v>
      </c>
      <c r="H1674" s="1" t="str">
        <f>HYPERLINK("http://geochem.nrcan.gc.ca/cdogs/content/bdl/bdl211191_e.htm", "211191")</f>
        <v>211191</v>
      </c>
      <c r="J1674" s="1" t="str">
        <f>HYPERLINK("http://geochem.nrcan.gc.ca/cdogs/content/svy/svy210387_e.htm", "210387")</f>
        <v>210387</v>
      </c>
      <c r="K1674">
        <v>1</v>
      </c>
      <c r="L1674" t="s">
        <v>20</v>
      </c>
      <c r="O1674" t="s">
        <v>3109</v>
      </c>
      <c r="P1674" t="s">
        <v>6617</v>
      </c>
      <c r="Q1674" t="s">
        <v>6618</v>
      </c>
      <c r="R1674" t="s">
        <v>6619</v>
      </c>
      <c r="S1674" t="s">
        <v>6620</v>
      </c>
      <c r="T1674">
        <v>0</v>
      </c>
    </row>
    <row r="1675" spans="1:20" x14ac:dyDescent="0.3">
      <c r="A1675">
        <v>65.670512700000003</v>
      </c>
      <c r="B1675">
        <v>-88.650518399999996</v>
      </c>
      <c r="C1675" s="1" t="str">
        <f>HYPERLINK("http://geochem.nrcan.gc.ca/cdogs/content/kwd/kwd020044_e.htm", "Till")</f>
        <v>Till</v>
      </c>
      <c r="D1675" s="1" t="str">
        <f>HYPERLINK("http://geochem.nrcan.gc.ca/cdogs/content/kwd/kwd080107_e.htm", "Grain Mount: 0.25 – 0.50 mm (carbon coated)")</f>
        <v>Grain Mount: 0.25 – 0.50 mm (carbon coated)</v>
      </c>
      <c r="E1675" s="1" t="str">
        <f>HYPERLINK("http://geochem.nrcan.gc.ca/cdogs/content/dgp/dgp00002_e.htm", "Total")</f>
        <v>Total</v>
      </c>
      <c r="F1675" s="1" t="str">
        <f>HYPERLINK("http://geochem.nrcan.gc.ca/cdogs/content/agp/agp02249_e.htm", "WO3 | NONE | ELECTR PRB")</f>
        <v>WO3 | NONE | ELECTR PRB</v>
      </c>
      <c r="G1675" s="1" t="str">
        <f>HYPERLINK("http://geochem.nrcan.gc.ca/cdogs/content/mth/mth06860_e.htm", "6860")</f>
        <v>6860</v>
      </c>
      <c r="H1675" s="1" t="str">
        <f>HYPERLINK("http://geochem.nrcan.gc.ca/cdogs/content/bdl/bdl211191_e.htm", "211191")</f>
        <v>211191</v>
      </c>
      <c r="J1675" s="1" t="str">
        <f>HYPERLINK("http://geochem.nrcan.gc.ca/cdogs/content/svy/svy210387_e.htm", "210387")</f>
        <v>210387</v>
      </c>
      <c r="K1675">
        <v>1</v>
      </c>
      <c r="L1675" t="s">
        <v>20</v>
      </c>
      <c r="O1675" t="s">
        <v>3109</v>
      </c>
      <c r="P1675" t="s">
        <v>6621</v>
      </c>
      <c r="Q1675" t="s">
        <v>6622</v>
      </c>
      <c r="R1675" t="s">
        <v>6623</v>
      </c>
      <c r="S1675" t="s">
        <v>6624</v>
      </c>
      <c r="T1675">
        <v>0</v>
      </c>
    </row>
    <row r="1676" spans="1:20" x14ac:dyDescent="0.3">
      <c r="A1676">
        <v>65.670512700000003</v>
      </c>
      <c r="B1676">
        <v>-88.650518399999996</v>
      </c>
      <c r="C1676" s="1" t="str">
        <f>HYPERLINK("http://geochem.nrcan.gc.ca/cdogs/content/kwd/kwd020044_e.htm", "Till")</f>
        <v>Till</v>
      </c>
      <c r="D1676" s="1" t="str">
        <f>HYPERLINK("http://geochem.nrcan.gc.ca/cdogs/content/kwd/kwd080107_e.htm", "Grain Mount: 0.25 – 0.50 mm (carbon coated)")</f>
        <v>Grain Mount: 0.25 – 0.50 mm (carbon coated)</v>
      </c>
      <c r="E1676" s="1" t="str">
        <f>HYPERLINK("http://geochem.nrcan.gc.ca/cdogs/content/dgp/dgp00002_e.htm", "Total")</f>
        <v>Total</v>
      </c>
      <c r="F1676" s="1" t="str">
        <f>HYPERLINK("http://geochem.nrcan.gc.ca/cdogs/content/agp/agp02249_e.htm", "WO3 | NONE | ELECTR PRB")</f>
        <v>WO3 | NONE | ELECTR PRB</v>
      </c>
      <c r="G1676" s="1" t="str">
        <f>HYPERLINK("http://geochem.nrcan.gc.ca/cdogs/content/mth/mth06860_e.htm", "6860")</f>
        <v>6860</v>
      </c>
      <c r="H1676" s="1" t="str">
        <f>HYPERLINK("http://geochem.nrcan.gc.ca/cdogs/content/bdl/bdl211191_e.htm", "211191")</f>
        <v>211191</v>
      </c>
      <c r="J1676" s="1" t="str">
        <f>HYPERLINK("http://geochem.nrcan.gc.ca/cdogs/content/svy/svy210387_e.htm", "210387")</f>
        <v>210387</v>
      </c>
      <c r="K1676">
        <v>1</v>
      </c>
      <c r="L1676" t="s">
        <v>20</v>
      </c>
      <c r="O1676" t="s">
        <v>3109</v>
      </c>
      <c r="P1676" t="s">
        <v>6625</v>
      </c>
      <c r="Q1676" t="s">
        <v>6626</v>
      </c>
      <c r="R1676" t="s">
        <v>6627</v>
      </c>
      <c r="S1676" t="s">
        <v>6628</v>
      </c>
      <c r="T1676">
        <v>0</v>
      </c>
    </row>
    <row r="1677" spans="1:20" x14ac:dyDescent="0.3">
      <c r="A1677">
        <v>65.670512700000003</v>
      </c>
      <c r="B1677">
        <v>-88.650518399999996</v>
      </c>
      <c r="C1677" s="1" t="str">
        <f>HYPERLINK("http://geochem.nrcan.gc.ca/cdogs/content/kwd/kwd020044_e.htm", "Till")</f>
        <v>Till</v>
      </c>
      <c r="D1677" s="1" t="str">
        <f>HYPERLINK("http://geochem.nrcan.gc.ca/cdogs/content/kwd/kwd080107_e.htm", "Grain Mount: 0.25 – 0.50 mm (carbon coated)")</f>
        <v>Grain Mount: 0.25 – 0.50 mm (carbon coated)</v>
      </c>
      <c r="E1677" s="1" t="str">
        <f>HYPERLINK("http://geochem.nrcan.gc.ca/cdogs/content/dgp/dgp00002_e.htm", "Total")</f>
        <v>Total</v>
      </c>
      <c r="F1677" s="1" t="str">
        <f>HYPERLINK("http://geochem.nrcan.gc.ca/cdogs/content/agp/agp02249_e.htm", "WO3 | NONE | ELECTR PRB")</f>
        <v>WO3 | NONE | ELECTR PRB</v>
      </c>
      <c r="G1677" s="1" t="str">
        <f>HYPERLINK("http://geochem.nrcan.gc.ca/cdogs/content/mth/mth06860_e.htm", "6860")</f>
        <v>6860</v>
      </c>
      <c r="H1677" s="1" t="str">
        <f>HYPERLINK("http://geochem.nrcan.gc.ca/cdogs/content/bdl/bdl211191_e.htm", "211191")</f>
        <v>211191</v>
      </c>
      <c r="J1677" s="1" t="str">
        <f>HYPERLINK("http://geochem.nrcan.gc.ca/cdogs/content/svy/svy210387_e.htm", "210387")</f>
        <v>210387</v>
      </c>
      <c r="K1677">
        <v>1</v>
      </c>
      <c r="L1677" t="s">
        <v>20</v>
      </c>
      <c r="O1677" t="s">
        <v>3109</v>
      </c>
      <c r="P1677" t="s">
        <v>6629</v>
      </c>
      <c r="Q1677" t="s">
        <v>6630</v>
      </c>
      <c r="R1677" t="s">
        <v>6631</v>
      </c>
      <c r="S1677" t="s">
        <v>6632</v>
      </c>
      <c r="T1677">
        <v>0</v>
      </c>
    </row>
    <row r="1678" spans="1:20" x14ac:dyDescent="0.3">
      <c r="A1678">
        <v>65.670512700000003</v>
      </c>
      <c r="B1678">
        <v>-88.650518399999996</v>
      </c>
      <c r="C1678" s="1" t="str">
        <f>HYPERLINK("http://geochem.nrcan.gc.ca/cdogs/content/kwd/kwd020044_e.htm", "Till")</f>
        <v>Till</v>
      </c>
      <c r="D1678" s="1" t="str">
        <f>HYPERLINK("http://geochem.nrcan.gc.ca/cdogs/content/kwd/kwd080107_e.htm", "Grain Mount: 0.25 – 0.50 mm (carbon coated)")</f>
        <v>Grain Mount: 0.25 – 0.50 mm (carbon coated)</v>
      </c>
      <c r="E1678" s="1" t="str">
        <f>HYPERLINK("http://geochem.nrcan.gc.ca/cdogs/content/dgp/dgp00002_e.htm", "Total")</f>
        <v>Total</v>
      </c>
      <c r="F1678" s="1" t="str">
        <f>HYPERLINK("http://geochem.nrcan.gc.ca/cdogs/content/agp/agp02249_e.htm", "WO3 | NONE | ELECTR PRB")</f>
        <v>WO3 | NONE | ELECTR PRB</v>
      </c>
      <c r="G1678" s="1" t="str">
        <f>HYPERLINK("http://geochem.nrcan.gc.ca/cdogs/content/mth/mth06860_e.htm", "6860")</f>
        <v>6860</v>
      </c>
      <c r="H1678" s="1" t="str">
        <f>HYPERLINK("http://geochem.nrcan.gc.ca/cdogs/content/bdl/bdl211191_e.htm", "211191")</f>
        <v>211191</v>
      </c>
      <c r="J1678" s="1" t="str">
        <f>HYPERLINK("http://geochem.nrcan.gc.ca/cdogs/content/svy/svy210387_e.htm", "210387")</f>
        <v>210387</v>
      </c>
      <c r="K1678">
        <v>1</v>
      </c>
      <c r="L1678" t="s">
        <v>20</v>
      </c>
      <c r="O1678" t="s">
        <v>3109</v>
      </c>
      <c r="P1678" t="s">
        <v>6633</v>
      </c>
      <c r="Q1678" t="s">
        <v>6634</v>
      </c>
      <c r="R1678" t="s">
        <v>6635</v>
      </c>
      <c r="S1678" t="s">
        <v>6636</v>
      </c>
      <c r="T1678">
        <v>0</v>
      </c>
    </row>
    <row r="1679" spans="1:20" x14ac:dyDescent="0.3">
      <c r="A1679">
        <v>65.670512700000003</v>
      </c>
      <c r="B1679">
        <v>-88.650518399999996</v>
      </c>
      <c r="C1679" s="1" t="str">
        <f>HYPERLINK("http://geochem.nrcan.gc.ca/cdogs/content/kwd/kwd020044_e.htm", "Till")</f>
        <v>Till</v>
      </c>
      <c r="D1679" s="1" t="str">
        <f>HYPERLINK("http://geochem.nrcan.gc.ca/cdogs/content/kwd/kwd080107_e.htm", "Grain Mount: 0.25 – 0.50 mm (carbon coated)")</f>
        <v>Grain Mount: 0.25 – 0.50 mm (carbon coated)</v>
      </c>
      <c r="E1679" s="1" t="str">
        <f>HYPERLINK("http://geochem.nrcan.gc.ca/cdogs/content/dgp/dgp00002_e.htm", "Total")</f>
        <v>Total</v>
      </c>
      <c r="F1679" s="1" t="str">
        <f>HYPERLINK("http://geochem.nrcan.gc.ca/cdogs/content/agp/agp02249_e.htm", "WO3 | NONE | ELECTR PRB")</f>
        <v>WO3 | NONE | ELECTR PRB</v>
      </c>
      <c r="G1679" s="1" t="str">
        <f>HYPERLINK("http://geochem.nrcan.gc.ca/cdogs/content/mth/mth06860_e.htm", "6860")</f>
        <v>6860</v>
      </c>
      <c r="H1679" s="1" t="str">
        <f>HYPERLINK("http://geochem.nrcan.gc.ca/cdogs/content/bdl/bdl211191_e.htm", "211191")</f>
        <v>211191</v>
      </c>
      <c r="J1679" s="1" t="str">
        <f>HYPERLINK("http://geochem.nrcan.gc.ca/cdogs/content/svy/svy210387_e.htm", "210387")</f>
        <v>210387</v>
      </c>
      <c r="K1679">
        <v>1</v>
      </c>
      <c r="L1679" t="s">
        <v>20</v>
      </c>
      <c r="O1679" t="s">
        <v>3109</v>
      </c>
      <c r="P1679" t="s">
        <v>6637</v>
      </c>
      <c r="Q1679" t="s">
        <v>6638</v>
      </c>
      <c r="R1679" t="s">
        <v>6639</v>
      </c>
      <c r="S1679" t="s">
        <v>6640</v>
      </c>
      <c r="T1679">
        <v>0</v>
      </c>
    </row>
    <row r="1680" spans="1:20" x14ac:dyDescent="0.3">
      <c r="A1680">
        <v>65.670512700000003</v>
      </c>
      <c r="B1680">
        <v>-88.650518399999996</v>
      </c>
      <c r="C1680" s="1" t="str">
        <f>HYPERLINK("http://geochem.nrcan.gc.ca/cdogs/content/kwd/kwd020044_e.htm", "Till")</f>
        <v>Till</v>
      </c>
      <c r="D1680" s="1" t="str">
        <f>HYPERLINK("http://geochem.nrcan.gc.ca/cdogs/content/kwd/kwd080107_e.htm", "Grain Mount: 0.25 – 0.50 mm (carbon coated)")</f>
        <v>Grain Mount: 0.25 – 0.50 mm (carbon coated)</v>
      </c>
      <c r="E1680" s="1" t="str">
        <f>HYPERLINK("http://geochem.nrcan.gc.ca/cdogs/content/dgp/dgp00002_e.htm", "Total")</f>
        <v>Total</v>
      </c>
      <c r="F1680" s="1" t="str">
        <f>HYPERLINK("http://geochem.nrcan.gc.ca/cdogs/content/agp/agp02249_e.htm", "WO3 | NONE | ELECTR PRB")</f>
        <v>WO3 | NONE | ELECTR PRB</v>
      </c>
      <c r="G1680" s="1" t="str">
        <f>HYPERLINK("http://geochem.nrcan.gc.ca/cdogs/content/mth/mth06860_e.htm", "6860")</f>
        <v>6860</v>
      </c>
      <c r="H1680" s="1" t="str">
        <f>HYPERLINK("http://geochem.nrcan.gc.ca/cdogs/content/bdl/bdl211191_e.htm", "211191")</f>
        <v>211191</v>
      </c>
      <c r="J1680" s="1" t="str">
        <f>HYPERLINK("http://geochem.nrcan.gc.ca/cdogs/content/svy/svy210387_e.htm", "210387")</f>
        <v>210387</v>
      </c>
      <c r="K1680">
        <v>1</v>
      </c>
      <c r="L1680" t="s">
        <v>20</v>
      </c>
      <c r="O1680" t="s">
        <v>3109</v>
      </c>
      <c r="P1680" t="s">
        <v>6641</v>
      </c>
      <c r="Q1680" t="s">
        <v>6642</v>
      </c>
      <c r="R1680" t="s">
        <v>6643</v>
      </c>
      <c r="S1680" t="s">
        <v>6644</v>
      </c>
      <c r="T1680">
        <v>0</v>
      </c>
    </row>
    <row r="1681" spans="1:20" x14ac:dyDescent="0.3">
      <c r="A1681">
        <v>65.670512700000003</v>
      </c>
      <c r="B1681">
        <v>-88.650518399999996</v>
      </c>
      <c r="C1681" s="1" t="str">
        <f>HYPERLINK("http://geochem.nrcan.gc.ca/cdogs/content/kwd/kwd020044_e.htm", "Till")</f>
        <v>Till</v>
      </c>
      <c r="D1681" s="1" t="str">
        <f>HYPERLINK("http://geochem.nrcan.gc.ca/cdogs/content/kwd/kwd080107_e.htm", "Grain Mount: 0.25 – 0.50 mm (carbon coated)")</f>
        <v>Grain Mount: 0.25 – 0.50 mm (carbon coated)</v>
      </c>
      <c r="E1681" s="1" t="str">
        <f>HYPERLINK("http://geochem.nrcan.gc.ca/cdogs/content/dgp/dgp00002_e.htm", "Total")</f>
        <v>Total</v>
      </c>
      <c r="F1681" s="1" t="str">
        <f>HYPERLINK("http://geochem.nrcan.gc.ca/cdogs/content/agp/agp02249_e.htm", "WO3 | NONE | ELECTR PRB")</f>
        <v>WO3 | NONE | ELECTR PRB</v>
      </c>
      <c r="G1681" s="1" t="str">
        <f>HYPERLINK("http://geochem.nrcan.gc.ca/cdogs/content/mth/mth06860_e.htm", "6860")</f>
        <v>6860</v>
      </c>
      <c r="H1681" s="1" t="str">
        <f>HYPERLINK("http://geochem.nrcan.gc.ca/cdogs/content/bdl/bdl211191_e.htm", "211191")</f>
        <v>211191</v>
      </c>
      <c r="J1681" s="1" t="str">
        <f>HYPERLINK("http://geochem.nrcan.gc.ca/cdogs/content/svy/svy210387_e.htm", "210387")</f>
        <v>210387</v>
      </c>
      <c r="K1681">
        <v>1</v>
      </c>
      <c r="L1681" t="s">
        <v>20</v>
      </c>
      <c r="O1681" t="s">
        <v>3109</v>
      </c>
      <c r="P1681" t="s">
        <v>6645</v>
      </c>
      <c r="Q1681" t="s">
        <v>6646</v>
      </c>
      <c r="R1681" t="s">
        <v>6647</v>
      </c>
      <c r="S1681" t="s">
        <v>6648</v>
      </c>
      <c r="T1681">
        <v>0</v>
      </c>
    </row>
    <row r="1682" spans="1:20" x14ac:dyDescent="0.3">
      <c r="A1682">
        <v>65.670512700000003</v>
      </c>
      <c r="B1682">
        <v>-88.650518399999996</v>
      </c>
      <c r="C1682" s="1" t="str">
        <f>HYPERLINK("http://geochem.nrcan.gc.ca/cdogs/content/kwd/kwd020044_e.htm", "Till")</f>
        <v>Till</v>
      </c>
      <c r="D1682" s="1" t="str">
        <f>HYPERLINK("http://geochem.nrcan.gc.ca/cdogs/content/kwd/kwd080108_e.htm", "Grain Mount: 0.50 – 1.00 mm (carbon coated)")</f>
        <v>Grain Mount: 0.50 – 1.00 mm (carbon coated)</v>
      </c>
      <c r="E1682" s="1" t="str">
        <f>HYPERLINK("http://geochem.nrcan.gc.ca/cdogs/content/dgp/dgp00002_e.htm", "Total")</f>
        <v>Total</v>
      </c>
      <c r="F1682" s="1" t="str">
        <f>HYPERLINK("http://geochem.nrcan.gc.ca/cdogs/content/agp/agp02249_e.htm", "WO3 | NONE | ELECTR PRB")</f>
        <v>WO3 | NONE | ELECTR PRB</v>
      </c>
      <c r="G1682" s="1" t="str">
        <f>HYPERLINK("http://geochem.nrcan.gc.ca/cdogs/content/mth/mth06860_e.htm", "6860")</f>
        <v>6860</v>
      </c>
      <c r="H1682" s="1" t="str">
        <f>HYPERLINK("http://geochem.nrcan.gc.ca/cdogs/content/bdl/bdl211191_e.htm", "211191")</f>
        <v>211191</v>
      </c>
      <c r="J1682" s="1" t="str">
        <f>HYPERLINK("http://geochem.nrcan.gc.ca/cdogs/content/svy/svy210387_e.htm", "210387")</f>
        <v>210387</v>
      </c>
      <c r="K1682">
        <v>1</v>
      </c>
      <c r="L1682" t="s">
        <v>20</v>
      </c>
      <c r="O1682" t="s">
        <v>3109</v>
      </c>
      <c r="P1682" t="s">
        <v>6649</v>
      </c>
      <c r="Q1682" t="s">
        <v>6650</v>
      </c>
      <c r="R1682" t="s">
        <v>6651</v>
      </c>
      <c r="S1682" t="s">
        <v>6652</v>
      </c>
      <c r="T1682">
        <v>0</v>
      </c>
    </row>
    <row r="1683" spans="1:20" x14ac:dyDescent="0.3">
      <c r="A1683">
        <v>65.859606499999998</v>
      </c>
      <c r="B1683">
        <v>-88.697666799999993</v>
      </c>
      <c r="C1683" s="1" t="str">
        <f>HYPERLINK("http://geochem.nrcan.gc.ca/cdogs/content/kwd/kwd020044_e.htm", "Till")</f>
        <v>Till</v>
      </c>
      <c r="D1683" s="1" t="str">
        <f>HYPERLINK("http://geochem.nrcan.gc.ca/cdogs/content/kwd/kwd080107_e.htm", "Grain Mount: 0.25 – 0.50 mm (carbon coated)")</f>
        <v>Grain Mount: 0.25 – 0.50 mm (carbon coated)</v>
      </c>
      <c r="E1683" s="1" t="str">
        <f>HYPERLINK("http://geochem.nrcan.gc.ca/cdogs/content/dgp/dgp00002_e.htm", "Total")</f>
        <v>Total</v>
      </c>
      <c r="F1683" s="1" t="str">
        <f>HYPERLINK("http://geochem.nrcan.gc.ca/cdogs/content/agp/agp02249_e.htm", "WO3 | NONE | ELECTR PRB")</f>
        <v>WO3 | NONE | ELECTR PRB</v>
      </c>
      <c r="G1683" s="1" t="str">
        <f>HYPERLINK("http://geochem.nrcan.gc.ca/cdogs/content/mth/mth06860_e.htm", "6860")</f>
        <v>6860</v>
      </c>
      <c r="H1683" s="1" t="str">
        <f>HYPERLINK("http://geochem.nrcan.gc.ca/cdogs/content/bdl/bdl211191_e.htm", "211191")</f>
        <v>211191</v>
      </c>
      <c r="J1683" s="1" t="str">
        <f>HYPERLINK("http://geochem.nrcan.gc.ca/cdogs/content/svy/svy210387_e.htm", "210387")</f>
        <v>210387</v>
      </c>
      <c r="K1683">
        <v>1</v>
      </c>
      <c r="L1683" t="s">
        <v>20</v>
      </c>
      <c r="O1683" t="s">
        <v>3171</v>
      </c>
      <c r="P1683" t="s">
        <v>6653</v>
      </c>
      <c r="Q1683" t="s">
        <v>6654</v>
      </c>
      <c r="R1683" t="s">
        <v>6655</v>
      </c>
      <c r="S1683" t="s">
        <v>6656</v>
      </c>
      <c r="T1683">
        <v>0</v>
      </c>
    </row>
    <row r="1684" spans="1:20" x14ac:dyDescent="0.3">
      <c r="A1684">
        <v>65.859606499999998</v>
      </c>
      <c r="B1684">
        <v>-88.697666799999993</v>
      </c>
      <c r="C1684" s="1" t="str">
        <f>HYPERLINK("http://geochem.nrcan.gc.ca/cdogs/content/kwd/kwd020044_e.htm", "Till")</f>
        <v>Till</v>
      </c>
      <c r="D1684" s="1" t="str">
        <f>HYPERLINK("http://geochem.nrcan.gc.ca/cdogs/content/kwd/kwd080107_e.htm", "Grain Mount: 0.25 – 0.50 mm (carbon coated)")</f>
        <v>Grain Mount: 0.25 – 0.50 mm (carbon coated)</v>
      </c>
      <c r="E1684" s="1" t="str">
        <f>HYPERLINK("http://geochem.nrcan.gc.ca/cdogs/content/dgp/dgp00002_e.htm", "Total")</f>
        <v>Total</v>
      </c>
      <c r="F1684" s="1" t="str">
        <f>HYPERLINK("http://geochem.nrcan.gc.ca/cdogs/content/agp/agp02249_e.htm", "WO3 | NONE | ELECTR PRB")</f>
        <v>WO3 | NONE | ELECTR PRB</v>
      </c>
      <c r="G1684" s="1" t="str">
        <f>HYPERLINK("http://geochem.nrcan.gc.ca/cdogs/content/mth/mth06860_e.htm", "6860")</f>
        <v>6860</v>
      </c>
      <c r="H1684" s="1" t="str">
        <f>HYPERLINK("http://geochem.nrcan.gc.ca/cdogs/content/bdl/bdl211191_e.htm", "211191")</f>
        <v>211191</v>
      </c>
      <c r="J1684" s="1" t="str">
        <f>HYPERLINK("http://geochem.nrcan.gc.ca/cdogs/content/svy/svy210387_e.htm", "210387")</f>
        <v>210387</v>
      </c>
      <c r="K1684">
        <v>1</v>
      </c>
      <c r="L1684" t="s">
        <v>20</v>
      </c>
      <c r="O1684" t="s">
        <v>3171</v>
      </c>
      <c r="P1684" t="s">
        <v>6657</v>
      </c>
      <c r="Q1684" t="s">
        <v>6658</v>
      </c>
      <c r="R1684" t="s">
        <v>6659</v>
      </c>
      <c r="S1684" t="s">
        <v>6660</v>
      </c>
      <c r="T1684">
        <v>0</v>
      </c>
    </row>
    <row r="1685" spans="1:20" x14ac:dyDescent="0.3">
      <c r="A1685">
        <v>65.859606499999998</v>
      </c>
      <c r="B1685">
        <v>-88.697666799999993</v>
      </c>
      <c r="C1685" s="1" t="str">
        <f>HYPERLINK("http://geochem.nrcan.gc.ca/cdogs/content/kwd/kwd020044_e.htm", "Till")</f>
        <v>Till</v>
      </c>
      <c r="D1685" s="1" t="str">
        <f>HYPERLINK("http://geochem.nrcan.gc.ca/cdogs/content/kwd/kwd080107_e.htm", "Grain Mount: 0.25 – 0.50 mm (carbon coated)")</f>
        <v>Grain Mount: 0.25 – 0.50 mm (carbon coated)</v>
      </c>
      <c r="E1685" s="1" t="str">
        <f>HYPERLINK("http://geochem.nrcan.gc.ca/cdogs/content/dgp/dgp00002_e.htm", "Total")</f>
        <v>Total</v>
      </c>
      <c r="F1685" s="1" t="str">
        <f>HYPERLINK("http://geochem.nrcan.gc.ca/cdogs/content/agp/agp02249_e.htm", "WO3 | NONE | ELECTR PRB")</f>
        <v>WO3 | NONE | ELECTR PRB</v>
      </c>
      <c r="G1685" s="1" t="str">
        <f>HYPERLINK("http://geochem.nrcan.gc.ca/cdogs/content/mth/mth06860_e.htm", "6860")</f>
        <v>6860</v>
      </c>
      <c r="H1685" s="1" t="str">
        <f>HYPERLINK("http://geochem.nrcan.gc.ca/cdogs/content/bdl/bdl211191_e.htm", "211191")</f>
        <v>211191</v>
      </c>
      <c r="J1685" s="1" t="str">
        <f>HYPERLINK("http://geochem.nrcan.gc.ca/cdogs/content/svy/svy210387_e.htm", "210387")</f>
        <v>210387</v>
      </c>
      <c r="K1685">
        <v>1</v>
      </c>
      <c r="L1685" t="s">
        <v>20</v>
      </c>
      <c r="O1685" t="s">
        <v>3171</v>
      </c>
      <c r="P1685" t="s">
        <v>6661</v>
      </c>
      <c r="Q1685" t="s">
        <v>6662</v>
      </c>
      <c r="R1685" t="s">
        <v>6663</v>
      </c>
      <c r="S1685" t="s">
        <v>6664</v>
      </c>
      <c r="T1685">
        <v>0</v>
      </c>
    </row>
    <row r="1686" spans="1:20" x14ac:dyDescent="0.3">
      <c r="A1686">
        <v>65.920614799999996</v>
      </c>
      <c r="B1686">
        <v>-88.445602500000007</v>
      </c>
      <c r="C1686" s="1" t="str">
        <f>HYPERLINK("http://geochem.nrcan.gc.ca/cdogs/content/kwd/kwd020044_e.htm", "Till")</f>
        <v>Till</v>
      </c>
      <c r="D1686" s="1" t="str">
        <f>HYPERLINK("http://geochem.nrcan.gc.ca/cdogs/content/kwd/kwd080107_e.htm", "Grain Mount: 0.25 – 0.50 mm (carbon coated)")</f>
        <v>Grain Mount: 0.25 – 0.50 mm (carbon coated)</v>
      </c>
      <c r="E1686" s="1" t="str">
        <f>HYPERLINK("http://geochem.nrcan.gc.ca/cdogs/content/dgp/dgp00002_e.htm", "Total")</f>
        <v>Total</v>
      </c>
      <c r="F1686" s="1" t="str">
        <f>HYPERLINK("http://geochem.nrcan.gc.ca/cdogs/content/agp/agp02249_e.htm", "WO3 | NONE | ELECTR PRB")</f>
        <v>WO3 | NONE | ELECTR PRB</v>
      </c>
      <c r="G1686" s="1" t="str">
        <f>HYPERLINK("http://geochem.nrcan.gc.ca/cdogs/content/mth/mth06860_e.htm", "6860")</f>
        <v>6860</v>
      </c>
      <c r="H1686" s="1" t="str">
        <f>HYPERLINK("http://geochem.nrcan.gc.ca/cdogs/content/bdl/bdl211191_e.htm", "211191")</f>
        <v>211191</v>
      </c>
      <c r="J1686" s="1" t="str">
        <f>HYPERLINK("http://geochem.nrcan.gc.ca/cdogs/content/svy/svy210387_e.htm", "210387")</f>
        <v>210387</v>
      </c>
      <c r="K1686">
        <v>1</v>
      </c>
      <c r="L1686" t="s">
        <v>20</v>
      </c>
      <c r="O1686" t="s">
        <v>3200</v>
      </c>
      <c r="P1686" t="s">
        <v>6665</v>
      </c>
      <c r="Q1686" t="s">
        <v>6666</v>
      </c>
      <c r="R1686" t="s">
        <v>6667</v>
      </c>
      <c r="S1686" t="s">
        <v>6668</v>
      </c>
      <c r="T1686">
        <v>0</v>
      </c>
    </row>
    <row r="1687" spans="1:20" x14ac:dyDescent="0.3">
      <c r="A1687">
        <v>65.920614799999996</v>
      </c>
      <c r="B1687">
        <v>-88.445602500000007</v>
      </c>
      <c r="C1687" s="1" t="str">
        <f>HYPERLINK("http://geochem.nrcan.gc.ca/cdogs/content/kwd/kwd020044_e.htm", "Till")</f>
        <v>Till</v>
      </c>
      <c r="D1687" s="1" t="str">
        <f>HYPERLINK("http://geochem.nrcan.gc.ca/cdogs/content/kwd/kwd080107_e.htm", "Grain Mount: 0.25 – 0.50 mm (carbon coated)")</f>
        <v>Grain Mount: 0.25 – 0.50 mm (carbon coated)</v>
      </c>
      <c r="E1687" s="1" t="str">
        <f>HYPERLINK("http://geochem.nrcan.gc.ca/cdogs/content/dgp/dgp00002_e.htm", "Total")</f>
        <v>Total</v>
      </c>
      <c r="F1687" s="1" t="str">
        <f>HYPERLINK("http://geochem.nrcan.gc.ca/cdogs/content/agp/agp02249_e.htm", "WO3 | NONE | ELECTR PRB")</f>
        <v>WO3 | NONE | ELECTR PRB</v>
      </c>
      <c r="G1687" s="1" t="str">
        <f>HYPERLINK("http://geochem.nrcan.gc.ca/cdogs/content/mth/mth06860_e.htm", "6860")</f>
        <v>6860</v>
      </c>
      <c r="H1687" s="1" t="str">
        <f>HYPERLINK("http://geochem.nrcan.gc.ca/cdogs/content/bdl/bdl211191_e.htm", "211191")</f>
        <v>211191</v>
      </c>
      <c r="J1687" s="1" t="str">
        <f>HYPERLINK("http://geochem.nrcan.gc.ca/cdogs/content/svy/svy210387_e.htm", "210387")</f>
        <v>210387</v>
      </c>
      <c r="K1687">
        <v>1</v>
      </c>
      <c r="L1687" t="s">
        <v>20</v>
      </c>
      <c r="O1687" t="s">
        <v>3200</v>
      </c>
      <c r="P1687" t="s">
        <v>6669</v>
      </c>
      <c r="Q1687" t="s">
        <v>6670</v>
      </c>
      <c r="R1687" t="s">
        <v>6671</v>
      </c>
      <c r="S1687" t="s">
        <v>6672</v>
      </c>
      <c r="T1687">
        <v>0</v>
      </c>
    </row>
    <row r="1688" spans="1:20" x14ac:dyDescent="0.3">
      <c r="A1688">
        <v>65.920614799999996</v>
      </c>
      <c r="B1688">
        <v>-88.445602500000007</v>
      </c>
      <c r="C1688" s="1" t="str">
        <f>HYPERLINK("http://geochem.nrcan.gc.ca/cdogs/content/kwd/kwd020044_e.htm", "Till")</f>
        <v>Till</v>
      </c>
      <c r="D1688" s="1" t="str">
        <f>HYPERLINK("http://geochem.nrcan.gc.ca/cdogs/content/kwd/kwd080107_e.htm", "Grain Mount: 0.25 – 0.50 mm (carbon coated)")</f>
        <v>Grain Mount: 0.25 – 0.50 mm (carbon coated)</v>
      </c>
      <c r="E1688" s="1" t="str">
        <f>HYPERLINK("http://geochem.nrcan.gc.ca/cdogs/content/dgp/dgp00002_e.htm", "Total")</f>
        <v>Total</v>
      </c>
      <c r="F1688" s="1" t="str">
        <f>HYPERLINK("http://geochem.nrcan.gc.ca/cdogs/content/agp/agp02249_e.htm", "WO3 | NONE | ELECTR PRB")</f>
        <v>WO3 | NONE | ELECTR PRB</v>
      </c>
      <c r="G1688" s="1" t="str">
        <f>HYPERLINK("http://geochem.nrcan.gc.ca/cdogs/content/mth/mth06860_e.htm", "6860")</f>
        <v>6860</v>
      </c>
      <c r="H1688" s="1" t="str">
        <f>HYPERLINK("http://geochem.nrcan.gc.ca/cdogs/content/bdl/bdl211191_e.htm", "211191")</f>
        <v>211191</v>
      </c>
      <c r="J1688" s="1" t="str">
        <f>HYPERLINK("http://geochem.nrcan.gc.ca/cdogs/content/svy/svy210387_e.htm", "210387")</f>
        <v>210387</v>
      </c>
      <c r="K1688">
        <v>1</v>
      </c>
      <c r="L1688" t="s">
        <v>20</v>
      </c>
      <c r="O1688" t="s">
        <v>3200</v>
      </c>
      <c r="P1688" t="s">
        <v>6673</v>
      </c>
      <c r="Q1688" t="s">
        <v>6674</v>
      </c>
      <c r="R1688" t="s">
        <v>6675</v>
      </c>
      <c r="S1688" t="s">
        <v>6676</v>
      </c>
      <c r="T1688">
        <v>0</v>
      </c>
    </row>
    <row r="1689" spans="1:20" x14ac:dyDescent="0.3">
      <c r="A1689">
        <v>65.920614799999996</v>
      </c>
      <c r="B1689">
        <v>-88.445602500000007</v>
      </c>
      <c r="C1689" s="1" t="str">
        <f>HYPERLINK("http://geochem.nrcan.gc.ca/cdogs/content/kwd/kwd020044_e.htm", "Till")</f>
        <v>Till</v>
      </c>
      <c r="D1689" s="1" t="str">
        <f>HYPERLINK("http://geochem.nrcan.gc.ca/cdogs/content/kwd/kwd080107_e.htm", "Grain Mount: 0.25 – 0.50 mm (carbon coated)")</f>
        <v>Grain Mount: 0.25 – 0.50 mm (carbon coated)</v>
      </c>
      <c r="E1689" s="1" t="str">
        <f>HYPERLINK("http://geochem.nrcan.gc.ca/cdogs/content/dgp/dgp00002_e.htm", "Total")</f>
        <v>Total</v>
      </c>
      <c r="F1689" s="1" t="str">
        <f>HYPERLINK("http://geochem.nrcan.gc.ca/cdogs/content/agp/agp02249_e.htm", "WO3 | NONE | ELECTR PRB")</f>
        <v>WO3 | NONE | ELECTR PRB</v>
      </c>
      <c r="G1689" s="1" t="str">
        <f>HYPERLINK("http://geochem.nrcan.gc.ca/cdogs/content/mth/mth06860_e.htm", "6860")</f>
        <v>6860</v>
      </c>
      <c r="H1689" s="1" t="str">
        <f>HYPERLINK("http://geochem.nrcan.gc.ca/cdogs/content/bdl/bdl211191_e.htm", "211191")</f>
        <v>211191</v>
      </c>
      <c r="J1689" s="1" t="str">
        <f>HYPERLINK("http://geochem.nrcan.gc.ca/cdogs/content/svy/svy210387_e.htm", "210387")</f>
        <v>210387</v>
      </c>
      <c r="K1689">
        <v>1</v>
      </c>
      <c r="L1689" t="s">
        <v>20</v>
      </c>
      <c r="O1689" t="s">
        <v>3200</v>
      </c>
      <c r="P1689" t="s">
        <v>6677</v>
      </c>
      <c r="Q1689" t="s">
        <v>6678</v>
      </c>
      <c r="R1689" t="s">
        <v>6679</v>
      </c>
      <c r="S1689" t="s">
        <v>6680</v>
      </c>
      <c r="T1689">
        <v>0</v>
      </c>
    </row>
    <row r="1690" spans="1:20" x14ac:dyDescent="0.3">
      <c r="A1690">
        <v>65.920614799999996</v>
      </c>
      <c r="B1690">
        <v>-88.445602500000007</v>
      </c>
      <c r="C1690" s="1" t="str">
        <f>HYPERLINK("http://geochem.nrcan.gc.ca/cdogs/content/kwd/kwd020044_e.htm", "Till")</f>
        <v>Till</v>
      </c>
      <c r="D1690" s="1" t="str">
        <f>HYPERLINK("http://geochem.nrcan.gc.ca/cdogs/content/kwd/kwd080107_e.htm", "Grain Mount: 0.25 – 0.50 mm (carbon coated)")</f>
        <v>Grain Mount: 0.25 – 0.50 mm (carbon coated)</v>
      </c>
      <c r="E1690" s="1" t="str">
        <f>HYPERLINK("http://geochem.nrcan.gc.ca/cdogs/content/dgp/dgp00002_e.htm", "Total")</f>
        <v>Total</v>
      </c>
      <c r="F1690" s="1" t="str">
        <f>HYPERLINK("http://geochem.nrcan.gc.ca/cdogs/content/agp/agp02249_e.htm", "WO3 | NONE | ELECTR PRB")</f>
        <v>WO3 | NONE | ELECTR PRB</v>
      </c>
      <c r="G1690" s="1" t="str">
        <f>HYPERLINK("http://geochem.nrcan.gc.ca/cdogs/content/mth/mth06860_e.htm", "6860")</f>
        <v>6860</v>
      </c>
      <c r="H1690" s="1" t="str">
        <f>HYPERLINK("http://geochem.nrcan.gc.ca/cdogs/content/bdl/bdl211191_e.htm", "211191")</f>
        <v>211191</v>
      </c>
      <c r="J1690" s="1" t="str">
        <f>HYPERLINK("http://geochem.nrcan.gc.ca/cdogs/content/svy/svy210387_e.htm", "210387")</f>
        <v>210387</v>
      </c>
      <c r="K1690">
        <v>1</v>
      </c>
      <c r="L1690" t="s">
        <v>20</v>
      </c>
      <c r="O1690" t="s">
        <v>3200</v>
      </c>
      <c r="P1690" t="s">
        <v>6681</v>
      </c>
      <c r="Q1690" t="s">
        <v>6682</v>
      </c>
      <c r="R1690" t="s">
        <v>6683</v>
      </c>
      <c r="S1690" t="s">
        <v>6684</v>
      </c>
      <c r="T1690">
        <v>0</v>
      </c>
    </row>
    <row r="1691" spans="1:20" x14ac:dyDescent="0.3">
      <c r="A1691">
        <v>65.920614799999996</v>
      </c>
      <c r="B1691">
        <v>-88.445602500000007</v>
      </c>
      <c r="C1691" s="1" t="str">
        <f>HYPERLINK("http://geochem.nrcan.gc.ca/cdogs/content/kwd/kwd020044_e.htm", "Till")</f>
        <v>Till</v>
      </c>
      <c r="D1691" s="1" t="str">
        <f>HYPERLINK("http://geochem.nrcan.gc.ca/cdogs/content/kwd/kwd080107_e.htm", "Grain Mount: 0.25 – 0.50 mm (carbon coated)")</f>
        <v>Grain Mount: 0.25 – 0.50 mm (carbon coated)</v>
      </c>
      <c r="E1691" s="1" t="str">
        <f>HYPERLINK("http://geochem.nrcan.gc.ca/cdogs/content/dgp/dgp00002_e.htm", "Total")</f>
        <v>Total</v>
      </c>
      <c r="F1691" s="1" t="str">
        <f>HYPERLINK("http://geochem.nrcan.gc.ca/cdogs/content/agp/agp02249_e.htm", "WO3 | NONE | ELECTR PRB")</f>
        <v>WO3 | NONE | ELECTR PRB</v>
      </c>
      <c r="G1691" s="1" t="str">
        <f>HYPERLINK("http://geochem.nrcan.gc.ca/cdogs/content/mth/mth06860_e.htm", "6860")</f>
        <v>6860</v>
      </c>
      <c r="H1691" s="1" t="str">
        <f>HYPERLINK("http://geochem.nrcan.gc.ca/cdogs/content/bdl/bdl211191_e.htm", "211191")</f>
        <v>211191</v>
      </c>
      <c r="J1691" s="1" t="str">
        <f>HYPERLINK("http://geochem.nrcan.gc.ca/cdogs/content/svy/svy210387_e.htm", "210387")</f>
        <v>210387</v>
      </c>
      <c r="K1691">
        <v>1</v>
      </c>
      <c r="L1691" t="s">
        <v>20</v>
      </c>
      <c r="O1691" t="s">
        <v>3200</v>
      </c>
      <c r="P1691" t="s">
        <v>6685</v>
      </c>
      <c r="Q1691" t="s">
        <v>6686</v>
      </c>
      <c r="R1691" t="s">
        <v>6687</v>
      </c>
      <c r="S1691" t="s">
        <v>6688</v>
      </c>
      <c r="T1691">
        <v>0</v>
      </c>
    </row>
    <row r="1692" spans="1:20" x14ac:dyDescent="0.3">
      <c r="A1692">
        <v>66.102308800000003</v>
      </c>
      <c r="B1692">
        <v>-88.423515100000003</v>
      </c>
      <c r="C1692" s="1" t="str">
        <f>HYPERLINK("http://geochem.nrcan.gc.ca/cdogs/content/kwd/kwd020044_e.htm", "Till")</f>
        <v>Till</v>
      </c>
      <c r="D1692" s="1" t="str">
        <f>HYPERLINK("http://geochem.nrcan.gc.ca/cdogs/content/kwd/kwd080107_e.htm", "Grain Mount: 0.25 – 0.50 mm (carbon coated)")</f>
        <v>Grain Mount: 0.25 – 0.50 mm (carbon coated)</v>
      </c>
      <c r="E1692" s="1" t="str">
        <f>HYPERLINK("http://geochem.nrcan.gc.ca/cdogs/content/dgp/dgp00002_e.htm", "Total")</f>
        <v>Total</v>
      </c>
      <c r="F1692" s="1" t="str">
        <f>HYPERLINK("http://geochem.nrcan.gc.ca/cdogs/content/agp/agp02249_e.htm", "WO3 | NONE | ELECTR PRB")</f>
        <v>WO3 | NONE | ELECTR PRB</v>
      </c>
      <c r="G1692" s="1" t="str">
        <f>HYPERLINK("http://geochem.nrcan.gc.ca/cdogs/content/mth/mth06860_e.htm", "6860")</f>
        <v>6860</v>
      </c>
      <c r="H1692" s="1" t="str">
        <f>HYPERLINK("http://geochem.nrcan.gc.ca/cdogs/content/bdl/bdl211191_e.htm", "211191")</f>
        <v>211191</v>
      </c>
      <c r="J1692" s="1" t="str">
        <f>HYPERLINK("http://geochem.nrcan.gc.ca/cdogs/content/svy/svy210387_e.htm", "210387")</f>
        <v>210387</v>
      </c>
      <c r="K1692">
        <v>1</v>
      </c>
      <c r="L1692" t="s">
        <v>20</v>
      </c>
      <c r="O1692" t="s">
        <v>6689</v>
      </c>
      <c r="P1692" t="s">
        <v>6690</v>
      </c>
      <c r="Q1692" t="s">
        <v>6691</v>
      </c>
      <c r="R1692" t="s">
        <v>6692</v>
      </c>
      <c r="S1692" t="s">
        <v>6693</v>
      </c>
      <c r="T1692">
        <v>0</v>
      </c>
    </row>
    <row r="1693" spans="1:20" x14ac:dyDescent="0.3">
      <c r="A1693">
        <v>66.102308800000003</v>
      </c>
      <c r="B1693">
        <v>-88.423515100000003</v>
      </c>
      <c r="C1693" s="1" t="str">
        <f>HYPERLINK("http://geochem.nrcan.gc.ca/cdogs/content/kwd/kwd020044_e.htm", "Till")</f>
        <v>Till</v>
      </c>
      <c r="D1693" s="1" t="str">
        <f>HYPERLINK("http://geochem.nrcan.gc.ca/cdogs/content/kwd/kwd080107_e.htm", "Grain Mount: 0.25 – 0.50 mm (carbon coated)")</f>
        <v>Grain Mount: 0.25 – 0.50 mm (carbon coated)</v>
      </c>
      <c r="E1693" s="1" t="str">
        <f>HYPERLINK("http://geochem.nrcan.gc.ca/cdogs/content/dgp/dgp00002_e.htm", "Total")</f>
        <v>Total</v>
      </c>
      <c r="F1693" s="1" t="str">
        <f>HYPERLINK("http://geochem.nrcan.gc.ca/cdogs/content/agp/agp02249_e.htm", "WO3 | NONE | ELECTR PRB")</f>
        <v>WO3 | NONE | ELECTR PRB</v>
      </c>
      <c r="G1693" s="1" t="str">
        <f>HYPERLINK("http://geochem.nrcan.gc.ca/cdogs/content/mth/mth06860_e.htm", "6860")</f>
        <v>6860</v>
      </c>
      <c r="H1693" s="1" t="str">
        <f>HYPERLINK("http://geochem.nrcan.gc.ca/cdogs/content/bdl/bdl211191_e.htm", "211191")</f>
        <v>211191</v>
      </c>
      <c r="J1693" s="1" t="str">
        <f>HYPERLINK("http://geochem.nrcan.gc.ca/cdogs/content/svy/svy210387_e.htm", "210387")</f>
        <v>210387</v>
      </c>
      <c r="K1693">
        <v>1</v>
      </c>
      <c r="L1693" t="s">
        <v>20</v>
      </c>
      <c r="O1693" t="s">
        <v>6689</v>
      </c>
      <c r="P1693" t="s">
        <v>6694</v>
      </c>
      <c r="Q1693" t="s">
        <v>6695</v>
      </c>
      <c r="R1693" t="s">
        <v>6696</v>
      </c>
      <c r="S1693" t="s">
        <v>6697</v>
      </c>
      <c r="T1693">
        <v>0</v>
      </c>
    </row>
    <row r="1694" spans="1:20" x14ac:dyDescent="0.3">
      <c r="A1694">
        <v>66.102308800000003</v>
      </c>
      <c r="B1694">
        <v>-88.423515100000003</v>
      </c>
      <c r="C1694" s="1" t="str">
        <f>HYPERLINK("http://geochem.nrcan.gc.ca/cdogs/content/kwd/kwd020044_e.htm", "Till")</f>
        <v>Till</v>
      </c>
      <c r="D1694" s="1" t="str">
        <f>HYPERLINK("http://geochem.nrcan.gc.ca/cdogs/content/kwd/kwd080107_e.htm", "Grain Mount: 0.25 – 0.50 mm (carbon coated)")</f>
        <v>Grain Mount: 0.25 – 0.50 mm (carbon coated)</v>
      </c>
      <c r="E1694" s="1" t="str">
        <f>HYPERLINK("http://geochem.nrcan.gc.ca/cdogs/content/dgp/dgp00002_e.htm", "Total")</f>
        <v>Total</v>
      </c>
      <c r="F1694" s="1" t="str">
        <f>HYPERLINK("http://geochem.nrcan.gc.ca/cdogs/content/agp/agp02249_e.htm", "WO3 | NONE | ELECTR PRB")</f>
        <v>WO3 | NONE | ELECTR PRB</v>
      </c>
      <c r="G1694" s="1" t="str">
        <f>HYPERLINK("http://geochem.nrcan.gc.ca/cdogs/content/mth/mth06860_e.htm", "6860")</f>
        <v>6860</v>
      </c>
      <c r="H1694" s="1" t="str">
        <f>HYPERLINK("http://geochem.nrcan.gc.ca/cdogs/content/bdl/bdl211191_e.htm", "211191")</f>
        <v>211191</v>
      </c>
      <c r="J1694" s="1" t="str">
        <f>HYPERLINK("http://geochem.nrcan.gc.ca/cdogs/content/svy/svy210387_e.htm", "210387")</f>
        <v>210387</v>
      </c>
      <c r="K1694">
        <v>1</v>
      </c>
      <c r="L1694" t="s">
        <v>20</v>
      </c>
      <c r="O1694" t="s">
        <v>6689</v>
      </c>
      <c r="P1694" t="s">
        <v>6698</v>
      </c>
      <c r="Q1694" t="s">
        <v>6699</v>
      </c>
      <c r="R1694" t="s">
        <v>6700</v>
      </c>
      <c r="S1694" t="s">
        <v>6701</v>
      </c>
      <c r="T1694">
        <v>0</v>
      </c>
    </row>
    <row r="1695" spans="1:20" x14ac:dyDescent="0.3">
      <c r="A1695">
        <v>66.102308800000003</v>
      </c>
      <c r="B1695">
        <v>-88.423515100000003</v>
      </c>
      <c r="C1695" s="1" t="str">
        <f>HYPERLINK("http://geochem.nrcan.gc.ca/cdogs/content/kwd/kwd020044_e.htm", "Till")</f>
        <v>Till</v>
      </c>
      <c r="D1695" s="1" t="str">
        <f>HYPERLINK("http://geochem.nrcan.gc.ca/cdogs/content/kwd/kwd080107_e.htm", "Grain Mount: 0.25 – 0.50 mm (carbon coated)")</f>
        <v>Grain Mount: 0.25 – 0.50 mm (carbon coated)</v>
      </c>
      <c r="E1695" s="1" t="str">
        <f>HYPERLINK("http://geochem.nrcan.gc.ca/cdogs/content/dgp/dgp00002_e.htm", "Total")</f>
        <v>Total</v>
      </c>
      <c r="F1695" s="1" t="str">
        <f>HYPERLINK("http://geochem.nrcan.gc.ca/cdogs/content/agp/agp02249_e.htm", "WO3 | NONE | ELECTR PRB")</f>
        <v>WO3 | NONE | ELECTR PRB</v>
      </c>
      <c r="G1695" s="1" t="str">
        <f>HYPERLINK("http://geochem.nrcan.gc.ca/cdogs/content/mth/mth06860_e.htm", "6860")</f>
        <v>6860</v>
      </c>
      <c r="H1695" s="1" t="str">
        <f>HYPERLINK("http://geochem.nrcan.gc.ca/cdogs/content/bdl/bdl211191_e.htm", "211191")</f>
        <v>211191</v>
      </c>
      <c r="J1695" s="1" t="str">
        <f>HYPERLINK("http://geochem.nrcan.gc.ca/cdogs/content/svy/svy210387_e.htm", "210387")</f>
        <v>210387</v>
      </c>
      <c r="K1695">
        <v>1</v>
      </c>
      <c r="L1695" t="s">
        <v>20</v>
      </c>
      <c r="O1695" t="s">
        <v>6689</v>
      </c>
      <c r="P1695" t="s">
        <v>6702</v>
      </c>
      <c r="Q1695" t="s">
        <v>6703</v>
      </c>
      <c r="R1695" t="s">
        <v>6704</v>
      </c>
      <c r="S1695" t="s">
        <v>6705</v>
      </c>
      <c r="T1695">
        <v>0</v>
      </c>
    </row>
    <row r="1696" spans="1:20" x14ac:dyDescent="0.3">
      <c r="A1696">
        <v>66.102308800000003</v>
      </c>
      <c r="B1696">
        <v>-88.423515100000003</v>
      </c>
      <c r="C1696" s="1" t="str">
        <f>HYPERLINK("http://geochem.nrcan.gc.ca/cdogs/content/kwd/kwd020044_e.htm", "Till")</f>
        <v>Till</v>
      </c>
      <c r="D1696" s="1" t="str">
        <f>HYPERLINK("http://geochem.nrcan.gc.ca/cdogs/content/kwd/kwd080107_e.htm", "Grain Mount: 0.25 – 0.50 mm (carbon coated)")</f>
        <v>Grain Mount: 0.25 – 0.50 mm (carbon coated)</v>
      </c>
      <c r="E1696" s="1" t="str">
        <f>HYPERLINK("http://geochem.nrcan.gc.ca/cdogs/content/dgp/dgp00002_e.htm", "Total")</f>
        <v>Total</v>
      </c>
      <c r="F1696" s="1" t="str">
        <f>HYPERLINK("http://geochem.nrcan.gc.ca/cdogs/content/agp/agp02249_e.htm", "WO3 | NONE | ELECTR PRB")</f>
        <v>WO3 | NONE | ELECTR PRB</v>
      </c>
      <c r="G1696" s="1" t="str">
        <f>HYPERLINK("http://geochem.nrcan.gc.ca/cdogs/content/mth/mth06860_e.htm", "6860")</f>
        <v>6860</v>
      </c>
      <c r="H1696" s="1" t="str">
        <f>HYPERLINK("http://geochem.nrcan.gc.ca/cdogs/content/bdl/bdl211191_e.htm", "211191")</f>
        <v>211191</v>
      </c>
      <c r="J1696" s="1" t="str">
        <f>HYPERLINK("http://geochem.nrcan.gc.ca/cdogs/content/svy/svy210387_e.htm", "210387")</f>
        <v>210387</v>
      </c>
      <c r="K1696">
        <v>1</v>
      </c>
      <c r="L1696" t="s">
        <v>20</v>
      </c>
      <c r="O1696" t="s">
        <v>6689</v>
      </c>
      <c r="P1696" t="s">
        <v>6706</v>
      </c>
      <c r="Q1696" t="s">
        <v>6707</v>
      </c>
      <c r="R1696" t="s">
        <v>6708</v>
      </c>
      <c r="S1696" t="s">
        <v>6709</v>
      </c>
      <c r="T1696">
        <v>0</v>
      </c>
    </row>
    <row r="1697" spans="1:20" x14ac:dyDescent="0.3">
      <c r="A1697">
        <v>66.102308800000003</v>
      </c>
      <c r="B1697">
        <v>-88.423515100000003</v>
      </c>
      <c r="C1697" s="1" t="str">
        <f>HYPERLINK("http://geochem.nrcan.gc.ca/cdogs/content/kwd/kwd020044_e.htm", "Till")</f>
        <v>Till</v>
      </c>
      <c r="D1697" s="1" t="str">
        <f>HYPERLINK("http://geochem.nrcan.gc.ca/cdogs/content/kwd/kwd080107_e.htm", "Grain Mount: 0.25 – 0.50 mm (carbon coated)")</f>
        <v>Grain Mount: 0.25 – 0.50 mm (carbon coated)</v>
      </c>
      <c r="E1697" s="1" t="str">
        <f>HYPERLINK("http://geochem.nrcan.gc.ca/cdogs/content/dgp/dgp00002_e.htm", "Total")</f>
        <v>Total</v>
      </c>
      <c r="F1697" s="1" t="str">
        <f>HYPERLINK("http://geochem.nrcan.gc.ca/cdogs/content/agp/agp02249_e.htm", "WO3 | NONE | ELECTR PRB")</f>
        <v>WO3 | NONE | ELECTR PRB</v>
      </c>
      <c r="G1697" s="1" t="str">
        <f>HYPERLINK("http://geochem.nrcan.gc.ca/cdogs/content/mth/mth06860_e.htm", "6860")</f>
        <v>6860</v>
      </c>
      <c r="H1697" s="1" t="str">
        <f>HYPERLINK("http://geochem.nrcan.gc.ca/cdogs/content/bdl/bdl211191_e.htm", "211191")</f>
        <v>211191</v>
      </c>
      <c r="J1697" s="1" t="str">
        <f>HYPERLINK("http://geochem.nrcan.gc.ca/cdogs/content/svy/svy210387_e.htm", "210387")</f>
        <v>210387</v>
      </c>
      <c r="K1697">
        <v>1</v>
      </c>
      <c r="L1697" t="s">
        <v>20</v>
      </c>
      <c r="O1697" t="s">
        <v>6689</v>
      </c>
      <c r="P1697" t="s">
        <v>6710</v>
      </c>
      <c r="Q1697" t="s">
        <v>6711</v>
      </c>
      <c r="R1697" t="s">
        <v>6712</v>
      </c>
      <c r="S1697" t="s">
        <v>6713</v>
      </c>
      <c r="T1697">
        <v>0</v>
      </c>
    </row>
    <row r="1698" spans="1:20" x14ac:dyDescent="0.3">
      <c r="A1698">
        <v>66.102308800000003</v>
      </c>
      <c r="B1698">
        <v>-88.423515100000003</v>
      </c>
      <c r="C1698" s="1" t="str">
        <f>HYPERLINK("http://geochem.nrcan.gc.ca/cdogs/content/kwd/kwd020044_e.htm", "Till")</f>
        <v>Till</v>
      </c>
      <c r="D1698" s="1" t="str">
        <f>HYPERLINK("http://geochem.nrcan.gc.ca/cdogs/content/kwd/kwd080107_e.htm", "Grain Mount: 0.25 – 0.50 mm (carbon coated)")</f>
        <v>Grain Mount: 0.25 – 0.50 mm (carbon coated)</v>
      </c>
      <c r="E1698" s="1" t="str">
        <f>HYPERLINK("http://geochem.nrcan.gc.ca/cdogs/content/dgp/dgp00002_e.htm", "Total")</f>
        <v>Total</v>
      </c>
      <c r="F1698" s="1" t="str">
        <f>HYPERLINK("http://geochem.nrcan.gc.ca/cdogs/content/agp/agp02249_e.htm", "WO3 | NONE | ELECTR PRB")</f>
        <v>WO3 | NONE | ELECTR PRB</v>
      </c>
      <c r="G1698" s="1" t="str">
        <f>HYPERLINK("http://geochem.nrcan.gc.ca/cdogs/content/mth/mth06860_e.htm", "6860")</f>
        <v>6860</v>
      </c>
      <c r="H1698" s="1" t="str">
        <f>HYPERLINK("http://geochem.nrcan.gc.ca/cdogs/content/bdl/bdl211191_e.htm", "211191")</f>
        <v>211191</v>
      </c>
      <c r="J1698" s="1" t="str">
        <f>HYPERLINK("http://geochem.nrcan.gc.ca/cdogs/content/svy/svy210387_e.htm", "210387")</f>
        <v>210387</v>
      </c>
      <c r="K1698">
        <v>1</v>
      </c>
      <c r="L1698" t="s">
        <v>20</v>
      </c>
      <c r="O1698" t="s">
        <v>6689</v>
      </c>
      <c r="P1698" t="s">
        <v>6714</v>
      </c>
      <c r="Q1698" t="s">
        <v>6715</v>
      </c>
      <c r="R1698" t="s">
        <v>6716</v>
      </c>
      <c r="S1698" t="s">
        <v>6717</v>
      </c>
      <c r="T1698">
        <v>0</v>
      </c>
    </row>
    <row r="1699" spans="1:20" x14ac:dyDescent="0.3">
      <c r="A1699">
        <v>66.102308800000003</v>
      </c>
      <c r="B1699">
        <v>-88.423515100000003</v>
      </c>
      <c r="C1699" s="1" t="str">
        <f>HYPERLINK("http://geochem.nrcan.gc.ca/cdogs/content/kwd/kwd020044_e.htm", "Till")</f>
        <v>Till</v>
      </c>
      <c r="D1699" s="1" t="str">
        <f>HYPERLINK("http://geochem.nrcan.gc.ca/cdogs/content/kwd/kwd080107_e.htm", "Grain Mount: 0.25 – 0.50 mm (carbon coated)")</f>
        <v>Grain Mount: 0.25 – 0.50 mm (carbon coated)</v>
      </c>
      <c r="E1699" s="1" t="str">
        <f>HYPERLINK("http://geochem.nrcan.gc.ca/cdogs/content/dgp/dgp00002_e.htm", "Total")</f>
        <v>Total</v>
      </c>
      <c r="F1699" s="1" t="str">
        <f>HYPERLINK("http://geochem.nrcan.gc.ca/cdogs/content/agp/agp02249_e.htm", "WO3 | NONE | ELECTR PRB")</f>
        <v>WO3 | NONE | ELECTR PRB</v>
      </c>
      <c r="G1699" s="1" t="str">
        <f>HYPERLINK("http://geochem.nrcan.gc.ca/cdogs/content/mth/mth06860_e.htm", "6860")</f>
        <v>6860</v>
      </c>
      <c r="H1699" s="1" t="str">
        <f>HYPERLINK("http://geochem.nrcan.gc.ca/cdogs/content/bdl/bdl211191_e.htm", "211191")</f>
        <v>211191</v>
      </c>
      <c r="J1699" s="1" t="str">
        <f>HYPERLINK("http://geochem.nrcan.gc.ca/cdogs/content/svy/svy210387_e.htm", "210387")</f>
        <v>210387</v>
      </c>
      <c r="K1699">
        <v>1</v>
      </c>
      <c r="L1699" t="s">
        <v>20</v>
      </c>
      <c r="O1699" t="s">
        <v>6689</v>
      </c>
      <c r="P1699" t="s">
        <v>6718</v>
      </c>
      <c r="Q1699" t="s">
        <v>6719</v>
      </c>
      <c r="R1699" t="s">
        <v>6720</v>
      </c>
      <c r="S1699" t="s">
        <v>6721</v>
      </c>
      <c r="T1699">
        <v>0</v>
      </c>
    </row>
    <row r="1700" spans="1:20" x14ac:dyDescent="0.3">
      <c r="A1700">
        <v>66.102308800000003</v>
      </c>
      <c r="B1700">
        <v>-88.423515100000003</v>
      </c>
      <c r="C1700" s="1" t="str">
        <f>HYPERLINK("http://geochem.nrcan.gc.ca/cdogs/content/kwd/kwd020044_e.htm", "Till")</f>
        <v>Till</v>
      </c>
      <c r="D1700" s="1" t="str">
        <f>HYPERLINK("http://geochem.nrcan.gc.ca/cdogs/content/kwd/kwd080107_e.htm", "Grain Mount: 0.25 – 0.50 mm (carbon coated)")</f>
        <v>Grain Mount: 0.25 – 0.50 mm (carbon coated)</v>
      </c>
      <c r="E1700" s="1" t="str">
        <f>HYPERLINK("http://geochem.nrcan.gc.ca/cdogs/content/dgp/dgp00002_e.htm", "Total")</f>
        <v>Total</v>
      </c>
      <c r="F1700" s="1" t="str">
        <f>HYPERLINK("http://geochem.nrcan.gc.ca/cdogs/content/agp/agp02249_e.htm", "WO3 | NONE | ELECTR PRB")</f>
        <v>WO3 | NONE | ELECTR PRB</v>
      </c>
      <c r="G1700" s="1" t="str">
        <f>HYPERLINK("http://geochem.nrcan.gc.ca/cdogs/content/mth/mth06860_e.htm", "6860")</f>
        <v>6860</v>
      </c>
      <c r="H1700" s="1" t="str">
        <f>HYPERLINK("http://geochem.nrcan.gc.ca/cdogs/content/bdl/bdl211191_e.htm", "211191")</f>
        <v>211191</v>
      </c>
      <c r="J1700" s="1" t="str">
        <f>HYPERLINK("http://geochem.nrcan.gc.ca/cdogs/content/svy/svy210387_e.htm", "210387")</f>
        <v>210387</v>
      </c>
      <c r="K1700">
        <v>1</v>
      </c>
      <c r="L1700" t="s">
        <v>20</v>
      </c>
      <c r="O1700" t="s">
        <v>6689</v>
      </c>
      <c r="P1700" t="s">
        <v>6722</v>
      </c>
      <c r="Q1700" t="s">
        <v>6723</v>
      </c>
      <c r="R1700" t="s">
        <v>6724</v>
      </c>
      <c r="S1700" t="s">
        <v>6725</v>
      </c>
      <c r="T1700">
        <v>0</v>
      </c>
    </row>
    <row r="1701" spans="1:20" x14ac:dyDescent="0.3">
      <c r="A1701">
        <v>66.102308800000003</v>
      </c>
      <c r="B1701">
        <v>-88.423515100000003</v>
      </c>
      <c r="C1701" s="1" t="str">
        <f>HYPERLINK("http://geochem.nrcan.gc.ca/cdogs/content/kwd/kwd020044_e.htm", "Till")</f>
        <v>Till</v>
      </c>
      <c r="D1701" s="1" t="str">
        <f>HYPERLINK("http://geochem.nrcan.gc.ca/cdogs/content/kwd/kwd080107_e.htm", "Grain Mount: 0.25 – 0.50 mm (carbon coated)")</f>
        <v>Grain Mount: 0.25 – 0.50 mm (carbon coated)</v>
      </c>
      <c r="E1701" s="1" t="str">
        <f>HYPERLINK("http://geochem.nrcan.gc.ca/cdogs/content/dgp/dgp00002_e.htm", "Total")</f>
        <v>Total</v>
      </c>
      <c r="F1701" s="1" t="str">
        <f>HYPERLINK("http://geochem.nrcan.gc.ca/cdogs/content/agp/agp02249_e.htm", "WO3 | NONE | ELECTR PRB")</f>
        <v>WO3 | NONE | ELECTR PRB</v>
      </c>
      <c r="G1701" s="1" t="str">
        <f>HYPERLINK("http://geochem.nrcan.gc.ca/cdogs/content/mth/mth06860_e.htm", "6860")</f>
        <v>6860</v>
      </c>
      <c r="H1701" s="1" t="str">
        <f>HYPERLINK("http://geochem.nrcan.gc.ca/cdogs/content/bdl/bdl211191_e.htm", "211191")</f>
        <v>211191</v>
      </c>
      <c r="J1701" s="1" t="str">
        <f>HYPERLINK("http://geochem.nrcan.gc.ca/cdogs/content/svy/svy210387_e.htm", "210387")</f>
        <v>210387</v>
      </c>
      <c r="K1701">
        <v>1</v>
      </c>
      <c r="L1701" t="s">
        <v>20</v>
      </c>
      <c r="O1701" t="s">
        <v>6689</v>
      </c>
      <c r="P1701" t="s">
        <v>6726</v>
      </c>
      <c r="Q1701" t="s">
        <v>6727</v>
      </c>
      <c r="R1701" t="s">
        <v>6728</v>
      </c>
      <c r="S1701" t="s">
        <v>6729</v>
      </c>
      <c r="T1701">
        <v>0</v>
      </c>
    </row>
    <row r="1702" spans="1:20" x14ac:dyDescent="0.3">
      <c r="A1702">
        <v>66.102308800000003</v>
      </c>
      <c r="B1702">
        <v>-88.423515100000003</v>
      </c>
      <c r="C1702" s="1" t="str">
        <f>HYPERLINK("http://geochem.nrcan.gc.ca/cdogs/content/kwd/kwd020044_e.htm", "Till")</f>
        <v>Till</v>
      </c>
      <c r="D1702" s="1" t="str">
        <f>HYPERLINK("http://geochem.nrcan.gc.ca/cdogs/content/kwd/kwd080107_e.htm", "Grain Mount: 0.25 – 0.50 mm (carbon coated)")</f>
        <v>Grain Mount: 0.25 – 0.50 mm (carbon coated)</v>
      </c>
      <c r="E1702" s="1" t="str">
        <f>HYPERLINK("http://geochem.nrcan.gc.ca/cdogs/content/dgp/dgp00002_e.htm", "Total")</f>
        <v>Total</v>
      </c>
      <c r="F1702" s="1" t="str">
        <f>HYPERLINK("http://geochem.nrcan.gc.ca/cdogs/content/agp/agp02249_e.htm", "WO3 | NONE | ELECTR PRB")</f>
        <v>WO3 | NONE | ELECTR PRB</v>
      </c>
      <c r="G1702" s="1" t="str">
        <f>HYPERLINK("http://geochem.nrcan.gc.ca/cdogs/content/mth/mth06860_e.htm", "6860")</f>
        <v>6860</v>
      </c>
      <c r="H1702" s="1" t="str">
        <f>HYPERLINK("http://geochem.nrcan.gc.ca/cdogs/content/bdl/bdl211191_e.htm", "211191")</f>
        <v>211191</v>
      </c>
      <c r="J1702" s="1" t="str">
        <f>HYPERLINK("http://geochem.nrcan.gc.ca/cdogs/content/svy/svy210387_e.htm", "210387")</f>
        <v>210387</v>
      </c>
      <c r="K1702">
        <v>1</v>
      </c>
      <c r="L1702" t="s">
        <v>20</v>
      </c>
      <c r="O1702" t="s">
        <v>6689</v>
      </c>
      <c r="P1702" t="s">
        <v>6730</v>
      </c>
      <c r="Q1702" t="s">
        <v>6731</v>
      </c>
      <c r="R1702" t="s">
        <v>6732</v>
      </c>
      <c r="S1702" t="s">
        <v>6733</v>
      </c>
      <c r="T1702">
        <v>0</v>
      </c>
    </row>
    <row r="1703" spans="1:20" x14ac:dyDescent="0.3">
      <c r="A1703">
        <v>66.102308800000003</v>
      </c>
      <c r="B1703">
        <v>-88.423515100000003</v>
      </c>
      <c r="C1703" s="1" t="str">
        <f>HYPERLINK("http://geochem.nrcan.gc.ca/cdogs/content/kwd/kwd020044_e.htm", "Till")</f>
        <v>Till</v>
      </c>
      <c r="D1703" s="1" t="str">
        <f>HYPERLINK("http://geochem.nrcan.gc.ca/cdogs/content/kwd/kwd080107_e.htm", "Grain Mount: 0.25 – 0.50 mm (carbon coated)")</f>
        <v>Grain Mount: 0.25 – 0.50 mm (carbon coated)</v>
      </c>
      <c r="E1703" s="1" t="str">
        <f>HYPERLINK("http://geochem.nrcan.gc.ca/cdogs/content/dgp/dgp00002_e.htm", "Total")</f>
        <v>Total</v>
      </c>
      <c r="F1703" s="1" t="str">
        <f>HYPERLINK("http://geochem.nrcan.gc.ca/cdogs/content/agp/agp02249_e.htm", "WO3 | NONE | ELECTR PRB")</f>
        <v>WO3 | NONE | ELECTR PRB</v>
      </c>
      <c r="G1703" s="1" t="str">
        <f>HYPERLINK("http://geochem.nrcan.gc.ca/cdogs/content/mth/mth06860_e.htm", "6860")</f>
        <v>6860</v>
      </c>
      <c r="H1703" s="1" t="str">
        <f>HYPERLINK("http://geochem.nrcan.gc.ca/cdogs/content/bdl/bdl211191_e.htm", "211191")</f>
        <v>211191</v>
      </c>
      <c r="J1703" s="1" t="str">
        <f>HYPERLINK("http://geochem.nrcan.gc.ca/cdogs/content/svy/svy210387_e.htm", "210387")</f>
        <v>210387</v>
      </c>
      <c r="K1703">
        <v>1</v>
      </c>
      <c r="L1703" t="s">
        <v>20</v>
      </c>
      <c r="O1703" t="s">
        <v>6689</v>
      </c>
      <c r="P1703" t="s">
        <v>6734</v>
      </c>
      <c r="Q1703" t="s">
        <v>6735</v>
      </c>
      <c r="R1703" t="s">
        <v>6736</v>
      </c>
      <c r="S1703" t="s">
        <v>6737</v>
      </c>
      <c r="T1703">
        <v>0</v>
      </c>
    </row>
    <row r="1704" spans="1:20" x14ac:dyDescent="0.3">
      <c r="A1704">
        <v>66.102308800000003</v>
      </c>
      <c r="B1704">
        <v>-88.423515100000003</v>
      </c>
      <c r="C1704" s="1" t="str">
        <f>HYPERLINK("http://geochem.nrcan.gc.ca/cdogs/content/kwd/kwd020044_e.htm", "Till")</f>
        <v>Till</v>
      </c>
      <c r="D1704" s="1" t="str">
        <f>HYPERLINK("http://geochem.nrcan.gc.ca/cdogs/content/kwd/kwd080107_e.htm", "Grain Mount: 0.25 – 0.50 mm (carbon coated)")</f>
        <v>Grain Mount: 0.25 – 0.50 mm (carbon coated)</v>
      </c>
      <c r="E1704" s="1" t="str">
        <f>HYPERLINK("http://geochem.nrcan.gc.ca/cdogs/content/dgp/dgp00002_e.htm", "Total")</f>
        <v>Total</v>
      </c>
      <c r="F1704" s="1" t="str">
        <f>HYPERLINK("http://geochem.nrcan.gc.ca/cdogs/content/agp/agp02249_e.htm", "WO3 | NONE | ELECTR PRB")</f>
        <v>WO3 | NONE | ELECTR PRB</v>
      </c>
      <c r="G1704" s="1" t="str">
        <f>HYPERLINK("http://geochem.nrcan.gc.ca/cdogs/content/mth/mth06860_e.htm", "6860")</f>
        <v>6860</v>
      </c>
      <c r="H1704" s="1" t="str">
        <f>HYPERLINK("http://geochem.nrcan.gc.ca/cdogs/content/bdl/bdl211191_e.htm", "211191")</f>
        <v>211191</v>
      </c>
      <c r="J1704" s="1" t="str">
        <f>HYPERLINK("http://geochem.nrcan.gc.ca/cdogs/content/svy/svy210387_e.htm", "210387")</f>
        <v>210387</v>
      </c>
      <c r="K1704">
        <v>1</v>
      </c>
      <c r="L1704" t="s">
        <v>20</v>
      </c>
      <c r="O1704" t="s">
        <v>6689</v>
      </c>
      <c r="P1704" t="s">
        <v>6738</v>
      </c>
      <c r="Q1704" t="s">
        <v>6739</v>
      </c>
      <c r="R1704" t="s">
        <v>6740</v>
      </c>
      <c r="S1704" t="s">
        <v>6741</v>
      </c>
      <c r="T1704">
        <v>0</v>
      </c>
    </row>
    <row r="1705" spans="1:20" x14ac:dyDescent="0.3">
      <c r="A1705">
        <v>66.102308800000003</v>
      </c>
      <c r="B1705">
        <v>-88.423515100000003</v>
      </c>
      <c r="C1705" s="1" t="str">
        <f>HYPERLINK("http://geochem.nrcan.gc.ca/cdogs/content/kwd/kwd020044_e.htm", "Till")</f>
        <v>Till</v>
      </c>
      <c r="D1705" s="1" t="str">
        <f>HYPERLINK("http://geochem.nrcan.gc.ca/cdogs/content/kwd/kwd080107_e.htm", "Grain Mount: 0.25 – 0.50 mm (carbon coated)")</f>
        <v>Grain Mount: 0.25 – 0.50 mm (carbon coated)</v>
      </c>
      <c r="E1705" s="1" t="str">
        <f>HYPERLINK("http://geochem.nrcan.gc.ca/cdogs/content/dgp/dgp00002_e.htm", "Total")</f>
        <v>Total</v>
      </c>
      <c r="F1705" s="1" t="str">
        <f>HYPERLINK("http://geochem.nrcan.gc.ca/cdogs/content/agp/agp02249_e.htm", "WO3 | NONE | ELECTR PRB")</f>
        <v>WO3 | NONE | ELECTR PRB</v>
      </c>
      <c r="G1705" s="1" t="str">
        <f>HYPERLINK("http://geochem.nrcan.gc.ca/cdogs/content/mth/mth06860_e.htm", "6860")</f>
        <v>6860</v>
      </c>
      <c r="H1705" s="1" t="str">
        <f>HYPERLINK("http://geochem.nrcan.gc.ca/cdogs/content/bdl/bdl211191_e.htm", "211191")</f>
        <v>211191</v>
      </c>
      <c r="J1705" s="1" t="str">
        <f>HYPERLINK("http://geochem.nrcan.gc.ca/cdogs/content/svy/svy210387_e.htm", "210387")</f>
        <v>210387</v>
      </c>
      <c r="K1705">
        <v>1</v>
      </c>
      <c r="L1705" t="s">
        <v>20</v>
      </c>
      <c r="O1705" t="s">
        <v>6689</v>
      </c>
      <c r="P1705" t="s">
        <v>6742</v>
      </c>
      <c r="Q1705" t="s">
        <v>6743</v>
      </c>
      <c r="R1705" t="s">
        <v>6744</v>
      </c>
      <c r="S1705" t="s">
        <v>6745</v>
      </c>
      <c r="T1705">
        <v>0</v>
      </c>
    </row>
    <row r="1706" spans="1:20" x14ac:dyDescent="0.3">
      <c r="A1706">
        <v>66.102308800000003</v>
      </c>
      <c r="B1706">
        <v>-88.423515100000003</v>
      </c>
      <c r="C1706" s="1" t="str">
        <f>HYPERLINK("http://geochem.nrcan.gc.ca/cdogs/content/kwd/kwd020044_e.htm", "Till")</f>
        <v>Till</v>
      </c>
      <c r="D1706" s="1" t="str">
        <f>HYPERLINK("http://geochem.nrcan.gc.ca/cdogs/content/kwd/kwd080107_e.htm", "Grain Mount: 0.25 – 0.50 mm (carbon coated)")</f>
        <v>Grain Mount: 0.25 – 0.50 mm (carbon coated)</v>
      </c>
      <c r="E1706" s="1" t="str">
        <f>HYPERLINK("http://geochem.nrcan.gc.ca/cdogs/content/dgp/dgp00002_e.htm", "Total")</f>
        <v>Total</v>
      </c>
      <c r="F1706" s="1" t="str">
        <f>HYPERLINK("http://geochem.nrcan.gc.ca/cdogs/content/agp/agp02249_e.htm", "WO3 | NONE | ELECTR PRB")</f>
        <v>WO3 | NONE | ELECTR PRB</v>
      </c>
      <c r="G1706" s="1" t="str">
        <f>HYPERLINK("http://geochem.nrcan.gc.ca/cdogs/content/mth/mth06860_e.htm", "6860")</f>
        <v>6860</v>
      </c>
      <c r="H1706" s="1" t="str">
        <f>HYPERLINK("http://geochem.nrcan.gc.ca/cdogs/content/bdl/bdl211191_e.htm", "211191")</f>
        <v>211191</v>
      </c>
      <c r="J1706" s="1" t="str">
        <f>HYPERLINK("http://geochem.nrcan.gc.ca/cdogs/content/svy/svy210387_e.htm", "210387")</f>
        <v>210387</v>
      </c>
      <c r="K1706">
        <v>1</v>
      </c>
      <c r="L1706" t="s">
        <v>20</v>
      </c>
      <c r="O1706" t="s">
        <v>6689</v>
      </c>
      <c r="P1706" t="s">
        <v>6746</v>
      </c>
      <c r="Q1706" t="s">
        <v>6747</v>
      </c>
      <c r="R1706" t="s">
        <v>6748</v>
      </c>
      <c r="S1706" t="s">
        <v>6749</v>
      </c>
      <c r="T1706">
        <v>0</v>
      </c>
    </row>
    <row r="1707" spans="1:20" x14ac:dyDescent="0.3">
      <c r="A1707">
        <v>66.102308800000003</v>
      </c>
      <c r="B1707">
        <v>-88.423515100000003</v>
      </c>
      <c r="C1707" s="1" t="str">
        <f>HYPERLINK("http://geochem.nrcan.gc.ca/cdogs/content/kwd/kwd020044_e.htm", "Till")</f>
        <v>Till</v>
      </c>
      <c r="D1707" s="1" t="str">
        <f>HYPERLINK("http://geochem.nrcan.gc.ca/cdogs/content/kwd/kwd080107_e.htm", "Grain Mount: 0.25 – 0.50 mm (carbon coated)")</f>
        <v>Grain Mount: 0.25 – 0.50 mm (carbon coated)</v>
      </c>
      <c r="E1707" s="1" t="str">
        <f>HYPERLINK("http://geochem.nrcan.gc.ca/cdogs/content/dgp/dgp00002_e.htm", "Total")</f>
        <v>Total</v>
      </c>
      <c r="F1707" s="1" t="str">
        <f>HYPERLINK("http://geochem.nrcan.gc.ca/cdogs/content/agp/agp02249_e.htm", "WO3 | NONE | ELECTR PRB")</f>
        <v>WO3 | NONE | ELECTR PRB</v>
      </c>
      <c r="G1707" s="1" t="str">
        <f>HYPERLINK("http://geochem.nrcan.gc.ca/cdogs/content/mth/mth06860_e.htm", "6860")</f>
        <v>6860</v>
      </c>
      <c r="H1707" s="1" t="str">
        <f>HYPERLINK("http://geochem.nrcan.gc.ca/cdogs/content/bdl/bdl211191_e.htm", "211191")</f>
        <v>211191</v>
      </c>
      <c r="J1707" s="1" t="str">
        <f>HYPERLINK("http://geochem.nrcan.gc.ca/cdogs/content/svy/svy210387_e.htm", "210387")</f>
        <v>210387</v>
      </c>
      <c r="K1707">
        <v>1</v>
      </c>
      <c r="L1707" t="s">
        <v>20</v>
      </c>
      <c r="O1707" t="s">
        <v>6689</v>
      </c>
      <c r="P1707" t="s">
        <v>6750</v>
      </c>
      <c r="Q1707" t="s">
        <v>6751</v>
      </c>
      <c r="R1707" t="s">
        <v>6752</v>
      </c>
      <c r="S1707" t="s">
        <v>6753</v>
      </c>
      <c r="T1707">
        <v>0</v>
      </c>
    </row>
    <row r="1708" spans="1:20" x14ac:dyDescent="0.3">
      <c r="A1708">
        <v>66.102308800000003</v>
      </c>
      <c r="B1708">
        <v>-88.423515100000003</v>
      </c>
      <c r="C1708" s="1" t="str">
        <f>HYPERLINK("http://geochem.nrcan.gc.ca/cdogs/content/kwd/kwd020044_e.htm", "Till")</f>
        <v>Till</v>
      </c>
      <c r="D1708" s="1" t="str">
        <f>HYPERLINK("http://geochem.nrcan.gc.ca/cdogs/content/kwd/kwd080107_e.htm", "Grain Mount: 0.25 – 0.50 mm (carbon coated)")</f>
        <v>Grain Mount: 0.25 – 0.50 mm (carbon coated)</v>
      </c>
      <c r="E1708" s="1" t="str">
        <f>HYPERLINK("http://geochem.nrcan.gc.ca/cdogs/content/dgp/dgp00002_e.htm", "Total")</f>
        <v>Total</v>
      </c>
      <c r="F1708" s="1" t="str">
        <f>HYPERLINK("http://geochem.nrcan.gc.ca/cdogs/content/agp/agp02249_e.htm", "WO3 | NONE | ELECTR PRB")</f>
        <v>WO3 | NONE | ELECTR PRB</v>
      </c>
      <c r="G1708" s="1" t="str">
        <f>HYPERLINK("http://geochem.nrcan.gc.ca/cdogs/content/mth/mth06860_e.htm", "6860")</f>
        <v>6860</v>
      </c>
      <c r="H1708" s="1" t="str">
        <f>HYPERLINK("http://geochem.nrcan.gc.ca/cdogs/content/bdl/bdl211191_e.htm", "211191")</f>
        <v>211191</v>
      </c>
      <c r="J1708" s="1" t="str">
        <f>HYPERLINK("http://geochem.nrcan.gc.ca/cdogs/content/svy/svy210387_e.htm", "210387")</f>
        <v>210387</v>
      </c>
      <c r="K1708">
        <v>1</v>
      </c>
      <c r="L1708" t="s">
        <v>20</v>
      </c>
      <c r="O1708" t="s">
        <v>6689</v>
      </c>
      <c r="P1708" t="s">
        <v>6754</v>
      </c>
      <c r="Q1708" t="s">
        <v>6755</v>
      </c>
      <c r="R1708" t="s">
        <v>6756</v>
      </c>
      <c r="S1708" t="s">
        <v>6757</v>
      </c>
      <c r="T1708">
        <v>0</v>
      </c>
    </row>
    <row r="1709" spans="1:20" x14ac:dyDescent="0.3">
      <c r="A1709">
        <v>66.102308800000003</v>
      </c>
      <c r="B1709">
        <v>-88.423515100000003</v>
      </c>
      <c r="C1709" s="1" t="str">
        <f>HYPERLINK("http://geochem.nrcan.gc.ca/cdogs/content/kwd/kwd020044_e.htm", "Till")</f>
        <v>Till</v>
      </c>
      <c r="D1709" s="1" t="str">
        <f>HYPERLINK("http://geochem.nrcan.gc.ca/cdogs/content/kwd/kwd080107_e.htm", "Grain Mount: 0.25 – 0.50 mm (carbon coated)")</f>
        <v>Grain Mount: 0.25 – 0.50 mm (carbon coated)</v>
      </c>
      <c r="E1709" s="1" t="str">
        <f>HYPERLINK("http://geochem.nrcan.gc.ca/cdogs/content/dgp/dgp00002_e.htm", "Total")</f>
        <v>Total</v>
      </c>
      <c r="F1709" s="1" t="str">
        <f>HYPERLINK("http://geochem.nrcan.gc.ca/cdogs/content/agp/agp02249_e.htm", "WO3 | NONE | ELECTR PRB")</f>
        <v>WO3 | NONE | ELECTR PRB</v>
      </c>
      <c r="G1709" s="1" t="str">
        <f>HYPERLINK("http://geochem.nrcan.gc.ca/cdogs/content/mth/mth06860_e.htm", "6860")</f>
        <v>6860</v>
      </c>
      <c r="H1709" s="1" t="str">
        <f>HYPERLINK("http://geochem.nrcan.gc.ca/cdogs/content/bdl/bdl211191_e.htm", "211191")</f>
        <v>211191</v>
      </c>
      <c r="J1709" s="1" t="str">
        <f>HYPERLINK("http://geochem.nrcan.gc.ca/cdogs/content/svy/svy210387_e.htm", "210387")</f>
        <v>210387</v>
      </c>
      <c r="K1709">
        <v>1</v>
      </c>
      <c r="L1709" t="s">
        <v>20</v>
      </c>
      <c r="O1709" t="s">
        <v>6689</v>
      </c>
      <c r="P1709" t="s">
        <v>6758</v>
      </c>
      <c r="Q1709" t="s">
        <v>6759</v>
      </c>
      <c r="R1709" t="s">
        <v>6760</v>
      </c>
      <c r="S1709" t="s">
        <v>6761</v>
      </c>
      <c r="T1709">
        <v>0</v>
      </c>
    </row>
    <row r="1710" spans="1:20" x14ac:dyDescent="0.3">
      <c r="A1710">
        <v>66.102308800000003</v>
      </c>
      <c r="B1710">
        <v>-88.423515100000003</v>
      </c>
      <c r="C1710" s="1" t="str">
        <f>HYPERLINK("http://geochem.nrcan.gc.ca/cdogs/content/kwd/kwd020044_e.htm", "Till")</f>
        <v>Till</v>
      </c>
      <c r="D1710" s="1" t="str">
        <f>HYPERLINK("http://geochem.nrcan.gc.ca/cdogs/content/kwd/kwd080107_e.htm", "Grain Mount: 0.25 – 0.50 mm (carbon coated)")</f>
        <v>Grain Mount: 0.25 – 0.50 mm (carbon coated)</v>
      </c>
      <c r="E1710" s="1" t="str">
        <f>HYPERLINK("http://geochem.nrcan.gc.ca/cdogs/content/dgp/dgp00002_e.htm", "Total")</f>
        <v>Total</v>
      </c>
      <c r="F1710" s="1" t="str">
        <f>HYPERLINK("http://geochem.nrcan.gc.ca/cdogs/content/agp/agp02249_e.htm", "WO3 | NONE | ELECTR PRB")</f>
        <v>WO3 | NONE | ELECTR PRB</v>
      </c>
      <c r="G1710" s="1" t="str">
        <f>HYPERLINK("http://geochem.nrcan.gc.ca/cdogs/content/mth/mth06860_e.htm", "6860")</f>
        <v>6860</v>
      </c>
      <c r="H1710" s="1" t="str">
        <f>HYPERLINK("http://geochem.nrcan.gc.ca/cdogs/content/bdl/bdl211191_e.htm", "211191")</f>
        <v>211191</v>
      </c>
      <c r="J1710" s="1" t="str">
        <f>HYPERLINK("http://geochem.nrcan.gc.ca/cdogs/content/svy/svy210387_e.htm", "210387")</f>
        <v>210387</v>
      </c>
      <c r="K1710">
        <v>1</v>
      </c>
      <c r="L1710" t="s">
        <v>20</v>
      </c>
      <c r="O1710" t="s">
        <v>6689</v>
      </c>
      <c r="P1710" t="s">
        <v>6762</v>
      </c>
      <c r="Q1710" t="s">
        <v>6763</v>
      </c>
      <c r="R1710" t="s">
        <v>6764</v>
      </c>
      <c r="S1710" t="s">
        <v>6765</v>
      </c>
      <c r="T1710">
        <v>0</v>
      </c>
    </row>
    <row r="1711" spans="1:20" x14ac:dyDescent="0.3">
      <c r="A1711">
        <v>66.102308800000003</v>
      </c>
      <c r="B1711">
        <v>-88.423515100000003</v>
      </c>
      <c r="C1711" s="1" t="str">
        <f>HYPERLINK("http://geochem.nrcan.gc.ca/cdogs/content/kwd/kwd020044_e.htm", "Till")</f>
        <v>Till</v>
      </c>
      <c r="D1711" s="1" t="str">
        <f>HYPERLINK("http://geochem.nrcan.gc.ca/cdogs/content/kwd/kwd080107_e.htm", "Grain Mount: 0.25 – 0.50 mm (carbon coated)")</f>
        <v>Grain Mount: 0.25 – 0.50 mm (carbon coated)</v>
      </c>
      <c r="E1711" s="1" t="str">
        <f>HYPERLINK("http://geochem.nrcan.gc.ca/cdogs/content/dgp/dgp00002_e.htm", "Total")</f>
        <v>Total</v>
      </c>
      <c r="F1711" s="1" t="str">
        <f>HYPERLINK("http://geochem.nrcan.gc.ca/cdogs/content/agp/agp02249_e.htm", "WO3 | NONE | ELECTR PRB")</f>
        <v>WO3 | NONE | ELECTR PRB</v>
      </c>
      <c r="G1711" s="1" t="str">
        <f>HYPERLINK("http://geochem.nrcan.gc.ca/cdogs/content/mth/mth06860_e.htm", "6860")</f>
        <v>6860</v>
      </c>
      <c r="H1711" s="1" t="str">
        <f>HYPERLINK("http://geochem.nrcan.gc.ca/cdogs/content/bdl/bdl211191_e.htm", "211191")</f>
        <v>211191</v>
      </c>
      <c r="J1711" s="1" t="str">
        <f>HYPERLINK("http://geochem.nrcan.gc.ca/cdogs/content/svy/svy210387_e.htm", "210387")</f>
        <v>210387</v>
      </c>
      <c r="K1711">
        <v>1</v>
      </c>
      <c r="L1711" t="s">
        <v>20</v>
      </c>
      <c r="O1711" t="s">
        <v>6689</v>
      </c>
      <c r="P1711" t="s">
        <v>6766</v>
      </c>
      <c r="Q1711" t="s">
        <v>6767</v>
      </c>
      <c r="R1711" t="s">
        <v>6768</v>
      </c>
      <c r="S1711" t="s">
        <v>6769</v>
      </c>
      <c r="T1711">
        <v>0</v>
      </c>
    </row>
    <row r="1712" spans="1:20" x14ac:dyDescent="0.3">
      <c r="A1712">
        <v>66.037370600000003</v>
      </c>
      <c r="B1712">
        <v>-88.721366500000002</v>
      </c>
      <c r="C1712" s="1" t="str">
        <f>HYPERLINK("http://geochem.nrcan.gc.ca/cdogs/content/kwd/kwd020044_e.htm", "Till")</f>
        <v>Till</v>
      </c>
      <c r="D1712" s="1" t="str">
        <f>HYPERLINK("http://geochem.nrcan.gc.ca/cdogs/content/kwd/kwd080107_e.htm", "Grain Mount: 0.25 – 0.50 mm (carbon coated)")</f>
        <v>Grain Mount: 0.25 – 0.50 mm (carbon coated)</v>
      </c>
      <c r="E1712" s="1" t="str">
        <f>HYPERLINK("http://geochem.nrcan.gc.ca/cdogs/content/dgp/dgp00002_e.htm", "Total")</f>
        <v>Total</v>
      </c>
      <c r="F1712" s="1" t="str">
        <f>HYPERLINK("http://geochem.nrcan.gc.ca/cdogs/content/agp/agp02249_e.htm", "WO3 | NONE | ELECTR PRB")</f>
        <v>WO3 | NONE | ELECTR PRB</v>
      </c>
      <c r="G1712" s="1" t="str">
        <f>HYPERLINK("http://geochem.nrcan.gc.ca/cdogs/content/mth/mth06860_e.htm", "6860")</f>
        <v>6860</v>
      </c>
      <c r="H1712" s="1" t="str">
        <f>HYPERLINK("http://geochem.nrcan.gc.ca/cdogs/content/bdl/bdl211191_e.htm", "211191")</f>
        <v>211191</v>
      </c>
      <c r="J1712" s="1" t="str">
        <f>HYPERLINK("http://geochem.nrcan.gc.ca/cdogs/content/svy/svy210387_e.htm", "210387")</f>
        <v>210387</v>
      </c>
      <c r="K1712">
        <v>1</v>
      </c>
      <c r="L1712" t="s">
        <v>20</v>
      </c>
      <c r="O1712" t="s">
        <v>3213</v>
      </c>
      <c r="P1712" t="s">
        <v>6770</v>
      </c>
      <c r="Q1712" t="s">
        <v>6771</v>
      </c>
      <c r="R1712" t="s">
        <v>6772</v>
      </c>
      <c r="S1712" t="s">
        <v>6773</v>
      </c>
      <c r="T1712">
        <v>0</v>
      </c>
    </row>
    <row r="1713" spans="1:20" x14ac:dyDescent="0.3">
      <c r="A1713">
        <v>66.037370600000003</v>
      </c>
      <c r="B1713">
        <v>-88.721366500000002</v>
      </c>
      <c r="C1713" s="1" t="str">
        <f>HYPERLINK("http://geochem.nrcan.gc.ca/cdogs/content/kwd/kwd020044_e.htm", "Till")</f>
        <v>Till</v>
      </c>
      <c r="D1713" s="1" t="str">
        <f>HYPERLINK("http://geochem.nrcan.gc.ca/cdogs/content/kwd/kwd080107_e.htm", "Grain Mount: 0.25 – 0.50 mm (carbon coated)")</f>
        <v>Grain Mount: 0.25 – 0.50 mm (carbon coated)</v>
      </c>
      <c r="E1713" s="1" t="str">
        <f>HYPERLINK("http://geochem.nrcan.gc.ca/cdogs/content/dgp/dgp00002_e.htm", "Total")</f>
        <v>Total</v>
      </c>
      <c r="F1713" s="1" t="str">
        <f>HYPERLINK("http://geochem.nrcan.gc.ca/cdogs/content/agp/agp02249_e.htm", "WO3 | NONE | ELECTR PRB")</f>
        <v>WO3 | NONE | ELECTR PRB</v>
      </c>
      <c r="G1713" s="1" t="str">
        <f>HYPERLINK("http://geochem.nrcan.gc.ca/cdogs/content/mth/mth06860_e.htm", "6860")</f>
        <v>6860</v>
      </c>
      <c r="H1713" s="1" t="str">
        <f>HYPERLINK("http://geochem.nrcan.gc.ca/cdogs/content/bdl/bdl211191_e.htm", "211191")</f>
        <v>211191</v>
      </c>
      <c r="J1713" s="1" t="str">
        <f>HYPERLINK("http://geochem.nrcan.gc.ca/cdogs/content/svy/svy210387_e.htm", "210387")</f>
        <v>210387</v>
      </c>
      <c r="K1713">
        <v>1</v>
      </c>
      <c r="L1713" t="s">
        <v>20</v>
      </c>
      <c r="O1713" t="s">
        <v>3213</v>
      </c>
      <c r="P1713" t="s">
        <v>6774</v>
      </c>
      <c r="Q1713" t="s">
        <v>6775</v>
      </c>
      <c r="R1713" t="s">
        <v>6776</v>
      </c>
      <c r="S1713" t="s">
        <v>6777</v>
      </c>
      <c r="T1713">
        <v>0</v>
      </c>
    </row>
    <row r="1714" spans="1:20" x14ac:dyDescent="0.3">
      <c r="A1714">
        <v>66.037370600000003</v>
      </c>
      <c r="B1714">
        <v>-88.721366500000002</v>
      </c>
      <c r="C1714" s="1" t="str">
        <f>HYPERLINK("http://geochem.nrcan.gc.ca/cdogs/content/kwd/kwd020044_e.htm", "Till")</f>
        <v>Till</v>
      </c>
      <c r="D1714" s="1" t="str">
        <f>HYPERLINK("http://geochem.nrcan.gc.ca/cdogs/content/kwd/kwd080107_e.htm", "Grain Mount: 0.25 – 0.50 mm (carbon coated)")</f>
        <v>Grain Mount: 0.25 – 0.50 mm (carbon coated)</v>
      </c>
      <c r="E1714" s="1" t="str">
        <f>HYPERLINK("http://geochem.nrcan.gc.ca/cdogs/content/dgp/dgp00002_e.htm", "Total")</f>
        <v>Total</v>
      </c>
      <c r="F1714" s="1" t="str">
        <f>HYPERLINK("http://geochem.nrcan.gc.ca/cdogs/content/agp/agp02249_e.htm", "WO3 | NONE | ELECTR PRB")</f>
        <v>WO3 | NONE | ELECTR PRB</v>
      </c>
      <c r="G1714" s="1" t="str">
        <f>HYPERLINK("http://geochem.nrcan.gc.ca/cdogs/content/mth/mth06860_e.htm", "6860")</f>
        <v>6860</v>
      </c>
      <c r="H1714" s="1" t="str">
        <f>HYPERLINK("http://geochem.nrcan.gc.ca/cdogs/content/bdl/bdl211191_e.htm", "211191")</f>
        <v>211191</v>
      </c>
      <c r="J1714" s="1" t="str">
        <f>HYPERLINK("http://geochem.nrcan.gc.ca/cdogs/content/svy/svy210387_e.htm", "210387")</f>
        <v>210387</v>
      </c>
      <c r="K1714">
        <v>1</v>
      </c>
      <c r="L1714" t="s">
        <v>20</v>
      </c>
      <c r="O1714" t="s">
        <v>3213</v>
      </c>
      <c r="P1714" t="s">
        <v>6778</v>
      </c>
      <c r="Q1714" t="s">
        <v>6779</v>
      </c>
      <c r="R1714" t="s">
        <v>6780</v>
      </c>
      <c r="S1714" t="s">
        <v>6781</v>
      </c>
      <c r="T1714">
        <v>0</v>
      </c>
    </row>
    <row r="1715" spans="1:20" x14ac:dyDescent="0.3">
      <c r="A1715">
        <v>66.037370600000003</v>
      </c>
      <c r="B1715">
        <v>-88.721366500000002</v>
      </c>
      <c r="C1715" s="1" t="str">
        <f>HYPERLINK("http://geochem.nrcan.gc.ca/cdogs/content/kwd/kwd020044_e.htm", "Till")</f>
        <v>Till</v>
      </c>
      <c r="D1715" s="1" t="str">
        <f>HYPERLINK("http://geochem.nrcan.gc.ca/cdogs/content/kwd/kwd080107_e.htm", "Grain Mount: 0.25 – 0.50 mm (carbon coated)")</f>
        <v>Grain Mount: 0.25 – 0.50 mm (carbon coated)</v>
      </c>
      <c r="E1715" s="1" t="str">
        <f>HYPERLINK("http://geochem.nrcan.gc.ca/cdogs/content/dgp/dgp00002_e.htm", "Total")</f>
        <v>Total</v>
      </c>
      <c r="F1715" s="1" t="str">
        <f>HYPERLINK("http://geochem.nrcan.gc.ca/cdogs/content/agp/agp02249_e.htm", "WO3 | NONE | ELECTR PRB")</f>
        <v>WO3 | NONE | ELECTR PRB</v>
      </c>
      <c r="G1715" s="1" t="str">
        <f>HYPERLINK("http://geochem.nrcan.gc.ca/cdogs/content/mth/mth06860_e.htm", "6860")</f>
        <v>6860</v>
      </c>
      <c r="H1715" s="1" t="str">
        <f>HYPERLINK("http://geochem.nrcan.gc.ca/cdogs/content/bdl/bdl211191_e.htm", "211191")</f>
        <v>211191</v>
      </c>
      <c r="J1715" s="1" t="str">
        <f>HYPERLINK("http://geochem.nrcan.gc.ca/cdogs/content/svy/svy210387_e.htm", "210387")</f>
        <v>210387</v>
      </c>
      <c r="K1715">
        <v>1</v>
      </c>
      <c r="L1715" t="s">
        <v>20</v>
      </c>
      <c r="O1715" t="s">
        <v>3213</v>
      </c>
      <c r="P1715" t="s">
        <v>6782</v>
      </c>
      <c r="Q1715" t="s">
        <v>6783</v>
      </c>
      <c r="R1715" t="s">
        <v>6784</v>
      </c>
      <c r="S1715" t="s">
        <v>6785</v>
      </c>
      <c r="T1715">
        <v>0</v>
      </c>
    </row>
    <row r="1716" spans="1:20" x14ac:dyDescent="0.3">
      <c r="A1716">
        <v>66.037370600000003</v>
      </c>
      <c r="B1716">
        <v>-88.721366500000002</v>
      </c>
      <c r="C1716" s="1" t="str">
        <f>HYPERLINK("http://geochem.nrcan.gc.ca/cdogs/content/kwd/kwd020044_e.htm", "Till")</f>
        <v>Till</v>
      </c>
      <c r="D1716" s="1" t="str">
        <f>HYPERLINK("http://geochem.nrcan.gc.ca/cdogs/content/kwd/kwd080107_e.htm", "Grain Mount: 0.25 – 0.50 mm (carbon coated)")</f>
        <v>Grain Mount: 0.25 – 0.50 mm (carbon coated)</v>
      </c>
      <c r="E1716" s="1" t="str">
        <f>HYPERLINK("http://geochem.nrcan.gc.ca/cdogs/content/dgp/dgp00002_e.htm", "Total")</f>
        <v>Total</v>
      </c>
      <c r="F1716" s="1" t="str">
        <f>HYPERLINK("http://geochem.nrcan.gc.ca/cdogs/content/agp/agp02249_e.htm", "WO3 | NONE | ELECTR PRB")</f>
        <v>WO3 | NONE | ELECTR PRB</v>
      </c>
      <c r="G1716" s="1" t="str">
        <f>HYPERLINK("http://geochem.nrcan.gc.ca/cdogs/content/mth/mth06860_e.htm", "6860")</f>
        <v>6860</v>
      </c>
      <c r="H1716" s="1" t="str">
        <f>HYPERLINK("http://geochem.nrcan.gc.ca/cdogs/content/bdl/bdl211191_e.htm", "211191")</f>
        <v>211191</v>
      </c>
      <c r="J1716" s="1" t="str">
        <f>HYPERLINK("http://geochem.nrcan.gc.ca/cdogs/content/svy/svy210387_e.htm", "210387")</f>
        <v>210387</v>
      </c>
      <c r="K1716">
        <v>1</v>
      </c>
      <c r="L1716" t="s">
        <v>20</v>
      </c>
      <c r="O1716" t="s">
        <v>3213</v>
      </c>
      <c r="P1716" t="s">
        <v>6786</v>
      </c>
      <c r="Q1716" t="s">
        <v>6787</v>
      </c>
      <c r="R1716" t="s">
        <v>6788</v>
      </c>
      <c r="S1716" t="s">
        <v>6789</v>
      </c>
      <c r="T1716">
        <v>0</v>
      </c>
    </row>
    <row r="1717" spans="1:20" x14ac:dyDescent="0.3">
      <c r="A1717">
        <v>66.037370600000003</v>
      </c>
      <c r="B1717">
        <v>-88.721366500000002</v>
      </c>
      <c r="C1717" s="1" t="str">
        <f>HYPERLINK("http://geochem.nrcan.gc.ca/cdogs/content/kwd/kwd020044_e.htm", "Till")</f>
        <v>Till</v>
      </c>
      <c r="D1717" s="1" t="str">
        <f>HYPERLINK("http://geochem.nrcan.gc.ca/cdogs/content/kwd/kwd080107_e.htm", "Grain Mount: 0.25 – 0.50 mm (carbon coated)")</f>
        <v>Grain Mount: 0.25 – 0.50 mm (carbon coated)</v>
      </c>
      <c r="E1717" s="1" t="str">
        <f>HYPERLINK("http://geochem.nrcan.gc.ca/cdogs/content/dgp/dgp00002_e.htm", "Total")</f>
        <v>Total</v>
      </c>
      <c r="F1717" s="1" t="str">
        <f>HYPERLINK("http://geochem.nrcan.gc.ca/cdogs/content/agp/agp02249_e.htm", "WO3 | NONE | ELECTR PRB")</f>
        <v>WO3 | NONE | ELECTR PRB</v>
      </c>
      <c r="G1717" s="1" t="str">
        <f>HYPERLINK("http://geochem.nrcan.gc.ca/cdogs/content/mth/mth06860_e.htm", "6860")</f>
        <v>6860</v>
      </c>
      <c r="H1717" s="1" t="str">
        <f>HYPERLINK("http://geochem.nrcan.gc.ca/cdogs/content/bdl/bdl211191_e.htm", "211191")</f>
        <v>211191</v>
      </c>
      <c r="J1717" s="1" t="str">
        <f>HYPERLINK("http://geochem.nrcan.gc.ca/cdogs/content/svy/svy210387_e.htm", "210387")</f>
        <v>210387</v>
      </c>
      <c r="K1717">
        <v>1</v>
      </c>
      <c r="L1717" t="s">
        <v>20</v>
      </c>
      <c r="O1717" t="s">
        <v>3213</v>
      </c>
      <c r="P1717" t="s">
        <v>6790</v>
      </c>
      <c r="Q1717" t="s">
        <v>6791</v>
      </c>
      <c r="R1717" t="s">
        <v>6792</v>
      </c>
      <c r="S1717" t="s">
        <v>6793</v>
      </c>
      <c r="T1717">
        <v>0</v>
      </c>
    </row>
    <row r="1718" spans="1:20" x14ac:dyDescent="0.3">
      <c r="A1718">
        <v>66.037370600000003</v>
      </c>
      <c r="B1718">
        <v>-88.721366500000002</v>
      </c>
      <c r="C1718" s="1" t="str">
        <f>HYPERLINK("http://geochem.nrcan.gc.ca/cdogs/content/kwd/kwd020044_e.htm", "Till")</f>
        <v>Till</v>
      </c>
      <c r="D1718" s="1" t="str">
        <f>HYPERLINK("http://geochem.nrcan.gc.ca/cdogs/content/kwd/kwd080107_e.htm", "Grain Mount: 0.25 – 0.50 mm (carbon coated)")</f>
        <v>Grain Mount: 0.25 – 0.50 mm (carbon coated)</v>
      </c>
      <c r="E1718" s="1" t="str">
        <f>HYPERLINK("http://geochem.nrcan.gc.ca/cdogs/content/dgp/dgp00002_e.htm", "Total")</f>
        <v>Total</v>
      </c>
      <c r="F1718" s="1" t="str">
        <f>HYPERLINK("http://geochem.nrcan.gc.ca/cdogs/content/agp/agp02249_e.htm", "WO3 | NONE | ELECTR PRB")</f>
        <v>WO3 | NONE | ELECTR PRB</v>
      </c>
      <c r="G1718" s="1" t="str">
        <f>HYPERLINK("http://geochem.nrcan.gc.ca/cdogs/content/mth/mth06860_e.htm", "6860")</f>
        <v>6860</v>
      </c>
      <c r="H1718" s="1" t="str">
        <f>HYPERLINK("http://geochem.nrcan.gc.ca/cdogs/content/bdl/bdl211191_e.htm", "211191")</f>
        <v>211191</v>
      </c>
      <c r="J1718" s="1" t="str">
        <f>HYPERLINK("http://geochem.nrcan.gc.ca/cdogs/content/svy/svy210387_e.htm", "210387")</f>
        <v>210387</v>
      </c>
      <c r="K1718">
        <v>1</v>
      </c>
      <c r="L1718" t="s">
        <v>20</v>
      </c>
      <c r="O1718" t="s">
        <v>3213</v>
      </c>
      <c r="P1718" t="s">
        <v>6794</v>
      </c>
      <c r="Q1718" t="s">
        <v>6795</v>
      </c>
      <c r="R1718" t="s">
        <v>6796</v>
      </c>
      <c r="S1718" t="s">
        <v>6797</v>
      </c>
      <c r="T1718">
        <v>0</v>
      </c>
    </row>
    <row r="1719" spans="1:20" x14ac:dyDescent="0.3">
      <c r="A1719">
        <v>66.037370600000003</v>
      </c>
      <c r="B1719">
        <v>-88.721366500000002</v>
      </c>
      <c r="C1719" s="1" t="str">
        <f>HYPERLINK("http://geochem.nrcan.gc.ca/cdogs/content/kwd/kwd020044_e.htm", "Till")</f>
        <v>Till</v>
      </c>
      <c r="D1719" s="1" t="str">
        <f>HYPERLINK("http://geochem.nrcan.gc.ca/cdogs/content/kwd/kwd080107_e.htm", "Grain Mount: 0.25 – 0.50 mm (carbon coated)")</f>
        <v>Grain Mount: 0.25 – 0.50 mm (carbon coated)</v>
      </c>
      <c r="E1719" s="1" t="str">
        <f>HYPERLINK("http://geochem.nrcan.gc.ca/cdogs/content/dgp/dgp00002_e.htm", "Total")</f>
        <v>Total</v>
      </c>
      <c r="F1719" s="1" t="str">
        <f>HYPERLINK("http://geochem.nrcan.gc.ca/cdogs/content/agp/agp02249_e.htm", "WO3 | NONE | ELECTR PRB")</f>
        <v>WO3 | NONE | ELECTR PRB</v>
      </c>
      <c r="G1719" s="1" t="str">
        <f>HYPERLINK("http://geochem.nrcan.gc.ca/cdogs/content/mth/mth06860_e.htm", "6860")</f>
        <v>6860</v>
      </c>
      <c r="H1719" s="1" t="str">
        <f>HYPERLINK("http://geochem.nrcan.gc.ca/cdogs/content/bdl/bdl211191_e.htm", "211191")</f>
        <v>211191</v>
      </c>
      <c r="J1719" s="1" t="str">
        <f>HYPERLINK("http://geochem.nrcan.gc.ca/cdogs/content/svy/svy210387_e.htm", "210387")</f>
        <v>210387</v>
      </c>
      <c r="K1719">
        <v>1</v>
      </c>
      <c r="L1719" t="s">
        <v>20</v>
      </c>
      <c r="O1719" t="s">
        <v>3213</v>
      </c>
      <c r="P1719" t="s">
        <v>6798</v>
      </c>
      <c r="Q1719" t="s">
        <v>6799</v>
      </c>
      <c r="R1719" t="s">
        <v>6800</v>
      </c>
      <c r="S1719" t="s">
        <v>6801</v>
      </c>
      <c r="T1719">
        <v>0</v>
      </c>
    </row>
    <row r="1720" spans="1:20" x14ac:dyDescent="0.3">
      <c r="A1720">
        <v>66.037370600000003</v>
      </c>
      <c r="B1720">
        <v>-88.721366500000002</v>
      </c>
      <c r="C1720" s="1" t="str">
        <f>HYPERLINK("http://geochem.nrcan.gc.ca/cdogs/content/kwd/kwd020044_e.htm", "Till")</f>
        <v>Till</v>
      </c>
      <c r="D1720" s="1" t="str">
        <f>HYPERLINK("http://geochem.nrcan.gc.ca/cdogs/content/kwd/kwd080107_e.htm", "Grain Mount: 0.25 – 0.50 mm (carbon coated)")</f>
        <v>Grain Mount: 0.25 – 0.50 mm (carbon coated)</v>
      </c>
      <c r="E1720" s="1" t="str">
        <f>HYPERLINK("http://geochem.nrcan.gc.ca/cdogs/content/dgp/dgp00002_e.htm", "Total")</f>
        <v>Total</v>
      </c>
      <c r="F1720" s="1" t="str">
        <f>HYPERLINK("http://geochem.nrcan.gc.ca/cdogs/content/agp/agp02249_e.htm", "WO3 | NONE | ELECTR PRB")</f>
        <v>WO3 | NONE | ELECTR PRB</v>
      </c>
      <c r="G1720" s="1" t="str">
        <f>HYPERLINK("http://geochem.nrcan.gc.ca/cdogs/content/mth/mth06860_e.htm", "6860")</f>
        <v>6860</v>
      </c>
      <c r="H1720" s="1" t="str">
        <f>HYPERLINK("http://geochem.nrcan.gc.ca/cdogs/content/bdl/bdl211191_e.htm", "211191")</f>
        <v>211191</v>
      </c>
      <c r="J1720" s="1" t="str">
        <f>HYPERLINK("http://geochem.nrcan.gc.ca/cdogs/content/svy/svy210387_e.htm", "210387")</f>
        <v>210387</v>
      </c>
      <c r="K1720">
        <v>1</v>
      </c>
      <c r="L1720" t="s">
        <v>20</v>
      </c>
      <c r="O1720" t="s">
        <v>3213</v>
      </c>
      <c r="P1720" t="s">
        <v>6802</v>
      </c>
      <c r="Q1720" t="s">
        <v>6803</v>
      </c>
      <c r="R1720" t="s">
        <v>6804</v>
      </c>
      <c r="S1720" t="s">
        <v>6805</v>
      </c>
      <c r="T1720">
        <v>0</v>
      </c>
    </row>
    <row r="1721" spans="1:20" x14ac:dyDescent="0.3">
      <c r="A1721">
        <v>66.037370600000003</v>
      </c>
      <c r="B1721">
        <v>-88.721366500000002</v>
      </c>
      <c r="C1721" s="1" t="str">
        <f>HYPERLINK("http://geochem.nrcan.gc.ca/cdogs/content/kwd/kwd020044_e.htm", "Till")</f>
        <v>Till</v>
      </c>
      <c r="D1721" s="1" t="str">
        <f>HYPERLINK("http://geochem.nrcan.gc.ca/cdogs/content/kwd/kwd080107_e.htm", "Grain Mount: 0.25 – 0.50 mm (carbon coated)")</f>
        <v>Grain Mount: 0.25 – 0.50 mm (carbon coated)</v>
      </c>
      <c r="E1721" s="1" t="str">
        <f>HYPERLINK("http://geochem.nrcan.gc.ca/cdogs/content/dgp/dgp00002_e.htm", "Total")</f>
        <v>Total</v>
      </c>
      <c r="F1721" s="1" t="str">
        <f>HYPERLINK("http://geochem.nrcan.gc.ca/cdogs/content/agp/agp02249_e.htm", "WO3 | NONE | ELECTR PRB")</f>
        <v>WO3 | NONE | ELECTR PRB</v>
      </c>
      <c r="G1721" s="1" t="str">
        <f>HYPERLINK("http://geochem.nrcan.gc.ca/cdogs/content/mth/mth06860_e.htm", "6860")</f>
        <v>6860</v>
      </c>
      <c r="H1721" s="1" t="str">
        <f>HYPERLINK("http://geochem.nrcan.gc.ca/cdogs/content/bdl/bdl211191_e.htm", "211191")</f>
        <v>211191</v>
      </c>
      <c r="J1721" s="1" t="str">
        <f>HYPERLINK("http://geochem.nrcan.gc.ca/cdogs/content/svy/svy210387_e.htm", "210387")</f>
        <v>210387</v>
      </c>
      <c r="K1721">
        <v>1</v>
      </c>
      <c r="L1721" t="s">
        <v>20</v>
      </c>
      <c r="O1721" t="s">
        <v>3213</v>
      </c>
      <c r="P1721" t="s">
        <v>6806</v>
      </c>
      <c r="Q1721" t="s">
        <v>6807</v>
      </c>
      <c r="R1721" t="s">
        <v>6808</v>
      </c>
      <c r="S1721" t="s">
        <v>6809</v>
      </c>
      <c r="T1721">
        <v>0</v>
      </c>
    </row>
    <row r="1722" spans="1:20" x14ac:dyDescent="0.3">
      <c r="A1722">
        <v>66.037370600000003</v>
      </c>
      <c r="B1722">
        <v>-88.721366500000002</v>
      </c>
      <c r="C1722" s="1" t="str">
        <f>HYPERLINK("http://geochem.nrcan.gc.ca/cdogs/content/kwd/kwd020044_e.htm", "Till")</f>
        <v>Till</v>
      </c>
      <c r="D1722" s="1" t="str">
        <f>HYPERLINK("http://geochem.nrcan.gc.ca/cdogs/content/kwd/kwd080107_e.htm", "Grain Mount: 0.25 – 0.50 mm (carbon coated)")</f>
        <v>Grain Mount: 0.25 – 0.50 mm (carbon coated)</v>
      </c>
      <c r="E1722" s="1" t="str">
        <f>HYPERLINK("http://geochem.nrcan.gc.ca/cdogs/content/dgp/dgp00002_e.htm", "Total")</f>
        <v>Total</v>
      </c>
      <c r="F1722" s="1" t="str">
        <f>HYPERLINK("http://geochem.nrcan.gc.ca/cdogs/content/agp/agp02249_e.htm", "WO3 | NONE | ELECTR PRB")</f>
        <v>WO3 | NONE | ELECTR PRB</v>
      </c>
      <c r="G1722" s="1" t="str">
        <f>HYPERLINK("http://geochem.nrcan.gc.ca/cdogs/content/mth/mth06860_e.htm", "6860")</f>
        <v>6860</v>
      </c>
      <c r="H1722" s="1" t="str">
        <f>HYPERLINK("http://geochem.nrcan.gc.ca/cdogs/content/bdl/bdl211191_e.htm", "211191")</f>
        <v>211191</v>
      </c>
      <c r="J1722" s="1" t="str">
        <f>HYPERLINK("http://geochem.nrcan.gc.ca/cdogs/content/svy/svy210387_e.htm", "210387")</f>
        <v>210387</v>
      </c>
      <c r="K1722">
        <v>1</v>
      </c>
      <c r="L1722" t="s">
        <v>20</v>
      </c>
      <c r="O1722" t="s">
        <v>3213</v>
      </c>
      <c r="P1722" t="s">
        <v>6810</v>
      </c>
      <c r="Q1722" t="s">
        <v>6811</v>
      </c>
      <c r="R1722" t="s">
        <v>6812</v>
      </c>
      <c r="S1722" t="s">
        <v>6813</v>
      </c>
      <c r="T1722">
        <v>0</v>
      </c>
    </row>
    <row r="1723" spans="1:20" x14ac:dyDescent="0.3">
      <c r="A1723">
        <v>66.037370600000003</v>
      </c>
      <c r="B1723">
        <v>-88.721366500000002</v>
      </c>
      <c r="C1723" s="1" t="str">
        <f>HYPERLINK("http://geochem.nrcan.gc.ca/cdogs/content/kwd/kwd020044_e.htm", "Till")</f>
        <v>Till</v>
      </c>
      <c r="D1723" s="1" t="str">
        <f>HYPERLINK("http://geochem.nrcan.gc.ca/cdogs/content/kwd/kwd080107_e.htm", "Grain Mount: 0.25 – 0.50 mm (carbon coated)")</f>
        <v>Grain Mount: 0.25 – 0.50 mm (carbon coated)</v>
      </c>
      <c r="E1723" s="1" t="str">
        <f>HYPERLINK("http://geochem.nrcan.gc.ca/cdogs/content/dgp/dgp00002_e.htm", "Total")</f>
        <v>Total</v>
      </c>
      <c r="F1723" s="1" t="str">
        <f>HYPERLINK("http://geochem.nrcan.gc.ca/cdogs/content/agp/agp02249_e.htm", "WO3 | NONE | ELECTR PRB")</f>
        <v>WO3 | NONE | ELECTR PRB</v>
      </c>
      <c r="G1723" s="1" t="str">
        <f>HYPERLINK("http://geochem.nrcan.gc.ca/cdogs/content/mth/mth06860_e.htm", "6860")</f>
        <v>6860</v>
      </c>
      <c r="H1723" s="1" t="str">
        <f>HYPERLINK("http://geochem.nrcan.gc.ca/cdogs/content/bdl/bdl211191_e.htm", "211191")</f>
        <v>211191</v>
      </c>
      <c r="J1723" s="1" t="str">
        <f>HYPERLINK("http://geochem.nrcan.gc.ca/cdogs/content/svy/svy210387_e.htm", "210387")</f>
        <v>210387</v>
      </c>
      <c r="K1723">
        <v>1</v>
      </c>
      <c r="L1723" t="s">
        <v>20</v>
      </c>
      <c r="O1723" t="s">
        <v>3213</v>
      </c>
      <c r="P1723" t="s">
        <v>6814</v>
      </c>
      <c r="Q1723" t="s">
        <v>6815</v>
      </c>
      <c r="R1723" t="s">
        <v>6816</v>
      </c>
      <c r="S1723" t="s">
        <v>6817</v>
      </c>
      <c r="T1723">
        <v>0</v>
      </c>
    </row>
    <row r="1724" spans="1:20" x14ac:dyDescent="0.3">
      <c r="A1724">
        <v>66.037370600000003</v>
      </c>
      <c r="B1724">
        <v>-88.721366500000002</v>
      </c>
      <c r="C1724" s="1" t="str">
        <f>HYPERLINK("http://geochem.nrcan.gc.ca/cdogs/content/kwd/kwd020044_e.htm", "Till")</f>
        <v>Till</v>
      </c>
      <c r="D1724" s="1" t="str">
        <f>HYPERLINK("http://geochem.nrcan.gc.ca/cdogs/content/kwd/kwd080107_e.htm", "Grain Mount: 0.25 – 0.50 mm (carbon coated)")</f>
        <v>Grain Mount: 0.25 – 0.50 mm (carbon coated)</v>
      </c>
      <c r="E1724" s="1" t="str">
        <f>HYPERLINK("http://geochem.nrcan.gc.ca/cdogs/content/dgp/dgp00002_e.htm", "Total")</f>
        <v>Total</v>
      </c>
      <c r="F1724" s="1" t="str">
        <f>HYPERLINK("http://geochem.nrcan.gc.ca/cdogs/content/agp/agp02249_e.htm", "WO3 | NONE | ELECTR PRB")</f>
        <v>WO3 | NONE | ELECTR PRB</v>
      </c>
      <c r="G1724" s="1" t="str">
        <f>HYPERLINK("http://geochem.nrcan.gc.ca/cdogs/content/mth/mth06860_e.htm", "6860")</f>
        <v>6860</v>
      </c>
      <c r="H1724" s="1" t="str">
        <f>HYPERLINK("http://geochem.nrcan.gc.ca/cdogs/content/bdl/bdl211191_e.htm", "211191")</f>
        <v>211191</v>
      </c>
      <c r="J1724" s="1" t="str">
        <f>HYPERLINK("http://geochem.nrcan.gc.ca/cdogs/content/svy/svy210387_e.htm", "210387")</f>
        <v>210387</v>
      </c>
      <c r="K1724">
        <v>1</v>
      </c>
      <c r="L1724" t="s">
        <v>20</v>
      </c>
      <c r="O1724" t="s">
        <v>3213</v>
      </c>
      <c r="P1724" t="s">
        <v>6818</v>
      </c>
      <c r="Q1724" t="s">
        <v>6819</v>
      </c>
      <c r="R1724" t="s">
        <v>6820</v>
      </c>
      <c r="S1724" t="s">
        <v>6821</v>
      </c>
      <c r="T1724">
        <v>0</v>
      </c>
    </row>
    <row r="1725" spans="1:20" x14ac:dyDescent="0.3">
      <c r="A1725">
        <v>66.037370600000003</v>
      </c>
      <c r="B1725">
        <v>-88.721366500000002</v>
      </c>
      <c r="C1725" s="1" t="str">
        <f>HYPERLINK("http://geochem.nrcan.gc.ca/cdogs/content/kwd/kwd020044_e.htm", "Till")</f>
        <v>Till</v>
      </c>
      <c r="D1725" s="1" t="str">
        <f>HYPERLINK("http://geochem.nrcan.gc.ca/cdogs/content/kwd/kwd080107_e.htm", "Grain Mount: 0.25 – 0.50 mm (carbon coated)")</f>
        <v>Grain Mount: 0.25 – 0.50 mm (carbon coated)</v>
      </c>
      <c r="E1725" s="1" t="str">
        <f>HYPERLINK("http://geochem.nrcan.gc.ca/cdogs/content/dgp/dgp00002_e.htm", "Total")</f>
        <v>Total</v>
      </c>
      <c r="F1725" s="1" t="str">
        <f>HYPERLINK("http://geochem.nrcan.gc.ca/cdogs/content/agp/agp02249_e.htm", "WO3 | NONE | ELECTR PRB")</f>
        <v>WO3 | NONE | ELECTR PRB</v>
      </c>
      <c r="G1725" s="1" t="str">
        <f>HYPERLINK("http://geochem.nrcan.gc.ca/cdogs/content/mth/mth06860_e.htm", "6860")</f>
        <v>6860</v>
      </c>
      <c r="H1725" s="1" t="str">
        <f>HYPERLINK("http://geochem.nrcan.gc.ca/cdogs/content/bdl/bdl211191_e.htm", "211191")</f>
        <v>211191</v>
      </c>
      <c r="J1725" s="1" t="str">
        <f>HYPERLINK("http://geochem.nrcan.gc.ca/cdogs/content/svy/svy210387_e.htm", "210387")</f>
        <v>210387</v>
      </c>
      <c r="K1725">
        <v>1</v>
      </c>
      <c r="L1725" t="s">
        <v>20</v>
      </c>
      <c r="O1725" t="s">
        <v>3213</v>
      </c>
      <c r="P1725" t="s">
        <v>6822</v>
      </c>
      <c r="Q1725" t="s">
        <v>6823</v>
      </c>
      <c r="R1725" t="s">
        <v>6824</v>
      </c>
      <c r="S1725" t="s">
        <v>6825</v>
      </c>
      <c r="T1725">
        <v>0</v>
      </c>
    </row>
    <row r="1726" spans="1:20" x14ac:dyDescent="0.3">
      <c r="A1726">
        <v>66.037370600000003</v>
      </c>
      <c r="B1726">
        <v>-88.721366500000002</v>
      </c>
      <c r="C1726" s="1" t="str">
        <f>HYPERLINK("http://geochem.nrcan.gc.ca/cdogs/content/kwd/kwd020044_e.htm", "Till")</f>
        <v>Till</v>
      </c>
      <c r="D1726" s="1" t="str">
        <f>HYPERLINK("http://geochem.nrcan.gc.ca/cdogs/content/kwd/kwd080107_e.htm", "Grain Mount: 0.25 – 0.50 mm (carbon coated)")</f>
        <v>Grain Mount: 0.25 – 0.50 mm (carbon coated)</v>
      </c>
      <c r="E1726" s="1" t="str">
        <f>HYPERLINK("http://geochem.nrcan.gc.ca/cdogs/content/dgp/dgp00002_e.htm", "Total")</f>
        <v>Total</v>
      </c>
      <c r="F1726" s="1" t="str">
        <f>HYPERLINK("http://geochem.nrcan.gc.ca/cdogs/content/agp/agp02249_e.htm", "WO3 | NONE | ELECTR PRB")</f>
        <v>WO3 | NONE | ELECTR PRB</v>
      </c>
      <c r="G1726" s="1" t="str">
        <f>HYPERLINK("http://geochem.nrcan.gc.ca/cdogs/content/mth/mth06860_e.htm", "6860")</f>
        <v>6860</v>
      </c>
      <c r="H1726" s="1" t="str">
        <f>HYPERLINK("http://geochem.nrcan.gc.ca/cdogs/content/bdl/bdl211191_e.htm", "211191")</f>
        <v>211191</v>
      </c>
      <c r="J1726" s="1" t="str">
        <f>HYPERLINK("http://geochem.nrcan.gc.ca/cdogs/content/svy/svy210387_e.htm", "210387")</f>
        <v>210387</v>
      </c>
      <c r="K1726">
        <v>1</v>
      </c>
      <c r="L1726" t="s">
        <v>20</v>
      </c>
      <c r="O1726" t="s">
        <v>3213</v>
      </c>
      <c r="P1726" t="s">
        <v>6826</v>
      </c>
      <c r="Q1726" t="s">
        <v>6827</v>
      </c>
      <c r="R1726" t="s">
        <v>6828</v>
      </c>
      <c r="S1726" t="s">
        <v>6829</v>
      </c>
      <c r="T1726">
        <v>0</v>
      </c>
    </row>
    <row r="1727" spans="1:20" x14ac:dyDescent="0.3">
      <c r="A1727">
        <v>66.037370600000003</v>
      </c>
      <c r="B1727">
        <v>-88.721366500000002</v>
      </c>
      <c r="C1727" s="1" t="str">
        <f>HYPERLINK("http://geochem.nrcan.gc.ca/cdogs/content/kwd/kwd020044_e.htm", "Till")</f>
        <v>Till</v>
      </c>
      <c r="D1727" s="1" t="str">
        <f>HYPERLINK("http://geochem.nrcan.gc.ca/cdogs/content/kwd/kwd080107_e.htm", "Grain Mount: 0.25 – 0.50 mm (carbon coated)")</f>
        <v>Grain Mount: 0.25 – 0.50 mm (carbon coated)</v>
      </c>
      <c r="E1727" s="1" t="str">
        <f>HYPERLINK("http://geochem.nrcan.gc.ca/cdogs/content/dgp/dgp00002_e.htm", "Total")</f>
        <v>Total</v>
      </c>
      <c r="F1727" s="1" t="str">
        <f>HYPERLINK("http://geochem.nrcan.gc.ca/cdogs/content/agp/agp02249_e.htm", "WO3 | NONE | ELECTR PRB")</f>
        <v>WO3 | NONE | ELECTR PRB</v>
      </c>
      <c r="G1727" s="1" t="str">
        <f>HYPERLINK("http://geochem.nrcan.gc.ca/cdogs/content/mth/mth06860_e.htm", "6860")</f>
        <v>6860</v>
      </c>
      <c r="H1727" s="1" t="str">
        <f>HYPERLINK("http://geochem.nrcan.gc.ca/cdogs/content/bdl/bdl211191_e.htm", "211191")</f>
        <v>211191</v>
      </c>
      <c r="J1727" s="1" t="str">
        <f>HYPERLINK("http://geochem.nrcan.gc.ca/cdogs/content/svy/svy210387_e.htm", "210387")</f>
        <v>210387</v>
      </c>
      <c r="K1727">
        <v>1</v>
      </c>
      <c r="L1727" t="s">
        <v>20</v>
      </c>
      <c r="O1727" t="s">
        <v>3213</v>
      </c>
      <c r="P1727" t="s">
        <v>6830</v>
      </c>
      <c r="Q1727" t="s">
        <v>6831</v>
      </c>
      <c r="R1727" t="s">
        <v>6832</v>
      </c>
      <c r="S1727" t="s">
        <v>6833</v>
      </c>
      <c r="T1727">
        <v>0</v>
      </c>
    </row>
    <row r="1728" spans="1:20" x14ac:dyDescent="0.3">
      <c r="A1728">
        <v>66.037370600000003</v>
      </c>
      <c r="B1728">
        <v>-88.721366500000002</v>
      </c>
      <c r="C1728" s="1" t="str">
        <f>HYPERLINK("http://geochem.nrcan.gc.ca/cdogs/content/kwd/kwd020044_e.htm", "Till")</f>
        <v>Till</v>
      </c>
      <c r="D1728" s="1" t="str">
        <f>HYPERLINK("http://geochem.nrcan.gc.ca/cdogs/content/kwd/kwd080107_e.htm", "Grain Mount: 0.25 – 0.50 mm (carbon coated)")</f>
        <v>Grain Mount: 0.25 – 0.50 mm (carbon coated)</v>
      </c>
      <c r="E1728" s="1" t="str">
        <f>HYPERLINK("http://geochem.nrcan.gc.ca/cdogs/content/dgp/dgp00002_e.htm", "Total")</f>
        <v>Total</v>
      </c>
      <c r="F1728" s="1" t="str">
        <f>HYPERLINK("http://geochem.nrcan.gc.ca/cdogs/content/agp/agp02249_e.htm", "WO3 | NONE | ELECTR PRB")</f>
        <v>WO3 | NONE | ELECTR PRB</v>
      </c>
      <c r="G1728" s="1" t="str">
        <f>HYPERLINK("http://geochem.nrcan.gc.ca/cdogs/content/mth/mth06860_e.htm", "6860")</f>
        <v>6860</v>
      </c>
      <c r="H1728" s="1" t="str">
        <f>HYPERLINK("http://geochem.nrcan.gc.ca/cdogs/content/bdl/bdl211191_e.htm", "211191")</f>
        <v>211191</v>
      </c>
      <c r="J1728" s="1" t="str">
        <f>HYPERLINK("http://geochem.nrcan.gc.ca/cdogs/content/svy/svy210387_e.htm", "210387")</f>
        <v>210387</v>
      </c>
      <c r="K1728">
        <v>1</v>
      </c>
      <c r="L1728" t="s">
        <v>20</v>
      </c>
      <c r="O1728" t="s">
        <v>3213</v>
      </c>
      <c r="P1728" t="s">
        <v>6834</v>
      </c>
      <c r="Q1728" t="s">
        <v>6835</v>
      </c>
      <c r="R1728" t="s">
        <v>6836</v>
      </c>
      <c r="S1728" t="s">
        <v>6837</v>
      </c>
      <c r="T1728">
        <v>0</v>
      </c>
    </row>
    <row r="1729" spans="1:20" x14ac:dyDescent="0.3">
      <c r="A1729">
        <v>66.037370600000003</v>
      </c>
      <c r="B1729">
        <v>-88.721366500000002</v>
      </c>
      <c r="C1729" s="1" t="str">
        <f>HYPERLINK("http://geochem.nrcan.gc.ca/cdogs/content/kwd/kwd020044_e.htm", "Till")</f>
        <v>Till</v>
      </c>
      <c r="D1729" s="1" t="str">
        <f>HYPERLINK("http://geochem.nrcan.gc.ca/cdogs/content/kwd/kwd080107_e.htm", "Grain Mount: 0.25 – 0.50 mm (carbon coated)")</f>
        <v>Grain Mount: 0.25 – 0.50 mm (carbon coated)</v>
      </c>
      <c r="E1729" s="1" t="str">
        <f>HYPERLINK("http://geochem.nrcan.gc.ca/cdogs/content/dgp/dgp00002_e.htm", "Total")</f>
        <v>Total</v>
      </c>
      <c r="F1729" s="1" t="str">
        <f>HYPERLINK("http://geochem.nrcan.gc.ca/cdogs/content/agp/agp02249_e.htm", "WO3 | NONE | ELECTR PRB")</f>
        <v>WO3 | NONE | ELECTR PRB</v>
      </c>
      <c r="G1729" s="1" t="str">
        <f>HYPERLINK("http://geochem.nrcan.gc.ca/cdogs/content/mth/mth06860_e.htm", "6860")</f>
        <v>6860</v>
      </c>
      <c r="H1729" s="1" t="str">
        <f>HYPERLINK("http://geochem.nrcan.gc.ca/cdogs/content/bdl/bdl211191_e.htm", "211191")</f>
        <v>211191</v>
      </c>
      <c r="J1729" s="1" t="str">
        <f>HYPERLINK("http://geochem.nrcan.gc.ca/cdogs/content/svy/svy210387_e.htm", "210387")</f>
        <v>210387</v>
      </c>
      <c r="K1729">
        <v>1</v>
      </c>
      <c r="L1729" t="s">
        <v>20</v>
      </c>
      <c r="O1729" t="s">
        <v>3213</v>
      </c>
      <c r="P1729" t="s">
        <v>6838</v>
      </c>
      <c r="Q1729" t="s">
        <v>6839</v>
      </c>
      <c r="R1729" t="s">
        <v>6840</v>
      </c>
      <c r="S1729" t="s">
        <v>6841</v>
      </c>
      <c r="T1729">
        <v>0</v>
      </c>
    </row>
    <row r="1730" spans="1:20" x14ac:dyDescent="0.3">
      <c r="A1730">
        <v>66.037370600000003</v>
      </c>
      <c r="B1730">
        <v>-88.721366500000002</v>
      </c>
      <c r="C1730" s="1" t="str">
        <f>HYPERLINK("http://geochem.nrcan.gc.ca/cdogs/content/kwd/kwd020044_e.htm", "Till")</f>
        <v>Till</v>
      </c>
      <c r="D1730" s="1" t="str">
        <f>HYPERLINK("http://geochem.nrcan.gc.ca/cdogs/content/kwd/kwd080108_e.htm", "Grain Mount: 0.50 – 1.00 mm (carbon coated)")</f>
        <v>Grain Mount: 0.50 – 1.00 mm (carbon coated)</v>
      </c>
      <c r="E1730" s="1" t="str">
        <f>HYPERLINK("http://geochem.nrcan.gc.ca/cdogs/content/dgp/dgp00002_e.htm", "Total")</f>
        <v>Total</v>
      </c>
      <c r="F1730" s="1" t="str">
        <f>HYPERLINK("http://geochem.nrcan.gc.ca/cdogs/content/agp/agp02249_e.htm", "WO3 | NONE | ELECTR PRB")</f>
        <v>WO3 | NONE | ELECTR PRB</v>
      </c>
      <c r="G1730" s="1" t="str">
        <f>HYPERLINK("http://geochem.nrcan.gc.ca/cdogs/content/mth/mth06860_e.htm", "6860")</f>
        <v>6860</v>
      </c>
      <c r="H1730" s="1" t="str">
        <f>HYPERLINK("http://geochem.nrcan.gc.ca/cdogs/content/bdl/bdl211191_e.htm", "211191")</f>
        <v>211191</v>
      </c>
      <c r="J1730" s="1" t="str">
        <f>HYPERLINK("http://geochem.nrcan.gc.ca/cdogs/content/svy/svy210387_e.htm", "210387")</f>
        <v>210387</v>
      </c>
      <c r="K1730">
        <v>1</v>
      </c>
      <c r="L1730" t="s">
        <v>20</v>
      </c>
      <c r="O1730" t="s">
        <v>3213</v>
      </c>
      <c r="P1730" t="s">
        <v>6842</v>
      </c>
      <c r="Q1730" t="s">
        <v>6843</v>
      </c>
      <c r="R1730" t="s">
        <v>6844</v>
      </c>
      <c r="S1730" t="s">
        <v>6845</v>
      </c>
      <c r="T1730">
        <v>0</v>
      </c>
    </row>
    <row r="1731" spans="1:20" x14ac:dyDescent="0.3">
      <c r="A1731">
        <v>66.143486999999993</v>
      </c>
      <c r="B1731">
        <v>-88.806021999999999</v>
      </c>
      <c r="C1731" s="1" t="str">
        <f>HYPERLINK("http://geochem.nrcan.gc.ca/cdogs/content/kwd/kwd020044_e.htm", "Till")</f>
        <v>Till</v>
      </c>
      <c r="D1731" s="1" t="str">
        <f>HYPERLINK("http://geochem.nrcan.gc.ca/cdogs/content/kwd/kwd080107_e.htm", "Grain Mount: 0.25 – 0.50 mm (carbon coated)")</f>
        <v>Grain Mount: 0.25 – 0.50 mm (carbon coated)</v>
      </c>
      <c r="E1731" s="1" t="str">
        <f>HYPERLINK("http://geochem.nrcan.gc.ca/cdogs/content/dgp/dgp00002_e.htm", "Total")</f>
        <v>Total</v>
      </c>
      <c r="F1731" s="1" t="str">
        <f>HYPERLINK("http://geochem.nrcan.gc.ca/cdogs/content/agp/agp02249_e.htm", "WO3 | NONE | ELECTR PRB")</f>
        <v>WO3 | NONE | ELECTR PRB</v>
      </c>
      <c r="G1731" s="1" t="str">
        <f>HYPERLINK("http://geochem.nrcan.gc.ca/cdogs/content/mth/mth06860_e.htm", "6860")</f>
        <v>6860</v>
      </c>
      <c r="H1731" s="1" t="str">
        <f>HYPERLINK("http://geochem.nrcan.gc.ca/cdogs/content/bdl/bdl211191_e.htm", "211191")</f>
        <v>211191</v>
      </c>
      <c r="J1731" s="1" t="str">
        <f>HYPERLINK("http://geochem.nrcan.gc.ca/cdogs/content/svy/svy210387_e.htm", "210387")</f>
        <v>210387</v>
      </c>
      <c r="K1731">
        <v>1</v>
      </c>
      <c r="L1731" t="s">
        <v>20</v>
      </c>
      <c r="O1731" t="s">
        <v>3242</v>
      </c>
      <c r="P1731" t="s">
        <v>6846</v>
      </c>
      <c r="Q1731" t="s">
        <v>6847</v>
      </c>
      <c r="R1731" t="s">
        <v>6848</v>
      </c>
      <c r="S1731" t="s">
        <v>6849</v>
      </c>
      <c r="T1731">
        <v>0</v>
      </c>
    </row>
    <row r="1732" spans="1:20" x14ac:dyDescent="0.3">
      <c r="A1732">
        <v>66.143486999999993</v>
      </c>
      <c r="B1732">
        <v>-88.806021999999999</v>
      </c>
      <c r="C1732" s="1" t="str">
        <f>HYPERLINK("http://geochem.nrcan.gc.ca/cdogs/content/kwd/kwd020044_e.htm", "Till")</f>
        <v>Till</v>
      </c>
      <c r="D1732" s="1" t="str">
        <f>HYPERLINK("http://geochem.nrcan.gc.ca/cdogs/content/kwd/kwd080107_e.htm", "Grain Mount: 0.25 – 0.50 mm (carbon coated)")</f>
        <v>Grain Mount: 0.25 – 0.50 mm (carbon coated)</v>
      </c>
      <c r="E1732" s="1" t="str">
        <f>HYPERLINK("http://geochem.nrcan.gc.ca/cdogs/content/dgp/dgp00002_e.htm", "Total")</f>
        <v>Total</v>
      </c>
      <c r="F1732" s="1" t="str">
        <f>HYPERLINK("http://geochem.nrcan.gc.ca/cdogs/content/agp/agp02249_e.htm", "WO3 | NONE | ELECTR PRB")</f>
        <v>WO3 | NONE | ELECTR PRB</v>
      </c>
      <c r="G1732" s="1" t="str">
        <f>HYPERLINK("http://geochem.nrcan.gc.ca/cdogs/content/mth/mth06860_e.htm", "6860")</f>
        <v>6860</v>
      </c>
      <c r="H1732" s="1" t="str">
        <f>HYPERLINK("http://geochem.nrcan.gc.ca/cdogs/content/bdl/bdl211191_e.htm", "211191")</f>
        <v>211191</v>
      </c>
      <c r="J1732" s="1" t="str">
        <f>HYPERLINK("http://geochem.nrcan.gc.ca/cdogs/content/svy/svy210387_e.htm", "210387")</f>
        <v>210387</v>
      </c>
      <c r="K1732">
        <v>1</v>
      </c>
      <c r="L1732" t="s">
        <v>20</v>
      </c>
      <c r="O1732" t="s">
        <v>3242</v>
      </c>
      <c r="P1732" t="s">
        <v>6850</v>
      </c>
      <c r="Q1732" t="s">
        <v>6851</v>
      </c>
      <c r="R1732" t="s">
        <v>6852</v>
      </c>
      <c r="S1732" t="s">
        <v>6853</v>
      </c>
      <c r="T1732">
        <v>0</v>
      </c>
    </row>
    <row r="1733" spans="1:20" x14ac:dyDescent="0.3">
      <c r="A1733">
        <v>66.143486999999993</v>
      </c>
      <c r="B1733">
        <v>-88.806021999999999</v>
      </c>
      <c r="C1733" s="1" t="str">
        <f>HYPERLINK("http://geochem.nrcan.gc.ca/cdogs/content/kwd/kwd020044_e.htm", "Till")</f>
        <v>Till</v>
      </c>
      <c r="D1733" s="1" t="str">
        <f>HYPERLINK("http://geochem.nrcan.gc.ca/cdogs/content/kwd/kwd080107_e.htm", "Grain Mount: 0.25 – 0.50 mm (carbon coated)")</f>
        <v>Grain Mount: 0.25 – 0.50 mm (carbon coated)</v>
      </c>
      <c r="E1733" s="1" t="str">
        <f>HYPERLINK("http://geochem.nrcan.gc.ca/cdogs/content/dgp/dgp00002_e.htm", "Total")</f>
        <v>Total</v>
      </c>
      <c r="F1733" s="1" t="str">
        <f>HYPERLINK("http://geochem.nrcan.gc.ca/cdogs/content/agp/agp02249_e.htm", "WO3 | NONE | ELECTR PRB")</f>
        <v>WO3 | NONE | ELECTR PRB</v>
      </c>
      <c r="G1733" s="1" t="str">
        <f>HYPERLINK("http://geochem.nrcan.gc.ca/cdogs/content/mth/mth06860_e.htm", "6860")</f>
        <v>6860</v>
      </c>
      <c r="H1733" s="1" t="str">
        <f>HYPERLINK("http://geochem.nrcan.gc.ca/cdogs/content/bdl/bdl211191_e.htm", "211191")</f>
        <v>211191</v>
      </c>
      <c r="J1733" s="1" t="str">
        <f>HYPERLINK("http://geochem.nrcan.gc.ca/cdogs/content/svy/svy210387_e.htm", "210387")</f>
        <v>210387</v>
      </c>
      <c r="K1733">
        <v>1</v>
      </c>
      <c r="L1733" t="s">
        <v>20</v>
      </c>
      <c r="O1733" t="s">
        <v>3242</v>
      </c>
      <c r="P1733" t="s">
        <v>6854</v>
      </c>
      <c r="Q1733" t="s">
        <v>6855</v>
      </c>
      <c r="R1733" t="s">
        <v>6856</v>
      </c>
      <c r="S1733" t="s">
        <v>6857</v>
      </c>
      <c r="T1733">
        <v>0</v>
      </c>
    </row>
    <row r="1734" spans="1:20" x14ac:dyDescent="0.3">
      <c r="A1734">
        <v>66.143486999999993</v>
      </c>
      <c r="B1734">
        <v>-88.806021999999999</v>
      </c>
      <c r="C1734" s="1" t="str">
        <f>HYPERLINK("http://geochem.nrcan.gc.ca/cdogs/content/kwd/kwd020044_e.htm", "Till")</f>
        <v>Till</v>
      </c>
      <c r="D1734" s="1" t="str">
        <f>HYPERLINK("http://geochem.nrcan.gc.ca/cdogs/content/kwd/kwd080107_e.htm", "Grain Mount: 0.25 – 0.50 mm (carbon coated)")</f>
        <v>Grain Mount: 0.25 – 0.50 mm (carbon coated)</v>
      </c>
      <c r="E1734" s="1" t="str">
        <f>HYPERLINK("http://geochem.nrcan.gc.ca/cdogs/content/dgp/dgp00002_e.htm", "Total")</f>
        <v>Total</v>
      </c>
      <c r="F1734" s="1" t="str">
        <f>HYPERLINK("http://geochem.nrcan.gc.ca/cdogs/content/agp/agp02249_e.htm", "WO3 | NONE | ELECTR PRB")</f>
        <v>WO3 | NONE | ELECTR PRB</v>
      </c>
      <c r="G1734" s="1" t="str">
        <f>HYPERLINK("http://geochem.nrcan.gc.ca/cdogs/content/mth/mth06860_e.htm", "6860")</f>
        <v>6860</v>
      </c>
      <c r="H1734" s="1" t="str">
        <f>HYPERLINK("http://geochem.nrcan.gc.ca/cdogs/content/bdl/bdl211191_e.htm", "211191")</f>
        <v>211191</v>
      </c>
      <c r="J1734" s="1" t="str">
        <f>HYPERLINK("http://geochem.nrcan.gc.ca/cdogs/content/svy/svy210387_e.htm", "210387")</f>
        <v>210387</v>
      </c>
      <c r="K1734">
        <v>1</v>
      </c>
      <c r="L1734" t="s">
        <v>20</v>
      </c>
      <c r="O1734" t="s">
        <v>3242</v>
      </c>
      <c r="P1734" t="s">
        <v>6858</v>
      </c>
      <c r="Q1734" t="s">
        <v>6859</v>
      </c>
      <c r="R1734" t="s">
        <v>6860</v>
      </c>
      <c r="S1734" t="s">
        <v>6861</v>
      </c>
      <c r="T1734">
        <v>0</v>
      </c>
    </row>
    <row r="1735" spans="1:20" x14ac:dyDescent="0.3">
      <c r="A1735">
        <v>66.143486999999993</v>
      </c>
      <c r="B1735">
        <v>-88.806021999999999</v>
      </c>
      <c r="C1735" s="1" t="str">
        <f>HYPERLINK("http://geochem.nrcan.gc.ca/cdogs/content/kwd/kwd020044_e.htm", "Till")</f>
        <v>Till</v>
      </c>
      <c r="D1735" s="1" t="str">
        <f>HYPERLINK("http://geochem.nrcan.gc.ca/cdogs/content/kwd/kwd080107_e.htm", "Grain Mount: 0.25 – 0.50 mm (carbon coated)")</f>
        <v>Grain Mount: 0.25 – 0.50 mm (carbon coated)</v>
      </c>
      <c r="E1735" s="1" t="str">
        <f>HYPERLINK("http://geochem.nrcan.gc.ca/cdogs/content/dgp/dgp00002_e.htm", "Total")</f>
        <v>Total</v>
      </c>
      <c r="F1735" s="1" t="str">
        <f>HYPERLINK("http://geochem.nrcan.gc.ca/cdogs/content/agp/agp02249_e.htm", "WO3 | NONE | ELECTR PRB")</f>
        <v>WO3 | NONE | ELECTR PRB</v>
      </c>
      <c r="G1735" s="1" t="str">
        <f>HYPERLINK("http://geochem.nrcan.gc.ca/cdogs/content/mth/mth06860_e.htm", "6860")</f>
        <v>6860</v>
      </c>
      <c r="H1735" s="1" t="str">
        <f>HYPERLINK("http://geochem.nrcan.gc.ca/cdogs/content/bdl/bdl211191_e.htm", "211191")</f>
        <v>211191</v>
      </c>
      <c r="J1735" s="1" t="str">
        <f>HYPERLINK("http://geochem.nrcan.gc.ca/cdogs/content/svy/svy210387_e.htm", "210387")</f>
        <v>210387</v>
      </c>
      <c r="K1735">
        <v>1</v>
      </c>
      <c r="L1735" t="s">
        <v>20</v>
      </c>
      <c r="O1735" t="s">
        <v>3242</v>
      </c>
      <c r="P1735" t="s">
        <v>6862</v>
      </c>
      <c r="Q1735" t="s">
        <v>6863</v>
      </c>
      <c r="R1735" t="s">
        <v>6864</v>
      </c>
      <c r="S1735" t="s">
        <v>6865</v>
      </c>
      <c r="T1735">
        <v>0</v>
      </c>
    </row>
    <row r="1736" spans="1:20" x14ac:dyDescent="0.3">
      <c r="A1736">
        <v>66.143486999999993</v>
      </c>
      <c r="B1736">
        <v>-88.806021999999999</v>
      </c>
      <c r="C1736" s="1" t="str">
        <f>HYPERLINK("http://geochem.nrcan.gc.ca/cdogs/content/kwd/kwd020044_e.htm", "Till")</f>
        <v>Till</v>
      </c>
      <c r="D1736" s="1" t="str">
        <f>HYPERLINK("http://geochem.nrcan.gc.ca/cdogs/content/kwd/kwd080107_e.htm", "Grain Mount: 0.25 – 0.50 mm (carbon coated)")</f>
        <v>Grain Mount: 0.25 – 0.50 mm (carbon coated)</v>
      </c>
      <c r="E1736" s="1" t="str">
        <f>HYPERLINK("http://geochem.nrcan.gc.ca/cdogs/content/dgp/dgp00002_e.htm", "Total")</f>
        <v>Total</v>
      </c>
      <c r="F1736" s="1" t="str">
        <f>HYPERLINK("http://geochem.nrcan.gc.ca/cdogs/content/agp/agp02249_e.htm", "WO3 | NONE | ELECTR PRB")</f>
        <v>WO3 | NONE | ELECTR PRB</v>
      </c>
      <c r="G1736" s="1" t="str">
        <f>HYPERLINK("http://geochem.nrcan.gc.ca/cdogs/content/mth/mth06860_e.htm", "6860")</f>
        <v>6860</v>
      </c>
      <c r="H1736" s="1" t="str">
        <f>HYPERLINK("http://geochem.nrcan.gc.ca/cdogs/content/bdl/bdl211191_e.htm", "211191")</f>
        <v>211191</v>
      </c>
      <c r="J1736" s="1" t="str">
        <f>HYPERLINK("http://geochem.nrcan.gc.ca/cdogs/content/svy/svy210387_e.htm", "210387")</f>
        <v>210387</v>
      </c>
      <c r="K1736">
        <v>1</v>
      </c>
      <c r="L1736" t="s">
        <v>20</v>
      </c>
      <c r="O1736" t="s">
        <v>3242</v>
      </c>
      <c r="P1736" t="s">
        <v>6866</v>
      </c>
      <c r="Q1736" t="s">
        <v>6867</v>
      </c>
      <c r="R1736" t="s">
        <v>6868</v>
      </c>
      <c r="S1736" t="s">
        <v>6869</v>
      </c>
      <c r="T1736">
        <v>0</v>
      </c>
    </row>
    <row r="1737" spans="1:20" x14ac:dyDescent="0.3">
      <c r="A1737">
        <v>66.143486999999993</v>
      </c>
      <c r="B1737">
        <v>-88.806021999999999</v>
      </c>
      <c r="C1737" s="1" t="str">
        <f>HYPERLINK("http://geochem.nrcan.gc.ca/cdogs/content/kwd/kwd020044_e.htm", "Till")</f>
        <v>Till</v>
      </c>
      <c r="D1737" s="1" t="str">
        <f>HYPERLINK("http://geochem.nrcan.gc.ca/cdogs/content/kwd/kwd080107_e.htm", "Grain Mount: 0.25 – 0.50 mm (carbon coated)")</f>
        <v>Grain Mount: 0.25 – 0.50 mm (carbon coated)</v>
      </c>
      <c r="E1737" s="1" t="str">
        <f>HYPERLINK("http://geochem.nrcan.gc.ca/cdogs/content/dgp/dgp00002_e.htm", "Total")</f>
        <v>Total</v>
      </c>
      <c r="F1737" s="1" t="str">
        <f>HYPERLINK("http://geochem.nrcan.gc.ca/cdogs/content/agp/agp02249_e.htm", "WO3 | NONE | ELECTR PRB")</f>
        <v>WO3 | NONE | ELECTR PRB</v>
      </c>
      <c r="G1737" s="1" t="str">
        <f>HYPERLINK("http://geochem.nrcan.gc.ca/cdogs/content/mth/mth06860_e.htm", "6860")</f>
        <v>6860</v>
      </c>
      <c r="H1737" s="1" t="str">
        <f>HYPERLINK("http://geochem.nrcan.gc.ca/cdogs/content/bdl/bdl211191_e.htm", "211191")</f>
        <v>211191</v>
      </c>
      <c r="J1737" s="1" t="str">
        <f>HYPERLINK("http://geochem.nrcan.gc.ca/cdogs/content/svy/svy210387_e.htm", "210387")</f>
        <v>210387</v>
      </c>
      <c r="K1737">
        <v>1</v>
      </c>
      <c r="L1737" t="s">
        <v>20</v>
      </c>
      <c r="O1737" t="s">
        <v>3242</v>
      </c>
      <c r="P1737" t="s">
        <v>6870</v>
      </c>
      <c r="Q1737" t="s">
        <v>6871</v>
      </c>
      <c r="R1737" t="s">
        <v>6872</v>
      </c>
      <c r="S1737" t="s">
        <v>6873</v>
      </c>
      <c r="T1737">
        <v>0</v>
      </c>
    </row>
    <row r="1738" spans="1:20" x14ac:dyDescent="0.3">
      <c r="A1738">
        <v>66.143486999999993</v>
      </c>
      <c r="B1738">
        <v>-88.806021999999999</v>
      </c>
      <c r="C1738" s="1" t="str">
        <f>HYPERLINK("http://geochem.nrcan.gc.ca/cdogs/content/kwd/kwd020044_e.htm", "Till")</f>
        <v>Till</v>
      </c>
      <c r="D1738" s="1" t="str">
        <f>HYPERLINK("http://geochem.nrcan.gc.ca/cdogs/content/kwd/kwd080107_e.htm", "Grain Mount: 0.25 – 0.50 mm (carbon coated)")</f>
        <v>Grain Mount: 0.25 – 0.50 mm (carbon coated)</v>
      </c>
      <c r="E1738" s="1" t="str">
        <f>HYPERLINK("http://geochem.nrcan.gc.ca/cdogs/content/dgp/dgp00002_e.htm", "Total")</f>
        <v>Total</v>
      </c>
      <c r="F1738" s="1" t="str">
        <f>HYPERLINK("http://geochem.nrcan.gc.ca/cdogs/content/agp/agp02249_e.htm", "WO3 | NONE | ELECTR PRB")</f>
        <v>WO3 | NONE | ELECTR PRB</v>
      </c>
      <c r="G1738" s="1" t="str">
        <f>HYPERLINK("http://geochem.nrcan.gc.ca/cdogs/content/mth/mth06860_e.htm", "6860")</f>
        <v>6860</v>
      </c>
      <c r="H1738" s="1" t="str">
        <f>HYPERLINK("http://geochem.nrcan.gc.ca/cdogs/content/bdl/bdl211191_e.htm", "211191")</f>
        <v>211191</v>
      </c>
      <c r="J1738" s="1" t="str">
        <f>HYPERLINK("http://geochem.nrcan.gc.ca/cdogs/content/svy/svy210387_e.htm", "210387")</f>
        <v>210387</v>
      </c>
      <c r="K1738">
        <v>1</v>
      </c>
      <c r="L1738" t="s">
        <v>20</v>
      </c>
      <c r="O1738" t="s">
        <v>3242</v>
      </c>
      <c r="P1738" t="s">
        <v>6874</v>
      </c>
      <c r="Q1738" t="s">
        <v>6875</v>
      </c>
      <c r="R1738" t="s">
        <v>6876</v>
      </c>
      <c r="S1738" t="s">
        <v>6877</v>
      </c>
      <c r="T1738">
        <v>0</v>
      </c>
    </row>
    <row r="1739" spans="1:20" x14ac:dyDescent="0.3">
      <c r="A1739">
        <v>66.143486999999993</v>
      </c>
      <c r="B1739">
        <v>-88.806021999999999</v>
      </c>
      <c r="C1739" s="1" t="str">
        <f>HYPERLINK("http://geochem.nrcan.gc.ca/cdogs/content/kwd/kwd020044_e.htm", "Till")</f>
        <v>Till</v>
      </c>
      <c r="D1739" s="1" t="str">
        <f>HYPERLINK("http://geochem.nrcan.gc.ca/cdogs/content/kwd/kwd080107_e.htm", "Grain Mount: 0.25 – 0.50 mm (carbon coated)")</f>
        <v>Grain Mount: 0.25 – 0.50 mm (carbon coated)</v>
      </c>
      <c r="E1739" s="1" t="str">
        <f>HYPERLINK("http://geochem.nrcan.gc.ca/cdogs/content/dgp/dgp00002_e.htm", "Total")</f>
        <v>Total</v>
      </c>
      <c r="F1739" s="1" t="str">
        <f>HYPERLINK("http://geochem.nrcan.gc.ca/cdogs/content/agp/agp02249_e.htm", "WO3 | NONE | ELECTR PRB")</f>
        <v>WO3 | NONE | ELECTR PRB</v>
      </c>
      <c r="G1739" s="1" t="str">
        <f>HYPERLINK("http://geochem.nrcan.gc.ca/cdogs/content/mth/mth06860_e.htm", "6860")</f>
        <v>6860</v>
      </c>
      <c r="H1739" s="1" t="str">
        <f>HYPERLINK("http://geochem.nrcan.gc.ca/cdogs/content/bdl/bdl211191_e.htm", "211191")</f>
        <v>211191</v>
      </c>
      <c r="J1739" s="1" t="str">
        <f>HYPERLINK("http://geochem.nrcan.gc.ca/cdogs/content/svy/svy210387_e.htm", "210387")</f>
        <v>210387</v>
      </c>
      <c r="K1739">
        <v>1</v>
      </c>
      <c r="L1739" t="s">
        <v>20</v>
      </c>
      <c r="O1739" t="s">
        <v>3242</v>
      </c>
      <c r="P1739" t="s">
        <v>6878</v>
      </c>
      <c r="Q1739" t="s">
        <v>6879</v>
      </c>
      <c r="R1739" t="s">
        <v>6880</v>
      </c>
      <c r="S1739" t="s">
        <v>6881</v>
      </c>
      <c r="T1739">
        <v>0</v>
      </c>
    </row>
    <row r="1740" spans="1:20" x14ac:dyDescent="0.3">
      <c r="A1740">
        <v>66.143486999999993</v>
      </c>
      <c r="B1740">
        <v>-88.806021999999999</v>
      </c>
      <c r="C1740" s="1" t="str">
        <f>HYPERLINK("http://geochem.nrcan.gc.ca/cdogs/content/kwd/kwd020044_e.htm", "Till")</f>
        <v>Till</v>
      </c>
      <c r="D1740" s="1" t="str">
        <f>HYPERLINK("http://geochem.nrcan.gc.ca/cdogs/content/kwd/kwd080107_e.htm", "Grain Mount: 0.25 – 0.50 mm (carbon coated)")</f>
        <v>Grain Mount: 0.25 – 0.50 mm (carbon coated)</v>
      </c>
      <c r="E1740" s="1" t="str">
        <f>HYPERLINK("http://geochem.nrcan.gc.ca/cdogs/content/dgp/dgp00002_e.htm", "Total")</f>
        <v>Total</v>
      </c>
      <c r="F1740" s="1" t="str">
        <f>HYPERLINK("http://geochem.nrcan.gc.ca/cdogs/content/agp/agp02249_e.htm", "WO3 | NONE | ELECTR PRB")</f>
        <v>WO3 | NONE | ELECTR PRB</v>
      </c>
      <c r="G1740" s="1" t="str">
        <f>HYPERLINK("http://geochem.nrcan.gc.ca/cdogs/content/mth/mth06860_e.htm", "6860")</f>
        <v>6860</v>
      </c>
      <c r="H1740" s="1" t="str">
        <f>HYPERLINK("http://geochem.nrcan.gc.ca/cdogs/content/bdl/bdl211191_e.htm", "211191")</f>
        <v>211191</v>
      </c>
      <c r="J1740" s="1" t="str">
        <f>HYPERLINK("http://geochem.nrcan.gc.ca/cdogs/content/svy/svy210387_e.htm", "210387")</f>
        <v>210387</v>
      </c>
      <c r="K1740">
        <v>1</v>
      </c>
      <c r="L1740" t="s">
        <v>20</v>
      </c>
      <c r="O1740" t="s">
        <v>3242</v>
      </c>
      <c r="P1740" t="s">
        <v>6882</v>
      </c>
      <c r="Q1740" t="s">
        <v>6883</v>
      </c>
      <c r="R1740" t="s">
        <v>6884</v>
      </c>
      <c r="S1740" t="s">
        <v>6885</v>
      </c>
      <c r="T1740">
        <v>0</v>
      </c>
    </row>
    <row r="1741" spans="1:20" x14ac:dyDescent="0.3">
      <c r="A1741">
        <v>66.143486999999993</v>
      </c>
      <c r="B1741">
        <v>-88.806021999999999</v>
      </c>
      <c r="C1741" s="1" t="str">
        <f>HYPERLINK("http://geochem.nrcan.gc.ca/cdogs/content/kwd/kwd020044_e.htm", "Till")</f>
        <v>Till</v>
      </c>
      <c r="D1741" s="1" t="str">
        <f>HYPERLINK("http://geochem.nrcan.gc.ca/cdogs/content/kwd/kwd080107_e.htm", "Grain Mount: 0.25 – 0.50 mm (carbon coated)")</f>
        <v>Grain Mount: 0.25 – 0.50 mm (carbon coated)</v>
      </c>
      <c r="E1741" s="1" t="str">
        <f>HYPERLINK("http://geochem.nrcan.gc.ca/cdogs/content/dgp/dgp00002_e.htm", "Total")</f>
        <v>Total</v>
      </c>
      <c r="F1741" s="1" t="str">
        <f>HYPERLINK("http://geochem.nrcan.gc.ca/cdogs/content/agp/agp02249_e.htm", "WO3 | NONE | ELECTR PRB")</f>
        <v>WO3 | NONE | ELECTR PRB</v>
      </c>
      <c r="G1741" s="1" t="str">
        <f>HYPERLINK("http://geochem.nrcan.gc.ca/cdogs/content/mth/mth06860_e.htm", "6860")</f>
        <v>6860</v>
      </c>
      <c r="H1741" s="1" t="str">
        <f>HYPERLINK("http://geochem.nrcan.gc.ca/cdogs/content/bdl/bdl211191_e.htm", "211191")</f>
        <v>211191</v>
      </c>
      <c r="J1741" s="1" t="str">
        <f>HYPERLINK("http://geochem.nrcan.gc.ca/cdogs/content/svy/svy210387_e.htm", "210387")</f>
        <v>210387</v>
      </c>
      <c r="K1741">
        <v>1</v>
      </c>
      <c r="L1741" t="s">
        <v>20</v>
      </c>
      <c r="O1741" t="s">
        <v>3242</v>
      </c>
      <c r="P1741" t="s">
        <v>6886</v>
      </c>
      <c r="Q1741" t="s">
        <v>6887</v>
      </c>
      <c r="R1741" t="s">
        <v>6888</v>
      </c>
      <c r="S1741" t="s">
        <v>6889</v>
      </c>
      <c r="T1741">
        <v>0</v>
      </c>
    </row>
    <row r="1742" spans="1:20" x14ac:dyDescent="0.3">
      <c r="A1742">
        <v>66.143486999999993</v>
      </c>
      <c r="B1742">
        <v>-88.806021999999999</v>
      </c>
      <c r="C1742" s="1" t="str">
        <f>HYPERLINK("http://geochem.nrcan.gc.ca/cdogs/content/kwd/kwd020044_e.htm", "Till")</f>
        <v>Till</v>
      </c>
      <c r="D1742" s="1" t="str">
        <f>HYPERLINK("http://geochem.nrcan.gc.ca/cdogs/content/kwd/kwd080107_e.htm", "Grain Mount: 0.25 – 0.50 mm (carbon coated)")</f>
        <v>Grain Mount: 0.25 – 0.50 mm (carbon coated)</v>
      </c>
      <c r="E1742" s="1" t="str">
        <f>HYPERLINK("http://geochem.nrcan.gc.ca/cdogs/content/dgp/dgp00002_e.htm", "Total")</f>
        <v>Total</v>
      </c>
      <c r="F1742" s="1" t="str">
        <f>HYPERLINK("http://geochem.nrcan.gc.ca/cdogs/content/agp/agp02249_e.htm", "WO3 | NONE | ELECTR PRB")</f>
        <v>WO3 | NONE | ELECTR PRB</v>
      </c>
      <c r="G1742" s="1" t="str">
        <f>HYPERLINK("http://geochem.nrcan.gc.ca/cdogs/content/mth/mth06860_e.htm", "6860")</f>
        <v>6860</v>
      </c>
      <c r="H1742" s="1" t="str">
        <f>HYPERLINK("http://geochem.nrcan.gc.ca/cdogs/content/bdl/bdl211191_e.htm", "211191")</f>
        <v>211191</v>
      </c>
      <c r="J1742" s="1" t="str">
        <f>HYPERLINK("http://geochem.nrcan.gc.ca/cdogs/content/svy/svy210387_e.htm", "210387")</f>
        <v>210387</v>
      </c>
      <c r="K1742">
        <v>1</v>
      </c>
      <c r="L1742" t="s">
        <v>20</v>
      </c>
      <c r="O1742" t="s">
        <v>3242</v>
      </c>
      <c r="P1742" t="s">
        <v>6890</v>
      </c>
      <c r="Q1742" t="s">
        <v>6891</v>
      </c>
      <c r="R1742" t="s">
        <v>6892</v>
      </c>
      <c r="S1742" t="s">
        <v>6893</v>
      </c>
      <c r="T1742">
        <v>0</v>
      </c>
    </row>
    <row r="1743" spans="1:20" x14ac:dyDescent="0.3">
      <c r="A1743">
        <v>66.143486999999993</v>
      </c>
      <c r="B1743">
        <v>-88.806021999999999</v>
      </c>
      <c r="C1743" s="1" t="str">
        <f>HYPERLINK("http://geochem.nrcan.gc.ca/cdogs/content/kwd/kwd020044_e.htm", "Till")</f>
        <v>Till</v>
      </c>
      <c r="D1743" s="1" t="str">
        <f>HYPERLINK("http://geochem.nrcan.gc.ca/cdogs/content/kwd/kwd080107_e.htm", "Grain Mount: 0.25 – 0.50 mm (carbon coated)")</f>
        <v>Grain Mount: 0.25 – 0.50 mm (carbon coated)</v>
      </c>
      <c r="E1743" s="1" t="str">
        <f>HYPERLINK("http://geochem.nrcan.gc.ca/cdogs/content/dgp/dgp00002_e.htm", "Total")</f>
        <v>Total</v>
      </c>
      <c r="F1743" s="1" t="str">
        <f>HYPERLINK("http://geochem.nrcan.gc.ca/cdogs/content/agp/agp02249_e.htm", "WO3 | NONE | ELECTR PRB")</f>
        <v>WO3 | NONE | ELECTR PRB</v>
      </c>
      <c r="G1743" s="1" t="str">
        <f>HYPERLINK("http://geochem.nrcan.gc.ca/cdogs/content/mth/mth06860_e.htm", "6860")</f>
        <v>6860</v>
      </c>
      <c r="H1743" s="1" t="str">
        <f>HYPERLINK("http://geochem.nrcan.gc.ca/cdogs/content/bdl/bdl211191_e.htm", "211191")</f>
        <v>211191</v>
      </c>
      <c r="J1743" s="1" t="str">
        <f>HYPERLINK("http://geochem.nrcan.gc.ca/cdogs/content/svy/svy210387_e.htm", "210387")</f>
        <v>210387</v>
      </c>
      <c r="K1743">
        <v>1</v>
      </c>
      <c r="L1743" t="s">
        <v>20</v>
      </c>
      <c r="O1743" t="s">
        <v>3242</v>
      </c>
      <c r="P1743" t="s">
        <v>6894</v>
      </c>
      <c r="Q1743" t="s">
        <v>6895</v>
      </c>
      <c r="R1743" t="s">
        <v>6896</v>
      </c>
      <c r="S1743" t="s">
        <v>6897</v>
      </c>
      <c r="T1743">
        <v>0</v>
      </c>
    </row>
    <row r="1744" spans="1:20" x14ac:dyDescent="0.3">
      <c r="A1744">
        <v>66.143486999999993</v>
      </c>
      <c r="B1744">
        <v>-88.806021999999999</v>
      </c>
      <c r="C1744" s="1" t="str">
        <f>HYPERLINK("http://geochem.nrcan.gc.ca/cdogs/content/kwd/kwd020044_e.htm", "Till")</f>
        <v>Till</v>
      </c>
      <c r="D1744" s="1" t="str">
        <f>HYPERLINK("http://geochem.nrcan.gc.ca/cdogs/content/kwd/kwd080107_e.htm", "Grain Mount: 0.25 – 0.50 mm (carbon coated)")</f>
        <v>Grain Mount: 0.25 – 0.50 mm (carbon coated)</v>
      </c>
      <c r="E1744" s="1" t="str">
        <f>HYPERLINK("http://geochem.nrcan.gc.ca/cdogs/content/dgp/dgp00002_e.htm", "Total")</f>
        <v>Total</v>
      </c>
      <c r="F1744" s="1" t="str">
        <f>HYPERLINK("http://geochem.nrcan.gc.ca/cdogs/content/agp/agp02249_e.htm", "WO3 | NONE | ELECTR PRB")</f>
        <v>WO3 | NONE | ELECTR PRB</v>
      </c>
      <c r="G1744" s="1" t="str">
        <f>HYPERLINK("http://geochem.nrcan.gc.ca/cdogs/content/mth/mth06860_e.htm", "6860")</f>
        <v>6860</v>
      </c>
      <c r="H1744" s="1" t="str">
        <f>HYPERLINK("http://geochem.nrcan.gc.ca/cdogs/content/bdl/bdl211191_e.htm", "211191")</f>
        <v>211191</v>
      </c>
      <c r="J1744" s="1" t="str">
        <f>HYPERLINK("http://geochem.nrcan.gc.ca/cdogs/content/svy/svy210387_e.htm", "210387")</f>
        <v>210387</v>
      </c>
      <c r="K1744">
        <v>1</v>
      </c>
      <c r="L1744" t="s">
        <v>20</v>
      </c>
      <c r="O1744" t="s">
        <v>3242</v>
      </c>
      <c r="P1744" t="s">
        <v>6898</v>
      </c>
      <c r="Q1744" t="s">
        <v>6899</v>
      </c>
      <c r="R1744" t="s">
        <v>6900</v>
      </c>
      <c r="S1744" t="s">
        <v>6901</v>
      </c>
      <c r="T1744">
        <v>0</v>
      </c>
    </row>
    <row r="1745" spans="1:20" x14ac:dyDescent="0.3">
      <c r="A1745">
        <v>66.143486999999993</v>
      </c>
      <c r="B1745">
        <v>-88.806021999999999</v>
      </c>
      <c r="C1745" s="1" t="str">
        <f>HYPERLINK("http://geochem.nrcan.gc.ca/cdogs/content/kwd/kwd020044_e.htm", "Till")</f>
        <v>Till</v>
      </c>
      <c r="D1745" s="1" t="str">
        <f>HYPERLINK("http://geochem.nrcan.gc.ca/cdogs/content/kwd/kwd080107_e.htm", "Grain Mount: 0.25 – 0.50 mm (carbon coated)")</f>
        <v>Grain Mount: 0.25 – 0.50 mm (carbon coated)</v>
      </c>
      <c r="E1745" s="1" t="str">
        <f>HYPERLINK("http://geochem.nrcan.gc.ca/cdogs/content/dgp/dgp00002_e.htm", "Total")</f>
        <v>Total</v>
      </c>
      <c r="F1745" s="1" t="str">
        <f>HYPERLINK("http://geochem.nrcan.gc.ca/cdogs/content/agp/agp02249_e.htm", "WO3 | NONE | ELECTR PRB")</f>
        <v>WO3 | NONE | ELECTR PRB</v>
      </c>
      <c r="G1745" s="1" t="str">
        <f>HYPERLINK("http://geochem.nrcan.gc.ca/cdogs/content/mth/mth06860_e.htm", "6860")</f>
        <v>6860</v>
      </c>
      <c r="H1745" s="1" t="str">
        <f>HYPERLINK("http://geochem.nrcan.gc.ca/cdogs/content/bdl/bdl211191_e.htm", "211191")</f>
        <v>211191</v>
      </c>
      <c r="J1745" s="1" t="str">
        <f>HYPERLINK("http://geochem.nrcan.gc.ca/cdogs/content/svy/svy210387_e.htm", "210387")</f>
        <v>210387</v>
      </c>
      <c r="K1745">
        <v>1</v>
      </c>
      <c r="L1745" t="s">
        <v>20</v>
      </c>
      <c r="O1745" t="s">
        <v>3242</v>
      </c>
      <c r="P1745" t="s">
        <v>6902</v>
      </c>
      <c r="Q1745" t="s">
        <v>6903</v>
      </c>
      <c r="R1745" t="s">
        <v>6904</v>
      </c>
      <c r="S1745" t="s">
        <v>6905</v>
      </c>
      <c r="T1745">
        <v>0</v>
      </c>
    </row>
    <row r="1746" spans="1:20" x14ac:dyDescent="0.3">
      <c r="A1746">
        <v>66.143486999999993</v>
      </c>
      <c r="B1746">
        <v>-88.806021999999999</v>
      </c>
      <c r="C1746" s="1" t="str">
        <f>HYPERLINK("http://geochem.nrcan.gc.ca/cdogs/content/kwd/kwd020044_e.htm", "Till")</f>
        <v>Till</v>
      </c>
      <c r="D1746" s="1" t="str">
        <f>HYPERLINK("http://geochem.nrcan.gc.ca/cdogs/content/kwd/kwd080107_e.htm", "Grain Mount: 0.25 – 0.50 mm (carbon coated)")</f>
        <v>Grain Mount: 0.25 – 0.50 mm (carbon coated)</v>
      </c>
      <c r="E1746" s="1" t="str">
        <f>HYPERLINK("http://geochem.nrcan.gc.ca/cdogs/content/dgp/dgp00002_e.htm", "Total")</f>
        <v>Total</v>
      </c>
      <c r="F1746" s="1" t="str">
        <f>HYPERLINK("http://geochem.nrcan.gc.ca/cdogs/content/agp/agp02249_e.htm", "WO3 | NONE | ELECTR PRB")</f>
        <v>WO3 | NONE | ELECTR PRB</v>
      </c>
      <c r="G1746" s="1" t="str">
        <f>HYPERLINK("http://geochem.nrcan.gc.ca/cdogs/content/mth/mth06860_e.htm", "6860")</f>
        <v>6860</v>
      </c>
      <c r="H1746" s="1" t="str">
        <f>HYPERLINK("http://geochem.nrcan.gc.ca/cdogs/content/bdl/bdl211191_e.htm", "211191")</f>
        <v>211191</v>
      </c>
      <c r="J1746" s="1" t="str">
        <f>HYPERLINK("http://geochem.nrcan.gc.ca/cdogs/content/svy/svy210387_e.htm", "210387")</f>
        <v>210387</v>
      </c>
      <c r="K1746">
        <v>1</v>
      </c>
      <c r="L1746" t="s">
        <v>20</v>
      </c>
      <c r="O1746" t="s">
        <v>3242</v>
      </c>
      <c r="P1746" t="s">
        <v>6906</v>
      </c>
      <c r="Q1746" t="s">
        <v>6907</v>
      </c>
      <c r="R1746" t="s">
        <v>6908</v>
      </c>
      <c r="S1746" t="s">
        <v>6909</v>
      </c>
      <c r="T1746">
        <v>0</v>
      </c>
    </row>
    <row r="1747" spans="1:20" x14ac:dyDescent="0.3">
      <c r="A1747">
        <v>66.143486999999993</v>
      </c>
      <c r="B1747">
        <v>-88.806021999999999</v>
      </c>
      <c r="C1747" s="1" t="str">
        <f>HYPERLINK("http://geochem.nrcan.gc.ca/cdogs/content/kwd/kwd020044_e.htm", "Till")</f>
        <v>Till</v>
      </c>
      <c r="D1747" s="1" t="str">
        <f>HYPERLINK("http://geochem.nrcan.gc.ca/cdogs/content/kwd/kwd080107_e.htm", "Grain Mount: 0.25 – 0.50 mm (carbon coated)")</f>
        <v>Grain Mount: 0.25 – 0.50 mm (carbon coated)</v>
      </c>
      <c r="E1747" s="1" t="str">
        <f>HYPERLINK("http://geochem.nrcan.gc.ca/cdogs/content/dgp/dgp00002_e.htm", "Total")</f>
        <v>Total</v>
      </c>
      <c r="F1747" s="1" t="str">
        <f>HYPERLINK("http://geochem.nrcan.gc.ca/cdogs/content/agp/agp02249_e.htm", "WO3 | NONE | ELECTR PRB")</f>
        <v>WO3 | NONE | ELECTR PRB</v>
      </c>
      <c r="G1747" s="1" t="str">
        <f>HYPERLINK("http://geochem.nrcan.gc.ca/cdogs/content/mth/mth06860_e.htm", "6860")</f>
        <v>6860</v>
      </c>
      <c r="H1747" s="1" t="str">
        <f>HYPERLINK("http://geochem.nrcan.gc.ca/cdogs/content/bdl/bdl211191_e.htm", "211191")</f>
        <v>211191</v>
      </c>
      <c r="J1747" s="1" t="str">
        <f>HYPERLINK("http://geochem.nrcan.gc.ca/cdogs/content/svy/svy210387_e.htm", "210387")</f>
        <v>210387</v>
      </c>
      <c r="K1747">
        <v>1</v>
      </c>
      <c r="L1747" t="s">
        <v>20</v>
      </c>
      <c r="O1747" t="s">
        <v>3242</v>
      </c>
      <c r="P1747" t="s">
        <v>6910</v>
      </c>
      <c r="Q1747" t="s">
        <v>6911</v>
      </c>
      <c r="R1747" t="s">
        <v>6912</v>
      </c>
      <c r="S1747" t="s">
        <v>6913</v>
      </c>
      <c r="T1747">
        <v>0</v>
      </c>
    </row>
    <row r="1748" spans="1:20" x14ac:dyDescent="0.3">
      <c r="A1748">
        <v>66.143486999999993</v>
      </c>
      <c r="B1748">
        <v>-88.806021999999999</v>
      </c>
      <c r="C1748" s="1" t="str">
        <f>HYPERLINK("http://geochem.nrcan.gc.ca/cdogs/content/kwd/kwd020044_e.htm", "Till")</f>
        <v>Till</v>
      </c>
      <c r="D1748" s="1" t="str">
        <f>HYPERLINK("http://geochem.nrcan.gc.ca/cdogs/content/kwd/kwd080107_e.htm", "Grain Mount: 0.25 – 0.50 mm (carbon coated)")</f>
        <v>Grain Mount: 0.25 – 0.50 mm (carbon coated)</v>
      </c>
      <c r="E1748" s="1" t="str">
        <f>HYPERLINK("http://geochem.nrcan.gc.ca/cdogs/content/dgp/dgp00002_e.htm", "Total")</f>
        <v>Total</v>
      </c>
      <c r="F1748" s="1" t="str">
        <f>HYPERLINK("http://geochem.nrcan.gc.ca/cdogs/content/agp/agp02249_e.htm", "WO3 | NONE | ELECTR PRB")</f>
        <v>WO3 | NONE | ELECTR PRB</v>
      </c>
      <c r="G1748" s="1" t="str">
        <f>HYPERLINK("http://geochem.nrcan.gc.ca/cdogs/content/mth/mth06860_e.htm", "6860")</f>
        <v>6860</v>
      </c>
      <c r="H1748" s="1" t="str">
        <f>HYPERLINK("http://geochem.nrcan.gc.ca/cdogs/content/bdl/bdl211191_e.htm", "211191")</f>
        <v>211191</v>
      </c>
      <c r="J1748" s="1" t="str">
        <f>HYPERLINK("http://geochem.nrcan.gc.ca/cdogs/content/svy/svy210387_e.htm", "210387")</f>
        <v>210387</v>
      </c>
      <c r="K1748">
        <v>1</v>
      </c>
      <c r="L1748" t="s">
        <v>20</v>
      </c>
      <c r="O1748" t="s">
        <v>3242</v>
      </c>
      <c r="P1748" t="s">
        <v>6914</v>
      </c>
      <c r="Q1748" t="s">
        <v>6915</v>
      </c>
      <c r="R1748" t="s">
        <v>6916</v>
      </c>
      <c r="S1748" t="s">
        <v>6917</v>
      </c>
      <c r="T1748">
        <v>0</v>
      </c>
    </row>
    <row r="1749" spans="1:20" x14ac:dyDescent="0.3">
      <c r="A1749">
        <v>66.143486999999993</v>
      </c>
      <c r="B1749">
        <v>-88.806021999999999</v>
      </c>
      <c r="C1749" s="1" t="str">
        <f>HYPERLINK("http://geochem.nrcan.gc.ca/cdogs/content/kwd/kwd020044_e.htm", "Till")</f>
        <v>Till</v>
      </c>
      <c r="D1749" s="1" t="str">
        <f>HYPERLINK("http://geochem.nrcan.gc.ca/cdogs/content/kwd/kwd080107_e.htm", "Grain Mount: 0.25 – 0.50 mm (carbon coated)")</f>
        <v>Grain Mount: 0.25 – 0.50 mm (carbon coated)</v>
      </c>
      <c r="E1749" s="1" t="str">
        <f>HYPERLINK("http://geochem.nrcan.gc.ca/cdogs/content/dgp/dgp00002_e.htm", "Total")</f>
        <v>Total</v>
      </c>
      <c r="F1749" s="1" t="str">
        <f>HYPERLINK("http://geochem.nrcan.gc.ca/cdogs/content/agp/agp02249_e.htm", "WO3 | NONE | ELECTR PRB")</f>
        <v>WO3 | NONE | ELECTR PRB</v>
      </c>
      <c r="G1749" s="1" t="str">
        <f>HYPERLINK("http://geochem.nrcan.gc.ca/cdogs/content/mth/mth06860_e.htm", "6860")</f>
        <v>6860</v>
      </c>
      <c r="H1749" s="1" t="str">
        <f>HYPERLINK("http://geochem.nrcan.gc.ca/cdogs/content/bdl/bdl211191_e.htm", "211191")</f>
        <v>211191</v>
      </c>
      <c r="J1749" s="1" t="str">
        <f>HYPERLINK("http://geochem.nrcan.gc.ca/cdogs/content/svy/svy210387_e.htm", "210387")</f>
        <v>210387</v>
      </c>
      <c r="K1749">
        <v>1</v>
      </c>
      <c r="L1749" t="s">
        <v>20</v>
      </c>
      <c r="O1749" t="s">
        <v>3242</v>
      </c>
      <c r="P1749" t="s">
        <v>6918</v>
      </c>
      <c r="Q1749" t="s">
        <v>6919</v>
      </c>
      <c r="R1749" t="s">
        <v>6920</v>
      </c>
      <c r="S1749" t="s">
        <v>6921</v>
      </c>
      <c r="T1749">
        <v>0</v>
      </c>
    </row>
    <row r="1750" spans="1:20" x14ac:dyDescent="0.3">
      <c r="A1750">
        <v>66.143486999999993</v>
      </c>
      <c r="B1750">
        <v>-88.806021999999999</v>
      </c>
      <c r="C1750" s="1" t="str">
        <f>HYPERLINK("http://geochem.nrcan.gc.ca/cdogs/content/kwd/kwd020044_e.htm", "Till")</f>
        <v>Till</v>
      </c>
      <c r="D1750" s="1" t="str">
        <f>HYPERLINK("http://geochem.nrcan.gc.ca/cdogs/content/kwd/kwd080108_e.htm", "Grain Mount: 0.50 – 1.00 mm (carbon coated)")</f>
        <v>Grain Mount: 0.50 – 1.00 mm (carbon coated)</v>
      </c>
      <c r="E1750" s="1" t="str">
        <f>HYPERLINK("http://geochem.nrcan.gc.ca/cdogs/content/dgp/dgp00002_e.htm", "Total")</f>
        <v>Total</v>
      </c>
      <c r="F1750" s="1" t="str">
        <f>HYPERLINK("http://geochem.nrcan.gc.ca/cdogs/content/agp/agp02249_e.htm", "WO3 | NONE | ELECTR PRB")</f>
        <v>WO3 | NONE | ELECTR PRB</v>
      </c>
      <c r="G1750" s="1" t="str">
        <f>HYPERLINK("http://geochem.nrcan.gc.ca/cdogs/content/mth/mth06860_e.htm", "6860")</f>
        <v>6860</v>
      </c>
      <c r="H1750" s="1" t="str">
        <f>HYPERLINK("http://geochem.nrcan.gc.ca/cdogs/content/bdl/bdl211191_e.htm", "211191")</f>
        <v>211191</v>
      </c>
      <c r="J1750" s="1" t="str">
        <f>HYPERLINK("http://geochem.nrcan.gc.ca/cdogs/content/svy/svy210387_e.htm", "210387")</f>
        <v>210387</v>
      </c>
      <c r="K1750">
        <v>1</v>
      </c>
      <c r="L1750" t="s">
        <v>20</v>
      </c>
      <c r="O1750" t="s">
        <v>3242</v>
      </c>
      <c r="P1750" t="s">
        <v>6922</v>
      </c>
      <c r="Q1750" t="s">
        <v>6923</v>
      </c>
      <c r="R1750" t="s">
        <v>6924</v>
      </c>
      <c r="S1750" t="s">
        <v>6925</v>
      </c>
      <c r="T1750">
        <v>0</v>
      </c>
    </row>
    <row r="1751" spans="1:20" x14ac:dyDescent="0.3">
      <c r="A1751">
        <v>66.143486999999993</v>
      </c>
      <c r="B1751">
        <v>-88.806021999999999</v>
      </c>
      <c r="C1751" s="1" t="str">
        <f>HYPERLINK("http://geochem.nrcan.gc.ca/cdogs/content/kwd/kwd020044_e.htm", "Till")</f>
        <v>Till</v>
      </c>
      <c r="D1751" s="1" t="str">
        <f>HYPERLINK("http://geochem.nrcan.gc.ca/cdogs/content/kwd/kwd080108_e.htm", "Grain Mount: 0.50 – 1.00 mm (carbon coated)")</f>
        <v>Grain Mount: 0.50 – 1.00 mm (carbon coated)</v>
      </c>
      <c r="E1751" s="1" t="str">
        <f>HYPERLINK("http://geochem.nrcan.gc.ca/cdogs/content/dgp/dgp00002_e.htm", "Total")</f>
        <v>Total</v>
      </c>
      <c r="F1751" s="1" t="str">
        <f>HYPERLINK("http://geochem.nrcan.gc.ca/cdogs/content/agp/agp02249_e.htm", "WO3 | NONE | ELECTR PRB")</f>
        <v>WO3 | NONE | ELECTR PRB</v>
      </c>
      <c r="G1751" s="1" t="str">
        <f>HYPERLINK("http://geochem.nrcan.gc.ca/cdogs/content/mth/mth06860_e.htm", "6860")</f>
        <v>6860</v>
      </c>
      <c r="H1751" s="1" t="str">
        <f>HYPERLINK("http://geochem.nrcan.gc.ca/cdogs/content/bdl/bdl211191_e.htm", "211191")</f>
        <v>211191</v>
      </c>
      <c r="J1751" s="1" t="str">
        <f>HYPERLINK("http://geochem.nrcan.gc.ca/cdogs/content/svy/svy210387_e.htm", "210387")</f>
        <v>210387</v>
      </c>
      <c r="K1751">
        <v>1</v>
      </c>
      <c r="L1751" t="s">
        <v>20</v>
      </c>
      <c r="O1751" t="s">
        <v>3242</v>
      </c>
      <c r="P1751" t="s">
        <v>6926</v>
      </c>
      <c r="Q1751" t="s">
        <v>6927</v>
      </c>
      <c r="R1751" t="s">
        <v>6928</v>
      </c>
      <c r="S1751" t="s">
        <v>6929</v>
      </c>
      <c r="T1751">
        <v>0</v>
      </c>
    </row>
    <row r="1752" spans="1:20" x14ac:dyDescent="0.3">
      <c r="A1752">
        <v>66.143486999999993</v>
      </c>
      <c r="B1752">
        <v>-88.806021999999999</v>
      </c>
      <c r="C1752" s="1" t="str">
        <f>HYPERLINK("http://geochem.nrcan.gc.ca/cdogs/content/kwd/kwd020044_e.htm", "Till")</f>
        <v>Till</v>
      </c>
      <c r="D1752" s="1" t="str">
        <f>HYPERLINK("http://geochem.nrcan.gc.ca/cdogs/content/kwd/kwd080108_e.htm", "Grain Mount: 0.50 – 1.00 mm (carbon coated)")</f>
        <v>Grain Mount: 0.50 – 1.00 mm (carbon coated)</v>
      </c>
      <c r="E1752" s="1" t="str">
        <f>HYPERLINK("http://geochem.nrcan.gc.ca/cdogs/content/dgp/dgp00002_e.htm", "Total")</f>
        <v>Total</v>
      </c>
      <c r="F1752" s="1" t="str">
        <f>HYPERLINK("http://geochem.nrcan.gc.ca/cdogs/content/agp/agp02249_e.htm", "WO3 | NONE | ELECTR PRB")</f>
        <v>WO3 | NONE | ELECTR PRB</v>
      </c>
      <c r="G1752" s="1" t="str">
        <f>HYPERLINK("http://geochem.nrcan.gc.ca/cdogs/content/mth/mth06860_e.htm", "6860")</f>
        <v>6860</v>
      </c>
      <c r="H1752" s="1" t="str">
        <f>HYPERLINK("http://geochem.nrcan.gc.ca/cdogs/content/bdl/bdl211191_e.htm", "211191")</f>
        <v>211191</v>
      </c>
      <c r="J1752" s="1" t="str">
        <f>HYPERLINK("http://geochem.nrcan.gc.ca/cdogs/content/svy/svy210387_e.htm", "210387")</f>
        <v>210387</v>
      </c>
      <c r="K1752">
        <v>1</v>
      </c>
      <c r="L1752" t="s">
        <v>20</v>
      </c>
      <c r="O1752" t="s">
        <v>3242</v>
      </c>
      <c r="P1752" t="s">
        <v>6930</v>
      </c>
      <c r="Q1752" t="s">
        <v>6931</v>
      </c>
      <c r="R1752" t="s">
        <v>6932</v>
      </c>
      <c r="S1752" t="s">
        <v>6933</v>
      </c>
      <c r="T1752">
        <v>0</v>
      </c>
    </row>
    <row r="1753" spans="1:20" x14ac:dyDescent="0.3">
      <c r="A1753">
        <v>66.143486999999993</v>
      </c>
      <c r="B1753">
        <v>-88.806021999999999</v>
      </c>
      <c r="C1753" s="1" t="str">
        <f>HYPERLINK("http://geochem.nrcan.gc.ca/cdogs/content/kwd/kwd020044_e.htm", "Till")</f>
        <v>Till</v>
      </c>
      <c r="D1753" s="1" t="str">
        <f>HYPERLINK("http://geochem.nrcan.gc.ca/cdogs/content/kwd/kwd080108_e.htm", "Grain Mount: 0.50 – 1.00 mm (carbon coated)")</f>
        <v>Grain Mount: 0.50 – 1.00 mm (carbon coated)</v>
      </c>
      <c r="E1753" s="1" t="str">
        <f>HYPERLINK("http://geochem.nrcan.gc.ca/cdogs/content/dgp/dgp00002_e.htm", "Total")</f>
        <v>Total</v>
      </c>
      <c r="F1753" s="1" t="str">
        <f>HYPERLINK("http://geochem.nrcan.gc.ca/cdogs/content/agp/agp02249_e.htm", "WO3 | NONE | ELECTR PRB")</f>
        <v>WO3 | NONE | ELECTR PRB</v>
      </c>
      <c r="G1753" s="1" t="str">
        <f>HYPERLINK("http://geochem.nrcan.gc.ca/cdogs/content/mth/mth06860_e.htm", "6860")</f>
        <v>6860</v>
      </c>
      <c r="H1753" s="1" t="str">
        <f>HYPERLINK("http://geochem.nrcan.gc.ca/cdogs/content/bdl/bdl211191_e.htm", "211191")</f>
        <v>211191</v>
      </c>
      <c r="J1753" s="1" t="str">
        <f>HYPERLINK("http://geochem.nrcan.gc.ca/cdogs/content/svy/svy210387_e.htm", "210387")</f>
        <v>210387</v>
      </c>
      <c r="K1753">
        <v>1</v>
      </c>
      <c r="L1753" t="s">
        <v>20</v>
      </c>
      <c r="O1753" t="s">
        <v>3242</v>
      </c>
      <c r="P1753" t="s">
        <v>6934</v>
      </c>
      <c r="Q1753" t="s">
        <v>6935</v>
      </c>
      <c r="R1753" t="s">
        <v>6936</v>
      </c>
      <c r="S1753" t="s">
        <v>6937</v>
      </c>
      <c r="T1753">
        <v>0</v>
      </c>
    </row>
    <row r="1754" spans="1:20" x14ac:dyDescent="0.3">
      <c r="A1754">
        <v>66.143486999999993</v>
      </c>
      <c r="B1754">
        <v>-88.806021999999999</v>
      </c>
      <c r="C1754" s="1" t="str">
        <f>HYPERLINK("http://geochem.nrcan.gc.ca/cdogs/content/kwd/kwd020044_e.htm", "Till")</f>
        <v>Till</v>
      </c>
      <c r="D1754" s="1" t="str">
        <f>HYPERLINK("http://geochem.nrcan.gc.ca/cdogs/content/kwd/kwd080108_e.htm", "Grain Mount: 0.50 – 1.00 mm (carbon coated)")</f>
        <v>Grain Mount: 0.50 – 1.00 mm (carbon coated)</v>
      </c>
      <c r="E1754" s="1" t="str">
        <f>HYPERLINK("http://geochem.nrcan.gc.ca/cdogs/content/dgp/dgp00002_e.htm", "Total")</f>
        <v>Total</v>
      </c>
      <c r="F1754" s="1" t="str">
        <f>HYPERLINK("http://geochem.nrcan.gc.ca/cdogs/content/agp/agp02249_e.htm", "WO3 | NONE | ELECTR PRB")</f>
        <v>WO3 | NONE | ELECTR PRB</v>
      </c>
      <c r="G1754" s="1" t="str">
        <f>HYPERLINK("http://geochem.nrcan.gc.ca/cdogs/content/mth/mth06860_e.htm", "6860")</f>
        <v>6860</v>
      </c>
      <c r="H1754" s="1" t="str">
        <f>HYPERLINK("http://geochem.nrcan.gc.ca/cdogs/content/bdl/bdl211191_e.htm", "211191")</f>
        <v>211191</v>
      </c>
      <c r="J1754" s="1" t="str">
        <f>HYPERLINK("http://geochem.nrcan.gc.ca/cdogs/content/svy/svy210387_e.htm", "210387")</f>
        <v>210387</v>
      </c>
      <c r="K1754">
        <v>1</v>
      </c>
      <c r="L1754" t="s">
        <v>20</v>
      </c>
      <c r="O1754" t="s">
        <v>3242</v>
      </c>
      <c r="P1754" t="s">
        <v>6938</v>
      </c>
      <c r="Q1754" t="s">
        <v>6939</v>
      </c>
      <c r="R1754" t="s">
        <v>6940</v>
      </c>
      <c r="S1754" t="s">
        <v>6941</v>
      </c>
      <c r="T1754">
        <v>0</v>
      </c>
    </row>
    <row r="1755" spans="1:20" x14ac:dyDescent="0.3">
      <c r="A1755">
        <v>66.143486999999993</v>
      </c>
      <c r="B1755">
        <v>-88.806021999999999</v>
      </c>
      <c r="C1755" s="1" t="str">
        <f>HYPERLINK("http://geochem.nrcan.gc.ca/cdogs/content/kwd/kwd020044_e.htm", "Till")</f>
        <v>Till</v>
      </c>
      <c r="D1755" s="1" t="str">
        <f>HYPERLINK("http://geochem.nrcan.gc.ca/cdogs/content/kwd/kwd080108_e.htm", "Grain Mount: 0.50 – 1.00 mm (carbon coated)")</f>
        <v>Grain Mount: 0.50 – 1.00 mm (carbon coated)</v>
      </c>
      <c r="E1755" s="1" t="str">
        <f>HYPERLINK("http://geochem.nrcan.gc.ca/cdogs/content/dgp/dgp00002_e.htm", "Total")</f>
        <v>Total</v>
      </c>
      <c r="F1755" s="1" t="str">
        <f>HYPERLINK("http://geochem.nrcan.gc.ca/cdogs/content/agp/agp02249_e.htm", "WO3 | NONE | ELECTR PRB")</f>
        <v>WO3 | NONE | ELECTR PRB</v>
      </c>
      <c r="G1755" s="1" t="str">
        <f>HYPERLINK("http://geochem.nrcan.gc.ca/cdogs/content/mth/mth06860_e.htm", "6860")</f>
        <v>6860</v>
      </c>
      <c r="H1755" s="1" t="str">
        <f>HYPERLINK("http://geochem.nrcan.gc.ca/cdogs/content/bdl/bdl211191_e.htm", "211191")</f>
        <v>211191</v>
      </c>
      <c r="J1755" s="1" t="str">
        <f>HYPERLINK("http://geochem.nrcan.gc.ca/cdogs/content/svy/svy210387_e.htm", "210387")</f>
        <v>210387</v>
      </c>
      <c r="K1755">
        <v>1</v>
      </c>
      <c r="L1755" t="s">
        <v>20</v>
      </c>
      <c r="O1755" t="s">
        <v>3242</v>
      </c>
      <c r="P1755" t="s">
        <v>6942</v>
      </c>
      <c r="Q1755" t="s">
        <v>6943</v>
      </c>
      <c r="R1755" t="s">
        <v>6944</v>
      </c>
      <c r="S1755" t="s">
        <v>6945</v>
      </c>
      <c r="T1755">
        <v>0</v>
      </c>
    </row>
    <row r="1756" spans="1:20" x14ac:dyDescent="0.3">
      <c r="A1756">
        <v>66.143486999999993</v>
      </c>
      <c r="B1756">
        <v>-88.806021999999999</v>
      </c>
      <c r="C1756" s="1" t="str">
        <f>HYPERLINK("http://geochem.nrcan.gc.ca/cdogs/content/kwd/kwd020044_e.htm", "Till")</f>
        <v>Till</v>
      </c>
      <c r="D1756" s="1" t="str">
        <f>HYPERLINK("http://geochem.nrcan.gc.ca/cdogs/content/kwd/kwd080108_e.htm", "Grain Mount: 0.50 – 1.00 mm (carbon coated)")</f>
        <v>Grain Mount: 0.50 – 1.00 mm (carbon coated)</v>
      </c>
      <c r="E1756" s="1" t="str">
        <f>HYPERLINK("http://geochem.nrcan.gc.ca/cdogs/content/dgp/dgp00002_e.htm", "Total")</f>
        <v>Total</v>
      </c>
      <c r="F1756" s="1" t="str">
        <f>HYPERLINK("http://geochem.nrcan.gc.ca/cdogs/content/agp/agp02249_e.htm", "WO3 | NONE | ELECTR PRB")</f>
        <v>WO3 | NONE | ELECTR PRB</v>
      </c>
      <c r="G1756" s="1" t="str">
        <f>HYPERLINK("http://geochem.nrcan.gc.ca/cdogs/content/mth/mth06860_e.htm", "6860")</f>
        <v>6860</v>
      </c>
      <c r="H1756" s="1" t="str">
        <f>HYPERLINK("http://geochem.nrcan.gc.ca/cdogs/content/bdl/bdl211191_e.htm", "211191")</f>
        <v>211191</v>
      </c>
      <c r="J1756" s="1" t="str">
        <f>HYPERLINK("http://geochem.nrcan.gc.ca/cdogs/content/svy/svy210387_e.htm", "210387")</f>
        <v>210387</v>
      </c>
      <c r="K1756">
        <v>1</v>
      </c>
      <c r="L1756" t="s">
        <v>20</v>
      </c>
      <c r="O1756" t="s">
        <v>3242</v>
      </c>
      <c r="P1756" t="s">
        <v>6946</v>
      </c>
      <c r="Q1756" t="s">
        <v>6947</v>
      </c>
      <c r="R1756" t="s">
        <v>6948</v>
      </c>
      <c r="S1756" t="s">
        <v>6949</v>
      </c>
      <c r="T1756">
        <v>0</v>
      </c>
    </row>
    <row r="1757" spans="1:20" x14ac:dyDescent="0.3">
      <c r="A1757">
        <v>66.143486999999993</v>
      </c>
      <c r="B1757">
        <v>-88.806021999999999</v>
      </c>
      <c r="C1757" s="1" t="str">
        <f>HYPERLINK("http://geochem.nrcan.gc.ca/cdogs/content/kwd/kwd020044_e.htm", "Till")</f>
        <v>Till</v>
      </c>
      <c r="D1757" s="1" t="str">
        <f>HYPERLINK("http://geochem.nrcan.gc.ca/cdogs/content/kwd/kwd080108_e.htm", "Grain Mount: 0.50 – 1.00 mm (carbon coated)")</f>
        <v>Grain Mount: 0.50 – 1.00 mm (carbon coated)</v>
      </c>
      <c r="E1757" s="1" t="str">
        <f>HYPERLINK("http://geochem.nrcan.gc.ca/cdogs/content/dgp/dgp00002_e.htm", "Total")</f>
        <v>Total</v>
      </c>
      <c r="F1757" s="1" t="str">
        <f>HYPERLINK("http://geochem.nrcan.gc.ca/cdogs/content/agp/agp02249_e.htm", "WO3 | NONE | ELECTR PRB")</f>
        <v>WO3 | NONE | ELECTR PRB</v>
      </c>
      <c r="G1757" s="1" t="str">
        <f>HYPERLINK("http://geochem.nrcan.gc.ca/cdogs/content/mth/mth06860_e.htm", "6860")</f>
        <v>6860</v>
      </c>
      <c r="H1757" s="1" t="str">
        <f>HYPERLINK("http://geochem.nrcan.gc.ca/cdogs/content/bdl/bdl211191_e.htm", "211191")</f>
        <v>211191</v>
      </c>
      <c r="J1757" s="1" t="str">
        <f>HYPERLINK("http://geochem.nrcan.gc.ca/cdogs/content/svy/svy210387_e.htm", "210387")</f>
        <v>210387</v>
      </c>
      <c r="K1757">
        <v>1</v>
      </c>
      <c r="L1757" t="s">
        <v>20</v>
      </c>
      <c r="O1757" t="s">
        <v>3242</v>
      </c>
      <c r="P1757" t="s">
        <v>6950</v>
      </c>
      <c r="Q1757" t="s">
        <v>6951</v>
      </c>
      <c r="R1757" t="s">
        <v>6952</v>
      </c>
      <c r="S1757" t="s">
        <v>6953</v>
      </c>
      <c r="T1757">
        <v>0</v>
      </c>
    </row>
    <row r="1758" spans="1:20" x14ac:dyDescent="0.3">
      <c r="A1758">
        <v>66.143486999999993</v>
      </c>
      <c r="B1758">
        <v>-88.806021999999999</v>
      </c>
      <c r="C1758" s="1" t="str">
        <f>HYPERLINK("http://geochem.nrcan.gc.ca/cdogs/content/kwd/kwd020044_e.htm", "Till")</f>
        <v>Till</v>
      </c>
      <c r="D1758" s="1" t="str">
        <f>HYPERLINK("http://geochem.nrcan.gc.ca/cdogs/content/kwd/kwd080108_e.htm", "Grain Mount: 0.50 – 1.00 mm (carbon coated)")</f>
        <v>Grain Mount: 0.50 – 1.00 mm (carbon coated)</v>
      </c>
      <c r="E1758" s="1" t="str">
        <f>HYPERLINK("http://geochem.nrcan.gc.ca/cdogs/content/dgp/dgp00002_e.htm", "Total")</f>
        <v>Total</v>
      </c>
      <c r="F1758" s="1" t="str">
        <f>HYPERLINK("http://geochem.nrcan.gc.ca/cdogs/content/agp/agp02249_e.htm", "WO3 | NONE | ELECTR PRB")</f>
        <v>WO3 | NONE | ELECTR PRB</v>
      </c>
      <c r="G1758" s="1" t="str">
        <f>HYPERLINK("http://geochem.nrcan.gc.ca/cdogs/content/mth/mth06860_e.htm", "6860")</f>
        <v>6860</v>
      </c>
      <c r="H1758" s="1" t="str">
        <f>HYPERLINK("http://geochem.nrcan.gc.ca/cdogs/content/bdl/bdl211191_e.htm", "211191")</f>
        <v>211191</v>
      </c>
      <c r="J1758" s="1" t="str">
        <f>HYPERLINK("http://geochem.nrcan.gc.ca/cdogs/content/svy/svy210387_e.htm", "210387")</f>
        <v>210387</v>
      </c>
      <c r="K1758">
        <v>1</v>
      </c>
      <c r="L1758" t="s">
        <v>20</v>
      </c>
      <c r="O1758" t="s">
        <v>3242</v>
      </c>
      <c r="P1758" t="s">
        <v>6954</v>
      </c>
      <c r="Q1758" t="s">
        <v>6955</v>
      </c>
      <c r="R1758" t="s">
        <v>6956</v>
      </c>
      <c r="S1758" t="s">
        <v>6957</v>
      </c>
      <c r="T1758">
        <v>0</v>
      </c>
    </row>
    <row r="1759" spans="1:20" x14ac:dyDescent="0.3">
      <c r="A1759">
        <v>66.143486999999993</v>
      </c>
      <c r="B1759">
        <v>-88.806021999999999</v>
      </c>
      <c r="C1759" s="1" t="str">
        <f>HYPERLINK("http://geochem.nrcan.gc.ca/cdogs/content/kwd/kwd020044_e.htm", "Till")</f>
        <v>Till</v>
      </c>
      <c r="D1759" s="1" t="str">
        <f>HYPERLINK("http://geochem.nrcan.gc.ca/cdogs/content/kwd/kwd080108_e.htm", "Grain Mount: 0.50 – 1.00 mm (carbon coated)")</f>
        <v>Grain Mount: 0.50 – 1.00 mm (carbon coated)</v>
      </c>
      <c r="E1759" s="1" t="str">
        <f>HYPERLINK("http://geochem.nrcan.gc.ca/cdogs/content/dgp/dgp00002_e.htm", "Total")</f>
        <v>Total</v>
      </c>
      <c r="F1759" s="1" t="str">
        <f>HYPERLINK("http://geochem.nrcan.gc.ca/cdogs/content/agp/agp02249_e.htm", "WO3 | NONE | ELECTR PRB")</f>
        <v>WO3 | NONE | ELECTR PRB</v>
      </c>
      <c r="G1759" s="1" t="str">
        <f>HYPERLINK("http://geochem.nrcan.gc.ca/cdogs/content/mth/mth06860_e.htm", "6860")</f>
        <v>6860</v>
      </c>
      <c r="H1759" s="1" t="str">
        <f>HYPERLINK("http://geochem.nrcan.gc.ca/cdogs/content/bdl/bdl211191_e.htm", "211191")</f>
        <v>211191</v>
      </c>
      <c r="J1759" s="1" t="str">
        <f>HYPERLINK("http://geochem.nrcan.gc.ca/cdogs/content/svy/svy210387_e.htm", "210387")</f>
        <v>210387</v>
      </c>
      <c r="K1759">
        <v>1</v>
      </c>
      <c r="L1759" t="s">
        <v>20</v>
      </c>
      <c r="O1759" t="s">
        <v>3242</v>
      </c>
      <c r="P1759" t="s">
        <v>6958</v>
      </c>
      <c r="Q1759" t="s">
        <v>6959</v>
      </c>
      <c r="R1759" t="s">
        <v>6960</v>
      </c>
      <c r="S1759" t="s">
        <v>6961</v>
      </c>
      <c r="T1759">
        <v>0</v>
      </c>
    </row>
    <row r="1760" spans="1:20" x14ac:dyDescent="0.3">
      <c r="A1760">
        <v>66.143486999999993</v>
      </c>
      <c r="B1760">
        <v>-88.806021999999999</v>
      </c>
      <c r="C1760" s="1" t="str">
        <f>HYPERLINK("http://geochem.nrcan.gc.ca/cdogs/content/kwd/kwd020044_e.htm", "Till")</f>
        <v>Till</v>
      </c>
      <c r="D1760" s="1" t="str">
        <f>HYPERLINK("http://geochem.nrcan.gc.ca/cdogs/content/kwd/kwd080108_e.htm", "Grain Mount: 0.50 – 1.00 mm (carbon coated)")</f>
        <v>Grain Mount: 0.50 – 1.00 mm (carbon coated)</v>
      </c>
      <c r="E1760" s="1" t="str">
        <f>HYPERLINK("http://geochem.nrcan.gc.ca/cdogs/content/dgp/dgp00002_e.htm", "Total")</f>
        <v>Total</v>
      </c>
      <c r="F1760" s="1" t="str">
        <f>HYPERLINK("http://geochem.nrcan.gc.ca/cdogs/content/agp/agp02249_e.htm", "WO3 | NONE | ELECTR PRB")</f>
        <v>WO3 | NONE | ELECTR PRB</v>
      </c>
      <c r="G1760" s="1" t="str">
        <f>HYPERLINK("http://geochem.nrcan.gc.ca/cdogs/content/mth/mth06860_e.htm", "6860")</f>
        <v>6860</v>
      </c>
      <c r="H1760" s="1" t="str">
        <f>HYPERLINK("http://geochem.nrcan.gc.ca/cdogs/content/bdl/bdl211191_e.htm", "211191")</f>
        <v>211191</v>
      </c>
      <c r="J1760" s="1" t="str">
        <f>HYPERLINK("http://geochem.nrcan.gc.ca/cdogs/content/svy/svy210387_e.htm", "210387")</f>
        <v>210387</v>
      </c>
      <c r="K1760">
        <v>1</v>
      </c>
      <c r="L1760" t="s">
        <v>20</v>
      </c>
      <c r="O1760" t="s">
        <v>3242</v>
      </c>
      <c r="P1760" t="s">
        <v>6962</v>
      </c>
      <c r="Q1760" t="s">
        <v>6963</v>
      </c>
      <c r="R1760" t="s">
        <v>6964</v>
      </c>
      <c r="S1760" t="s">
        <v>6965</v>
      </c>
      <c r="T1760">
        <v>0</v>
      </c>
    </row>
    <row r="1761" spans="1:20" x14ac:dyDescent="0.3">
      <c r="A1761">
        <v>66.217604199999997</v>
      </c>
      <c r="B1761">
        <v>-89.149751300000005</v>
      </c>
      <c r="C1761" s="1" t="str">
        <f>HYPERLINK("http://geochem.nrcan.gc.ca/cdogs/content/kwd/kwd020044_e.htm", "Till")</f>
        <v>Till</v>
      </c>
      <c r="D1761" s="1" t="str">
        <f>HYPERLINK("http://geochem.nrcan.gc.ca/cdogs/content/kwd/kwd080107_e.htm", "Grain Mount: 0.25 – 0.50 mm (carbon coated)")</f>
        <v>Grain Mount: 0.25 – 0.50 mm (carbon coated)</v>
      </c>
      <c r="E1761" s="1" t="str">
        <f>HYPERLINK("http://geochem.nrcan.gc.ca/cdogs/content/dgp/dgp00002_e.htm", "Total")</f>
        <v>Total</v>
      </c>
      <c r="F1761" s="1" t="str">
        <f>HYPERLINK("http://geochem.nrcan.gc.ca/cdogs/content/agp/agp02249_e.htm", "WO3 | NONE | ELECTR PRB")</f>
        <v>WO3 | NONE | ELECTR PRB</v>
      </c>
      <c r="G1761" s="1" t="str">
        <f>HYPERLINK("http://geochem.nrcan.gc.ca/cdogs/content/mth/mth06860_e.htm", "6860")</f>
        <v>6860</v>
      </c>
      <c r="H1761" s="1" t="str">
        <f>HYPERLINK("http://geochem.nrcan.gc.ca/cdogs/content/bdl/bdl211191_e.htm", "211191")</f>
        <v>211191</v>
      </c>
      <c r="J1761" s="1" t="str">
        <f>HYPERLINK("http://geochem.nrcan.gc.ca/cdogs/content/svy/svy210387_e.htm", "210387")</f>
        <v>210387</v>
      </c>
      <c r="K1761">
        <v>1</v>
      </c>
      <c r="L1761" t="s">
        <v>20</v>
      </c>
      <c r="O1761" t="s">
        <v>3255</v>
      </c>
      <c r="P1761" t="s">
        <v>6966</v>
      </c>
      <c r="Q1761" t="s">
        <v>6967</v>
      </c>
      <c r="R1761" t="s">
        <v>6968</v>
      </c>
      <c r="S1761" t="s">
        <v>6969</v>
      </c>
      <c r="T1761">
        <v>0</v>
      </c>
    </row>
    <row r="1762" spans="1:20" x14ac:dyDescent="0.3">
      <c r="A1762">
        <v>66.217604199999997</v>
      </c>
      <c r="B1762">
        <v>-89.149751300000005</v>
      </c>
      <c r="C1762" s="1" t="str">
        <f>HYPERLINK("http://geochem.nrcan.gc.ca/cdogs/content/kwd/kwd020044_e.htm", "Till")</f>
        <v>Till</v>
      </c>
      <c r="D1762" s="1" t="str">
        <f>HYPERLINK("http://geochem.nrcan.gc.ca/cdogs/content/kwd/kwd080107_e.htm", "Grain Mount: 0.25 – 0.50 mm (carbon coated)")</f>
        <v>Grain Mount: 0.25 – 0.50 mm (carbon coated)</v>
      </c>
      <c r="E1762" s="1" t="str">
        <f>HYPERLINK("http://geochem.nrcan.gc.ca/cdogs/content/dgp/dgp00002_e.htm", "Total")</f>
        <v>Total</v>
      </c>
      <c r="F1762" s="1" t="str">
        <f>HYPERLINK("http://geochem.nrcan.gc.ca/cdogs/content/agp/agp02249_e.htm", "WO3 | NONE | ELECTR PRB")</f>
        <v>WO3 | NONE | ELECTR PRB</v>
      </c>
      <c r="G1762" s="1" t="str">
        <f>HYPERLINK("http://geochem.nrcan.gc.ca/cdogs/content/mth/mth06860_e.htm", "6860")</f>
        <v>6860</v>
      </c>
      <c r="H1762" s="1" t="str">
        <f>HYPERLINK("http://geochem.nrcan.gc.ca/cdogs/content/bdl/bdl211191_e.htm", "211191")</f>
        <v>211191</v>
      </c>
      <c r="J1762" s="1" t="str">
        <f>HYPERLINK("http://geochem.nrcan.gc.ca/cdogs/content/svy/svy210387_e.htm", "210387")</f>
        <v>210387</v>
      </c>
      <c r="K1762">
        <v>1</v>
      </c>
      <c r="L1762" t="s">
        <v>20</v>
      </c>
      <c r="O1762" t="s">
        <v>3255</v>
      </c>
      <c r="P1762" t="s">
        <v>6970</v>
      </c>
      <c r="Q1762" t="s">
        <v>6971</v>
      </c>
      <c r="R1762" t="s">
        <v>6972</v>
      </c>
      <c r="S1762" t="s">
        <v>6973</v>
      </c>
      <c r="T1762">
        <v>0</v>
      </c>
    </row>
    <row r="1763" spans="1:20" x14ac:dyDescent="0.3">
      <c r="A1763">
        <v>66.223184500000002</v>
      </c>
      <c r="B1763">
        <v>-88.664701199999996</v>
      </c>
      <c r="C1763" s="1" t="str">
        <f>HYPERLINK("http://geochem.nrcan.gc.ca/cdogs/content/kwd/kwd020044_e.htm", "Till")</f>
        <v>Till</v>
      </c>
      <c r="D1763" s="1" t="str">
        <f>HYPERLINK("http://geochem.nrcan.gc.ca/cdogs/content/kwd/kwd080107_e.htm", "Grain Mount: 0.25 – 0.50 mm (carbon coated)")</f>
        <v>Grain Mount: 0.25 – 0.50 mm (carbon coated)</v>
      </c>
      <c r="E1763" s="1" t="str">
        <f>HYPERLINK("http://geochem.nrcan.gc.ca/cdogs/content/dgp/dgp00002_e.htm", "Total")</f>
        <v>Total</v>
      </c>
      <c r="F1763" s="1" t="str">
        <f>HYPERLINK("http://geochem.nrcan.gc.ca/cdogs/content/agp/agp02249_e.htm", "WO3 | NONE | ELECTR PRB")</f>
        <v>WO3 | NONE | ELECTR PRB</v>
      </c>
      <c r="G1763" s="1" t="str">
        <f>HYPERLINK("http://geochem.nrcan.gc.ca/cdogs/content/mth/mth06860_e.htm", "6860")</f>
        <v>6860</v>
      </c>
      <c r="H1763" s="1" t="str">
        <f>HYPERLINK("http://geochem.nrcan.gc.ca/cdogs/content/bdl/bdl211191_e.htm", "211191")</f>
        <v>211191</v>
      </c>
      <c r="J1763" s="1" t="str">
        <f>HYPERLINK("http://geochem.nrcan.gc.ca/cdogs/content/svy/svy210387_e.htm", "210387")</f>
        <v>210387</v>
      </c>
      <c r="K1763">
        <v>1</v>
      </c>
      <c r="L1763" t="s">
        <v>20</v>
      </c>
      <c r="O1763" t="s">
        <v>6974</v>
      </c>
      <c r="P1763" t="s">
        <v>6975</v>
      </c>
      <c r="Q1763" t="s">
        <v>6976</v>
      </c>
      <c r="R1763" t="s">
        <v>6977</v>
      </c>
      <c r="S1763" t="s">
        <v>6978</v>
      </c>
      <c r="T1763">
        <v>0</v>
      </c>
    </row>
    <row r="1764" spans="1:20" x14ac:dyDescent="0.3">
      <c r="A1764">
        <v>66.223184500000002</v>
      </c>
      <c r="B1764">
        <v>-88.664701199999996</v>
      </c>
      <c r="C1764" s="1" t="str">
        <f>HYPERLINK("http://geochem.nrcan.gc.ca/cdogs/content/kwd/kwd020044_e.htm", "Till")</f>
        <v>Till</v>
      </c>
      <c r="D1764" s="1" t="str">
        <f>HYPERLINK("http://geochem.nrcan.gc.ca/cdogs/content/kwd/kwd080107_e.htm", "Grain Mount: 0.25 – 0.50 mm (carbon coated)")</f>
        <v>Grain Mount: 0.25 – 0.50 mm (carbon coated)</v>
      </c>
      <c r="E1764" s="1" t="str">
        <f>HYPERLINK("http://geochem.nrcan.gc.ca/cdogs/content/dgp/dgp00002_e.htm", "Total")</f>
        <v>Total</v>
      </c>
      <c r="F1764" s="1" t="str">
        <f>HYPERLINK("http://geochem.nrcan.gc.ca/cdogs/content/agp/agp02249_e.htm", "WO3 | NONE | ELECTR PRB")</f>
        <v>WO3 | NONE | ELECTR PRB</v>
      </c>
      <c r="G1764" s="1" t="str">
        <f>HYPERLINK("http://geochem.nrcan.gc.ca/cdogs/content/mth/mth06860_e.htm", "6860")</f>
        <v>6860</v>
      </c>
      <c r="H1764" s="1" t="str">
        <f>HYPERLINK("http://geochem.nrcan.gc.ca/cdogs/content/bdl/bdl211191_e.htm", "211191")</f>
        <v>211191</v>
      </c>
      <c r="J1764" s="1" t="str">
        <f>HYPERLINK("http://geochem.nrcan.gc.ca/cdogs/content/svy/svy210387_e.htm", "210387")</f>
        <v>210387</v>
      </c>
      <c r="K1764">
        <v>1</v>
      </c>
      <c r="L1764" t="s">
        <v>20</v>
      </c>
      <c r="O1764" t="s">
        <v>6974</v>
      </c>
      <c r="P1764" t="s">
        <v>6979</v>
      </c>
      <c r="Q1764" t="s">
        <v>6980</v>
      </c>
      <c r="R1764" t="s">
        <v>6981</v>
      </c>
      <c r="S1764" t="s">
        <v>6982</v>
      </c>
      <c r="T1764">
        <v>0</v>
      </c>
    </row>
    <row r="1765" spans="1:20" x14ac:dyDescent="0.3">
      <c r="A1765">
        <v>66.223184500000002</v>
      </c>
      <c r="B1765">
        <v>-88.664701199999996</v>
      </c>
      <c r="C1765" s="1" t="str">
        <f>HYPERLINK("http://geochem.nrcan.gc.ca/cdogs/content/kwd/kwd020044_e.htm", "Till")</f>
        <v>Till</v>
      </c>
      <c r="D1765" s="1" t="str">
        <f>HYPERLINK("http://geochem.nrcan.gc.ca/cdogs/content/kwd/kwd080107_e.htm", "Grain Mount: 0.25 – 0.50 mm (carbon coated)")</f>
        <v>Grain Mount: 0.25 – 0.50 mm (carbon coated)</v>
      </c>
      <c r="E1765" s="1" t="str">
        <f>HYPERLINK("http://geochem.nrcan.gc.ca/cdogs/content/dgp/dgp00002_e.htm", "Total")</f>
        <v>Total</v>
      </c>
      <c r="F1765" s="1" t="str">
        <f>HYPERLINK("http://geochem.nrcan.gc.ca/cdogs/content/agp/agp02249_e.htm", "WO3 | NONE | ELECTR PRB")</f>
        <v>WO3 | NONE | ELECTR PRB</v>
      </c>
      <c r="G1765" s="1" t="str">
        <f>HYPERLINK("http://geochem.nrcan.gc.ca/cdogs/content/mth/mth06860_e.htm", "6860")</f>
        <v>6860</v>
      </c>
      <c r="H1765" s="1" t="str">
        <f>HYPERLINK("http://geochem.nrcan.gc.ca/cdogs/content/bdl/bdl211191_e.htm", "211191")</f>
        <v>211191</v>
      </c>
      <c r="J1765" s="1" t="str">
        <f>HYPERLINK("http://geochem.nrcan.gc.ca/cdogs/content/svy/svy210387_e.htm", "210387")</f>
        <v>210387</v>
      </c>
      <c r="K1765">
        <v>1</v>
      </c>
      <c r="L1765" t="s">
        <v>20</v>
      </c>
      <c r="O1765" t="s">
        <v>6974</v>
      </c>
      <c r="P1765" t="s">
        <v>6983</v>
      </c>
      <c r="Q1765" t="s">
        <v>6984</v>
      </c>
      <c r="R1765" t="s">
        <v>6985</v>
      </c>
      <c r="S1765" t="s">
        <v>6986</v>
      </c>
      <c r="T1765">
        <v>0</v>
      </c>
    </row>
    <row r="1766" spans="1:20" x14ac:dyDescent="0.3">
      <c r="A1766">
        <v>66.223184500000002</v>
      </c>
      <c r="B1766">
        <v>-88.664701199999996</v>
      </c>
      <c r="C1766" s="1" t="str">
        <f>HYPERLINK("http://geochem.nrcan.gc.ca/cdogs/content/kwd/kwd020044_e.htm", "Till")</f>
        <v>Till</v>
      </c>
      <c r="D1766" s="1" t="str">
        <f>HYPERLINK("http://geochem.nrcan.gc.ca/cdogs/content/kwd/kwd080107_e.htm", "Grain Mount: 0.25 – 0.50 mm (carbon coated)")</f>
        <v>Grain Mount: 0.25 – 0.50 mm (carbon coated)</v>
      </c>
      <c r="E1766" s="1" t="str">
        <f>HYPERLINK("http://geochem.nrcan.gc.ca/cdogs/content/dgp/dgp00002_e.htm", "Total")</f>
        <v>Total</v>
      </c>
      <c r="F1766" s="1" t="str">
        <f>HYPERLINK("http://geochem.nrcan.gc.ca/cdogs/content/agp/agp02249_e.htm", "WO3 | NONE | ELECTR PRB")</f>
        <v>WO3 | NONE | ELECTR PRB</v>
      </c>
      <c r="G1766" s="1" t="str">
        <f>HYPERLINK("http://geochem.nrcan.gc.ca/cdogs/content/mth/mth06860_e.htm", "6860")</f>
        <v>6860</v>
      </c>
      <c r="H1766" s="1" t="str">
        <f>HYPERLINK("http://geochem.nrcan.gc.ca/cdogs/content/bdl/bdl211191_e.htm", "211191")</f>
        <v>211191</v>
      </c>
      <c r="J1766" s="1" t="str">
        <f>HYPERLINK("http://geochem.nrcan.gc.ca/cdogs/content/svy/svy210387_e.htm", "210387")</f>
        <v>210387</v>
      </c>
      <c r="K1766">
        <v>1</v>
      </c>
      <c r="L1766" t="s">
        <v>20</v>
      </c>
      <c r="O1766" t="s">
        <v>6974</v>
      </c>
      <c r="P1766" t="s">
        <v>6987</v>
      </c>
      <c r="Q1766" t="s">
        <v>6988</v>
      </c>
      <c r="R1766" t="s">
        <v>6989</v>
      </c>
      <c r="S1766" t="s">
        <v>6990</v>
      </c>
      <c r="T1766">
        <v>0</v>
      </c>
    </row>
    <row r="1767" spans="1:20" x14ac:dyDescent="0.3">
      <c r="A1767">
        <v>66.223184500000002</v>
      </c>
      <c r="B1767">
        <v>-88.664701199999996</v>
      </c>
      <c r="C1767" s="1" t="str">
        <f>HYPERLINK("http://geochem.nrcan.gc.ca/cdogs/content/kwd/kwd020044_e.htm", "Till")</f>
        <v>Till</v>
      </c>
      <c r="D1767" s="1" t="str">
        <f>HYPERLINK("http://geochem.nrcan.gc.ca/cdogs/content/kwd/kwd080107_e.htm", "Grain Mount: 0.25 – 0.50 mm (carbon coated)")</f>
        <v>Grain Mount: 0.25 – 0.50 mm (carbon coated)</v>
      </c>
      <c r="E1767" s="1" t="str">
        <f>HYPERLINK("http://geochem.nrcan.gc.ca/cdogs/content/dgp/dgp00002_e.htm", "Total")</f>
        <v>Total</v>
      </c>
      <c r="F1767" s="1" t="str">
        <f>HYPERLINK("http://geochem.nrcan.gc.ca/cdogs/content/agp/agp02249_e.htm", "WO3 | NONE | ELECTR PRB")</f>
        <v>WO3 | NONE | ELECTR PRB</v>
      </c>
      <c r="G1767" s="1" t="str">
        <f>HYPERLINK("http://geochem.nrcan.gc.ca/cdogs/content/mth/mth06860_e.htm", "6860")</f>
        <v>6860</v>
      </c>
      <c r="H1767" s="1" t="str">
        <f>HYPERLINK("http://geochem.nrcan.gc.ca/cdogs/content/bdl/bdl211191_e.htm", "211191")</f>
        <v>211191</v>
      </c>
      <c r="J1767" s="1" t="str">
        <f>HYPERLINK("http://geochem.nrcan.gc.ca/cdogs/content/svy/svy210387_e.htm", "210387")</f>
        <v>210387</v>
      </c>
      <c r="K1767">
        <v>1</v>
      </c>
      <c r="L1767" t="s">
        <v>20</v>
      </c>
      <c r="O1767" t="s">
        <v>6974</v>
      </c>
      <c r="P1767" t="s">
        <v>6991</v>
      </c>
      <c r="Q1767" t="s">
        <v>6992</v>
      </c>
      <c r="R1767" t="s">
        <v>6993</v>
      </c>
      <c r="S1767" t="s">
        <v>6994</v>
      </c>
      <c r="T1767">
        <v>0</v>
      </c>
    </row>
    <row r="1768" spans="1:20" x14ac:dyDescent="0.3">
      <c r="A1768">
        <v>66.223184500000002</v>
      </c>
      <c r="B1768">
        <v>-88.664701199999996</v>
      </c>
      <c r="C1768" s="1" t="str">
        <f>HYPERLINK("http://geochem.nrcan.gc.ca/cdogs/content/kwd/kwd020044_e.htm", "Till")</f>
        <v>Till</v>
      </c>
      <c r="D1768" s="1" t="str">
        <f>HYPERLINK("http://geochem.nrcan.gc.ca/cdogs/content/kwd/kwd080107_e.htm", "Grain Mount: 0.25 – 0.50 mm (carbon coated)")</f>
        <v>Grain Mount: 0.25 – 0.50 mm (carbon coated)</v>
      </c>
      <c r="E1768" s="1" t="str">
        <f>HYPERLINK("http://geochem.nrcan.gc.ca/cdogs/content/dgp/dgp00002_e.htm", "Total")</f>
        <v>Total</v>
      </c>
      <c r="F1768" s="1" t="str">
        <f>HYPERLINK("http://geochem.nrcan.gc.ca/cdogs/content/agp/agp02249_e.htm", "WO3 | NONE | ELECTR PRB")</f>
        <v>WO3 | NONE | ELECTR PRB</v>
      </c>
      <c r="G1768" s="1" t="str">
        <f>HYPERLINK("http://geochem.nrcan.gc.ca/cdogs/content/mth/mth06860_e.htm", "6860")</f>
        <v>6860</v>
      </c>
      <c r="H1768" s="1" t="str">
        <f>HYPERLINK("http://geochem.nrcan.gc.ca/cdogs/content/bdl/bdl211191_e.htm", "211191")</f>
        <v>211191</v>
      </c>
      <c r="J1768" s="1" t="str">
        <f>HYPERLINK("http://geochem.nrcan.gc.ca/cdogs/content/svy/svy210387_e.htm", "210387")</f>
        <v>210387</v>
      </c>
      <c r="K1768">
        <v>1</v>
      </c>
      <c r="L1768" t="s">
        <v>20</v>
      </c>
      <c r="O1768" t="s">
        <v>6974</v>
      </c>
      <c r="P1768" t="s">
        <v>6995</v>
      </c>
      <c r="Q1768" t="s">
        <v>6996</v>
      </c>
      <c r="R1768" t="s">
        <v>6997</v>
      </c>
      <c r="S1768" t="s">
        <v>6998</v>
      </c>
      <c r="T1768">
        <v>0</v>
      </c>
    </row>
    <row r="1769" spans="1:20" x14ac:dyDescent="0.3">
      <c r="A1769">
        <v>66.223184500000002</v>
      </c>
      <c r="B1769">
        <v>-88.664701199999996</v>
      </c>
      <c r="C1769" s="1" t="str">
        <f>HYPERLINK("http://geochem.nrcan.gc.ca/cdogs/content/kwd/kwd020044_e.htm", "Till")</f>
        <v>Till</v>
      </c>
      <c r="D1769" s="1" t="str">
        <f>HYPERLINK("http://geochem.nrcan.gc.ca/cdogs/content/kwd/kwd080107_e.htm", "Grain Mount: 0.25 – 0.50 mm (carbon coated)")</f>
        <v>Grain Mount: 0.25 – 0.50 mm (carbon coated)</v>
      </c>
      <c r="E1769" s="1" t="str">
        <f>HYPERLINK("http://geochem.nrcan.gc.ca/cdogs/content/dgp/dgp00002_e.htm", "Total")</f>
        <v>Total</v>
      </c>
      <c r="F1769" s="1" t="str">
        <f>HYPERLINK("http://geochem.nrcan.gc.ca/cdogs/content/agp/agp02249_e.htm", "WO3 | NONE | ELECTR PRB")</f>
        <v>WO3 | NONE | ELECTR PRB</v>
      </c>
      <c r="G1769" s="1" t="str">
        <f>HYPERLINK("http://geochem.nrcan.gc.ca/cdogs/content/mth/mth06860_e.htm", "6860")</f>
        <v>6860</v>
      </c>
      <c r="H1769" s="1" t="str">
        <f>HYPERLINK("http://geochem.nrcan.gc.ca/cdogs/content/bdl/bdl211191_e.htm", "211191")</f>
        <v>211191</v>
      </c>
      <c r="J1769" s="1" t="str">
        <f>HYPERLINK("http://geochem.nrcan.gc.ca/cdogs/content/svy/svy210387_e.htm", "210387")</f>
        <v>210387</v>
      </c>
      <c r="K1769">
        <v>1</v>
      </c>
      <c r="L1769" t="s">
        <v>20</v>
      </c>
      <c r="O1769" t="s">
        <v>6974</v>
      </c>
      <c r="P1769" t="s">
        <v>6999</v>
      </c>
      <c r="Q1769" t="s">
        <v>7000</v>
      </c>
      <c r="R1769" t="s">
        <v>7001</v>
      </c>
      <c r="S1769" t="s">
        <v>7002</v>
      </c>
      <c r="T1769">
        <v>0</v>
      </c>
    </row>
    <row r="1770" spans="1:20" x14ac:dyDescent="0.3">
      <c r="A1770">
        <v>66.223184500000002</v>
      </c>
      <c r="B1770">
        <v>-88.664701199999996</v>
      </c>
      <c r="C1770" s="1" t="str">
        <f>HYPERLINK("http://geochem.nrcan.gc.ca/cdogs/content/kwd/kwd020044_e.htm", "Till")</f>
        <v>Till</v>
      </c>
      <c r="D1770" s="1" t="str">
        <f>HYPERLINK("http://geochem.nrcan.gc.ca/cdogs/content/kwd/kwd080107_e.htm", "Grain Mount: 0.25 – 0.50 mm (carbon coated)")</f>
        <v>Grain Mount: 0.25 – 0.50 mm (carbon coated)</v>
      </c>
      <c r="E1770" s="1" t="str">
        <f>HYPERLINK("http://geochem.nrcan.gc.ca/cdogs/content/dgp/dgp00002_e.htm", "Total")</f>
        <v>Total</v>
      </c>
      <c r="F1770" s="1" t="str">
        <f>HYPERLINK("http://geochem.nrcan.gc.ca/cdogs/content/agp/agp02249_e.htm", "WO3 | NONE | ELECTR PRB")</f>
        <v>WO3 | NONE | ELECTR PRB</v>
      </c>
      <c r="G1770" s="1" t="str">
        <f>HYPERLINK("http://geochem.nrcan.gc.ca/cdogs/content/mth/mth06860_e.htm", "6860")</f>
        <v>6860</v>
      </c>
      <c r="H1770" s="1" t="str">
        <f>HYPERLINK("http://geochem.nrcan.gc.ca/cdogs/content/bdl/bdl211191_e.htm", "211191")</f>
        <v>211191</v>
      </c>
      <c r="J1770" s="1" t="str">
        <f>HYPERLINK("http://geochem.nrcan.gc.ca/cdogs/content/svy/svy210387_e.htm", "210387")</f>
        <v>210387</v>
      </c>
      <c r="K1770">
        <v>1</v>
      </c>
      <c r="L1770" t="s">
        <v>20</v>
      </c>
      <c r="O1770" t="s">
        <v>6974</v>
      </c>
      <c r="P1770" t="s">
        <v>7003</v>
      </c>
      <c r="Q1770" t="s">
        <v>7004</v>
      </c>
      <c r="R1770" t="s">
        <v>7005</v>
      </c>
      <c r="S1770" t="s">
        <v>7006</v>
      </c>
      <c r="T1770">
        <v>0</v>
      </c>
    </row>
    <row r="1771" spans="1:20" x14ac:dyDescent="0.3">
      <c r="A1771">
        <v>66.223184500000002</v>
      </c>
      <c r="B1771">
        <v>-88.664701199999996</v>
      </c>
      <c r="C1771" s="1" t="str">
        <f>HYPERLINK("http://geochem.nrcan.gc.ca/cdogs/content/kwd/kwd020044_e.htm", "Till")</f>
        <v>Till</v>
      </c>
      <c r="D1771" s="1" t="str">
        <f>HYPERLINK("http://geochem.nrcan.gc.ca/cdogs/content/kwd/kwd080107_e.htm", "Grain Mount: 0.25 – 0.50 mm (carbon coated)")</f>
        <v>Grain Mount: 0.25 – 0.50 mm (carbon coated)</v>
      </c>
      <c r="E1771" s="1" t="str">
        <f>HYPERLINK("http://geochem.nrcan.gc.ca/cdogs/content/dgp/dgp00002_e.htm", "Total")</f>
        <v>Total</v>
      </c>
      <c r="F1771" s="1" t="str">
        <f>HYPERLINK("http://geochem.nrcan.gc.ca/cdogs/content/agp/agp02249_e.htm", "WO3 | NONE | ELECTR PRB")</f>
        <v>WO3 | NONE | ELECTR PRB</v>
      </c>
      <c r="G1771" s="1" t="str">
        <f>HYPERLINK("http://geochem.nrcan.gc.ca/cdogs/content/mth/mth06860_e.htm", "6860")</f>
        <v>6860</v>
      </c>
      <c r="H1771" s="1" t="str">
        <f>HYPERLINK("http://geochem.nrcan.gc.ca/cdogs/content/bdl/bdl211191_e.htm", "211191")</f>
        <v>211191</v>
      </c>
      <c r="J1771" s="1" t="str">
        <f>HYPERLINK("http://geochem.nrcan.gc.ca/cdogs/content/svy/svy210387_e.htm", "210387")</f>
        <v>210387</v>
      </c>
      <c r="K1771">
        <v>1</v>
      </c>
      <c r="L1771" t="s">
        <v>20</v>
      </c>
      <c r="O1771" t="s">
        <v>6974</v>
      </c>
      <c r="P1771" t="s">
        <v>7007</v>
      </c>
      <c r="Q1771" t="s">
        <v>7008</v>
      </c>
      <c r="R1771" t="s">
        <v>7009</v>
      </c>
      <c r="S1771" t="s">
        <v>7010</v>
      </c>
      <c r="T1771">
        <v>0</v>
      </c>
    </row>
    <row r="1772" spans="1:20" x14ac:dyDescent="0.3">
      <c r="A1772">
        <v>66.223184500000002</v>
      </c>
      <c r="B1772">
        <v>-88.664701199999996</v>
      </c>
      <c r="C1772" s="1" t="str">
        <f>HYPERLINK("http://geochem.nrcan.gc.ca/cdogs/content/kwd/kwd020044_e.htm", "Till")</f>
        <v>Till</v>
      </c>
      <c r="D1772" s="1" t="str">
        <f>HYPERLINK("http://geochem.nrcan.gc.ca/cdogs/content/kwd/kwd080107_e.htm", "Grain Mount: 0.25 – 0.50 mm (carbon coated)")</f>
        <v>Grain Mount: 0.25 – 0.50 mm (carbon coated)</v>
      </c>
      <c r="E1772" s="1" t="str">
        <f>HYPERLINK("http://geochem.nrcan.gc.ca/cdogs/content/dgp/dgp00002_e.htm", "Total")</f>
        <v>Total</v>
      </c>
      <c r="F1772" s="1" t="str">
        <f>HYPERLINK("http://geochem.nrcan.gc.ca/cdogs/content/agp/agp02249_e.htm", "WO3 | NONE | ELECTR PRB")</f>
        <v>WO3 | NONE | ELECTR PRB</v>
      </c>
      <c r="G1772" s="1" t="str">
        <f>HYPERLINK("http://geochem.nrcan.gc.ca/cdogs/content/mth/mth06860_e.htm", "6860")</f>
        <v>6860</v>
      </c>
      <c r="H1772" s="1" t="str">
        <f>HYPERLINK("http://geochem.nrcan.gc.ca/cdogs/content/bdl/bdl211191_e.htm", "211191")</f>
        <v>211191</v>
      </c>
      <c r="J1772" s="1" t="str">
        <f>HYPERLINK("http://geochem.nrcan.gc.ca/cdogs/content/svy/svy210387_e.htm", "210387")</f>
        <v>210387</v>
      </c>
      <c r="K1772">
        <v>1</v>
      </c>
      <c r="L1772" t="s">
        <v>20</v>
      </c>
      <c r="O1772" t="s">
        <v>6974</v>
      </c>
      <c r="P1772" t="s">
        <v>7011</v>
      </c>
      <c r="Q1772" t="s">
        <v>7012</v>
      </c>
      <c r="R1772" t="s">
        <v>7013</v>
      </c>
      <c r="S1772" t="s">
        <v>7014</v>
      </c>
      <c r="T1772">
        <v>0</v>
      </c>
    </row>
    <row r="1773" spans="1:20" x14ac:dyDescent="0.3">
      <c r="A1773">
        <v>66.223184500000002</v>
      </c>
      <c r="B1773">
        <v>-88.664701199999996</v>
      </c>
      <c r="C1773" s="1" t="str">
        <f>HYPERLINK("http://geochem.nrcan.gc.ca/cdogs/content/kwd/kwd020044_e.htm", "Till")</f>
        <v>Till</v>
      </c>
      <c r="D1773" s="1" t="str">
        <f>HYPERLINK("http://geochem.nrcan.gc.ca/cdogs/content/kwd/kwd080107_e.htm", "Grain Mount: 0.25 – 0.50 mm (carbon coated)")</f>
        <v>Grain Mount: 0.25 – 0.50 mm (carbon coated)</v>
      </c>
      <c r="E1773" s="1" t="str">
        <f>HYPERLINK("http://geochem.nrcan.gc.ca/cdogs/content/dgp/dgp00002_e.htm", "Total")</f>
        <v>Total</v>
      </c>
      <c r="F1773" s="1" t="str">
        <f>HYPERLINK("http://geochem.nrcan.gc.ca/cdogs/content/agp/agp02249_e.htm", "WO3 | NONE | ELECTR PRB")</f>
        <v>WO3 | NONE | ELECTR PRB</v>
      </c>
      <c r="G1773" s="1" t="str">
        <f>HYPERLINK("http://geochem.nrcan.gc.ca/cdogs/content/mth/mth06860_e.htm", "6860")</f>
        <v>6860</v>
      </c>
      <c r="H1773" s="1" t="str">
        <f>HYPERLINK("http://geochem.nrcan.gc.ca/cdogs/content/bdl/bdl211191_e.htm", "211191")</f>
        <v>211191</v>
      </c>
      <c r="J1773" s="1" t="str">
        <f>HYPERLINK("http://geochem.nrcan.gc.ca/cdogs/content/svy/svy210387_e.htm", "210387")</f>
        <v>210387</v>
      </c>
      <c r="K1773">
        <v>1</v>
      </c>
      <c r="L1773" t="s">
        <v>20</v>
      </c>
      <c r="O1773" t="s">
        <v>6974</v>
      </c>
      <c r="P1773" t="s">
        <v>7015</v>
      </c>
      <c r="Q1773" t="s">
        <v>7016</v>
      </c>
      <c r="R1773" t="s">
        <v>7017</v>
      </c>
      <c r="S1773" t="s">
        <v>7018</v>
      </c>
      <c r="T1773">
        <v>0</v>
      </c>
    </row>
    <row r="1774" spans="1:20" x14ac:dyDescent="0.3">
      <c r="A1774">
        <v>66.223184500000002</v>
      </c>
      <c r="B1774">
        <v>-88.664701199999996</v>
      </c>
      <c r="C1774" s="1" t="str">
        <f>HYPERLINK("http://geochem.nrcan.gc.ca/cdogs/content/kwd/kwd020044_e.htm", "Till")</f>
        <v>Till</v>
      </c>
      <c r="D1774" s="1" t="str">
        <f>HYPERLINK("http://geochem.nrcan.gc.ca/cdogs/content/kwd/kwd080107_e.htm", "Grain Mount: 0.25 – 0.50 mm (carbon coated)")</f>
        <v>Grain Mount: 0.25 – 0.50 mm (carbon coated)</v>
      </c>
      <c r="E1774" s="1" t="str">
        <f>HYPERLINK("http://geochem.nrcan.gc.ca/cdogs/content/dgp/dgp00002_e.htm", "Total")</f>
        <v>Total</v>
      </c>
      <c r="F1774" s="1" t="str">
        <f>HYPERLINK("http://geochem.nrcan.gc.ca/cdogs/content/agp/agp02249_e.htm", "WO3 | NONE | ELECTR PRB")</f>
        <v>WO3 | NONE | ELECTR PRB</v>
      </c>
      <c r="G1774" s="1" t="str">
        <f>HYPERLINK("http://geochem.nrcan.gc.ca/cdogs/content/mth/mth06860_e.htm", "6860")</f>
        <v>6860</v>
      </c>
      <c r="H1774" s="1" t="str">
        <f>HYPERLINK("http://geochem.nrcan.gc.ca/cdogs/content/bdl/bdl211191_e.htm", "211191")</f>
        <v>211191</v>
      </c>
      <c r="J1774" s="1" t="str">
        <f>HYPERLINK("http://geochem.nrcan.gc.ca/cdogs/content/svy/svy210387_e.htm", "210387")</f>
        <v>210387</v>
      </c>
      <c r="K1774">
        <v>1</v>
      </c>
      <c r="L1774" t="s">
        <v>20</v>
      </c>
      <c r="O1774" t="s">
        <v>6974</v>
      </c>
      <c r="P1774" t="s">
        <v>7019</v>
      </c>
      <c r="Q1774" t="s">
        <v>7020</v>
      </c>
      <c r="R1774" t="s">
        <v>7021</v>
      </c>
      <c r="S1774" t="s">
        <v>7022</v>
      </c>
      <c r="T1774">
        <v>0</v>
      </c>
    </row>
    <row r="1775" spans="1:20" x14ac:dyDescent="0.3">
      <c r="A1775">
        <v>66.223184500000002</v>
      </c>
      <c r="B1775">
        <v>-88.664701199999996</v>
      </c>
      <c r="C1775" s="1" t="str">
        <f>HYPERLINK("http://geochem.nrcan.gc.ca/cdogs/content/kwd/kwd020044_e.htm", "Till")</f>
        <v>Till</v>
      </c>
      <c r="D1775" s="1" t="str">
        <f>HYPERLINK("http://geochem.nrcan.gc.ca/cdogs/content/kwd/kwd080107_e.htm", "Grain Mount: 0.25 – 0.50 mm (carbon coated)")</f>
        <v>Grain Mount: 0.25 – 0.50 mm (carbon coated)</v>
      </c>
      <c r="E1775" s="1" t="str">
        <f>HYPERLINK("http://geochem.nrcan.gc.ca/cdogs/content/dgp/dgp00002_e.htm", "Total")</f>
        <v>Total</v>
      </c>
      <c r="F1775" s="1" t="str">
        <f>HYPERLINK("http://geochem.nrcan.gc.ca/cdogs/content/agp/agp02249_e.htm", "WO3 | NONE | ELECTR PRB")</f>
        <v>WO3 | NONE | ELECTR PRB</v>
      </c>
      <c r="G1775" s="1" t="str">
        <f>HYPERLINK("http://geochem.nrcan.gc.ca/cdogs/content/mth/mth06860_e.htm", "6860")</f>
        <v>6860</v>
      </c>
      <c r="H1775" s="1" t="str">
        <f>HYPERLINK("http://geochem.nrcan.gc.ca/cdogs/content/bdl/bdl211191_e.htm", "211191")</f>
        <v>211191</v>
      </c>
      <c r="J1775" s="1" t="str">
        <f>HYPERLINK("http://geochem.nrcan.gc.ca/cdogs/content/svy/svy210387_e.htm", "210387")</f>
        <v>210387</v>
      </c>
      <c r="K1775">
        <v>1</v>
      </c>
      <c r="L1775" t="s">
        <v>20</v>
      </c>
      <c r="O1775" t="s">
        <v>6974</v>
      </c>
      <c r="P1775" t="s">
        <v>7023</v>
      </c>
      <c r="Q1775" t="s">
        <v>7024</v>
      </c>
      <c r="R1775" t="s">
        <v>7025</v>
      </c>
      <c r="S1775" t="s">
        <v>7026</v>
      </c>
      <c r="T1775">
        <v>0</v>
      </c>
    </row>
    <row r="1776" spans="1:20" x14ac:dyDescent="0.3">
      <c r="A1776">
        <v>66.223184500000002</v>
      </c>
      <c r="B1776">
        <v>-88.664701199999996</v>
      </c>
      <c r="C1776" s="1" t="str">
        <f>HYPERLINK("http://geochem.nrcan.gc.ca/cdogs/content/kwd/kwd020044_e.htm", "Till")</f>
        <v>Till</v>
      </c>
      <c r="D1776" s="1" t="str">
        <f>HYPERLINK("http://geochem.nrcan.gc.ca/cdogs/content/kwd/kwd080107_e.htm", "Grain Mount: 0.25 – 0.50 mm (carbon coated)")</f>
        <v>Grain Mount: 0.25 – 0.50 mm (carbon coated)</v>
      </c>
      <c r="E1776" s="1" t="str">
        <f>HYPERLINK("http://geochem.nrcan.gc.ca/cdogs/content/dgp/dgp00002_e.htm", "Total")</f>
        <v>Total</v>
      </c>
      <c r="F1776" s="1" t="str">
        <f>HYPERLINK("http://geochem.nrcan.gc.ca/cdogs/content/agp/agp02249_e.htm", "WO3 | NONE | ELECTR PRB")</f>
        <v>WO3 | NONE | ELECTR PRB</v>
      </c>
      <c r="G1776" s="1" t="str">
        <f>HYPERLINK("http://geochem.nrcan.gc.ca/cdogs/content/mth/mth06860_e.htm", "6860")</f>
        <v>6860</v>
      </c>
      <c r="H1776" s="1" t="str">
        <f>HYPERLINK("http://geochem.nrcan.gc.ca/cdogs/content/bdl/bdl211191_e.htm", "211191")</f>
        <v>211191</v>
      </c>
      <c r="J1776" s="1" t="str">
        <f>HYPERLINK("http://geochem.nrcan.gc.ca/cdogs/content/svy/svy210387_e.htm", "210387")</f>
        <v>210387</v>
      </c>
      <c r="K1776">
        <v>1</v>
      </c>
      <c r="L1776" t="s">
        <v>20</v>
      </c>
      <c r="O1776" t="s">
        <v>6974</v>
      </c>
      <c r="P1776" t="s">
        <v>7027</v>
      </c>
      <c r="Q1776" t="s">
        <v>7028</v>
      </c>
      <c r="R1776" t="s">
        <v>7029</v>
      </c>
      <c r="S1776" t="s">
        <v>7030</v>
      </c>
      <c r="T1776">
        <v>0</v>
      </c>
    </row>
    <row r="1777" spans="1:20" x14ac:dyDescent="0.3">
      <c r="A1777">
        <v>66.223184500000002</v>
      </c>
      <c r="B1777">
        <v>-88.664701199999996</v>
      </c>
      <c r="C1777" s="1" t="str">
        <f>HYPERLINK("http://geochem.nrcan.gc.ca/cdogs/content/kwd/kwd020044_e.htm", "Till")</f>
        <v>Till</v>
      </c>
      <c r="D1777" s="1" t="str">
        <f>HYPERLINK("http://geochem.nrcan.gc.ca/cdogs/content/kwd/kwd080107_e.htm", "Grain Mount: 0.25 – 0.50 mm (carbon coated)")</f>
        <v>Grain Mount: 0.25 – 0.50 mm (carbon coated)</v>
      </c>
      <c r="E1777" s="1" t="str">
        <f>HYPERLINK("http://geochem.nrcan.gc.ca/cdogs/content/dgp/dgp00002_e.htm", "Total")</f>
        <v>Total</v>
      </c>
      <c r="F1777" s="1" t="str">
        <f>HYPERLINK("http://geochem.nrcan.gc.ca/cdogs/content/agp/agp02249_e.htm", "WO3 | NONE | ELECTR PRB")</f>
        <v>WO3 | NONE | ELECTR PRB</v>
      </c>
      <c r="G1777" s="1" t="str">
        <f>HYPERLINK("http://geochem.nrcan.gc.ca/cdogs/content/mth/mth06860_e.htm", "6860")</f>
        <v>6860</v>
      </c>
      <c r="H1777" s="1" t="str">
        <f>HYPERLINK("http://geochem.nrcan.gc.ca/cdogs/content/bdl/bdl211191_e.htm", "211191")</f>
        <v>211191</v>
      </c>
      <c r="J1777" s="1" t="str">
        <f>HYPERLINK("http://geochem.nrcan.gc.ca/cdogs/content/svy/svy210387_e.htm", "210387")</f>
        <v>210387</v>
      </c>
      <c r="K1777">
        <v>1</v>
      </c>
      <c r="L1777" t="s">
        <v>20</v>
      </c>
      <c r="O1777" t="s">
        <v>6974</v>
      </c>
      <c r="P1777" t="s">
        <v>7031</v>
      </c>
      <c r="Q1777" t="s">
        <v>7032</v>
      </c>
      <c r="R1777" t="s">
        <v>7033</v>
      </c>
      <c r="S1777" t="s">
        <v>7034</v>
      </c>
      <c r="T1777">
        <v>0</v>
      </c>
    </row>
    <row r="1778" spans="1:20" x14ac:dyDescent="0.3">
      <c r="A1778">
        <v>66.223184500000002</v>
      </c>
      <c r="B1778">
        <v>-88.664701199999996</v>
      </c>
      <c r="C1778" s="1" t="str">
        <f>HYPERLINK("http://geochem.nrcan.gc.ca/cdogs/content/kwd/kwd020044_e.htm", "Till")</f>
        <v>Till</v>
      </c>
      <c r="D1778" s="1" t="str">
        <f>HYPERLINK("http://geochem.nrcan.gc.ca/cdogs/content/kwd/kwd080107_e.htm", "Grain Mount: 0.25 – 0.50 mm (carbon coated)")</f>
        <v>Grain Mount: 0.25 – 0.50 mm (carbon coated)</v>
      </c>
      <c r="E1778" s="1" t="str">
        <f>HYPERLINK("http://geochem.nrcan.gc.ca/cdogs/content/dgp/dgp00002_e.htm", "Total")</f>
        <v>Total</v>
      </c>
      <c r="F1778" s="1" t="str">
        <f>HYPERLINK("http://geochem.nrcan.gc.ca/cdogs/content/agp/agp02249_e.htm", "WO3 | NONE | ELECTR PRB")</f>
        <v>WO3 | NONE | ELECTR PRB</v>
      </c>
      <c r="G1778" s="1" t="str">
        <f>HYPERLINK("http://geochem.nrcan.gc.ca/cdogs/content/mth/mth06860_e.htm", "6860")</f>
        <v>6860</v>
      </c>
      <c r="H1778" s="1" t="str">
        <f>HYPERLINK("http://geochem.nrcan.gc.ca/cdogs/content/bdl/bdl211191_e.htm", "211191")</f>
        <v>211191</v>
      </c>
      <c r="J1778" s="1" t="str">
        <f>HYPERLINK("http://geochem.nrcan.gc.ca/cdogs/content/svy/svy210387_e.htm", "210387")</f>
        <v>210387</v>
      </c>
      <c r="K1778">
        <v>1</v>
      </c>
      <c r="L1778" t="s">
        <v>20</v>
      </c>
      <c r="O1778" t="s">
        <v>6974</v>
      </c>
      <c r="P1778" t="s">
        <v>7035</v>
      </c>
      <c r="Q1778" t="s">
        <v>7036</v>
      </c>
      <c r="R1778" t="s">
        <v>7037</v>
      </c>
      <c r="S1778" t="s">
        <v>7038</v>
      </c>
      <c r="T1778">
        <v>0</v>
      </c>
    </row>
    <row r="1779" spans="1:20" x14ac:dyDescent="0.3">
      <c r="A1779">
        <v>66.223184500000002</v>
      </c>
      <c r="B1779">
        <v>-88.664701199999996</v>
      </c>
      <c r="C1779" s="1" t="str">
        <f>HYPERLINK("http://geochem.nrcan.gc.ca/cdogs/content/kwd/kwd020044_e.htm", "Till")</f>
        <v>Till</v>
      </c>
      <c r="D1779" s="1" t="str">
        <f>HYPERLINK("http://geochem.nrcan.gc.ca/cdogs/content/kwd/kwd080107_e.htm", "Grain Mount: 0.25 – 0.50 mm (carbon coated)")</f>
        <v>Grain Mount: 0.25 – 0.50 mm (carbon coated)</v>
      </c>
      <c r="E1779" s="1" t="str">
        <f>HYPERLINK("http://geochem.nrcan.gc.ca/cdogs/content/dgp/dgp00002_e.htm", "Total")</f>
        <v>Total</v>
      </c>
      <c r="F1779" s="1" t="str">
        <f>HYPERLINK("http://geochem.nrcan.gc.ca/cdogs/content/agp/agp02249_e.htm", "WO3 | NONE | ELECTR PRB")</f>
        <v>WO3 | NONE | ELECTR PRB</v>
      </c>
      <c r="G1779" s="1" t="str">
        <f>HYPERLINK("http://geochem.nrcan.gc.ca/cdogs/content/mth/mth06860_e.htm", "6860")</f>
        <v>6860</v>
      </c>
      <c r="H1779" s="1" t="str">
        <f>HYPERLINK("http://geochem.nrcan.gc.ca/cdogs/content/bdl/bdl211191_e.htm", "211191")</f>
        <v>211191</v>
      </c>
      <c r="J1779" s="1" t="str">
        <f>HYPERLINK("http://geochem.nrcan.gc.ca/cdogs/content/svy/svy210387_e.htm", "210387")</f>
        <v>210387</v>
      </c>
      <c r="K1779">
        <v>1</v>
      </c>
      <c r="L1779" t="s">
        <v>20</v>
      </c>
      <c r="O1779" t="s">
        <v>6974</v>
      </c>
      <c r="P1779" t="s">
        <v>7039</v>
      </c>
      <c r="Q1779" t="s">
        <v>7040</v>
      </c>
      <c r="R1779" t="s">
        <v>7041</v>
      </c>
      <c r="S1779" t="s">
        <v>7042</v>
      </c>
      <c r="T1779">
        <v>0</v>
      </c>
    </row>
    <row r="1780" spans="1:20" x14ac:dyDescent="0.3">
      <c r="A1780">
        <v>66.223184500000002</v>
      </c>
      <c r="B1780">
        <v>-88.664701199999996</v>
      </c>
      <c r="C1780" s="1" t="str">
        <f>HYPERLINK("http://geochem.nrcan.gc.ca/cdogs/content/kwd/kwd020044_e.htm", "Till")</f>
        <v>Till</v>
      </c>
      <c r="D1780" s="1" t="str">
        <f>HYPERLINK("http://geochem.nrcan.gc.ca/cdogs/content/kwd/kwd080107_e.htm", "Grain Mount: 0.25 – 0.50 mm (carbon coated)")</f>
        <v>Grain Mount: 0.25 – 0.50 mm (carbon coated)</v>
      </c>
      <c r="E1780" s="1" t="str">
        <f>HYPERLINK("http://geochem.nrcan.gc.ca/cdogs/content/dgp/dgp00002_e.htm", "Total")</f>
        <v>Total</v>
      </c>
      <c r="F1780" s="1" t="str">
        <f>HYPERLINK("http://geochem.nrcan.gc.ca/cdogs/content/agp/agp02249_e.htm", "WO3 | NONE | ELECTR PRB")</f>
        <v>WO3 | NONE | ELECTR PRB</v>
      </c>
      <c r="G1780" s="1" t="str">
        <f>HYPERLINK("http://geochem.nrcan.gc.ca/cdogs/content/mth/mth06860_e.htm", "6860")</f>
        <v>6860</v>
      </c>
      <c r="H1780" s="1" t="str">
        <f>HYPERLINK("http://geochem.nrcan.gc.ca/cdogs/content/bdl/bdl211191_e.htm", "211191")</f>
        <v>211191</v>
      </c>
      <c r="J1780" s="1" t="str">
        <f>HYPERLINK("http://geochem.nrcan.gc.ca/cdogs/content/svy/svy210387_e.htm", "210387")</f>
        <v>210387</v>
      </c>
      <c r="K1780">
        <v>1</v>
      </c>
      <c r="L1780" t="s">
        <v>20</v>
      </c>
      <c r="O1780" t="s">
        <v>6974</v>
      </c>
      <c r="P1780" t="s">
        <v>7043</v>
      </c>
      <c r="Q1780" t="s">
        <v>7044</v>
      </c>
      <c r="R1780" t="s">
        <v>7045</v>
      </c>
      <c r="S1780" t="s">
        <v>7046</v>
      </c>
      <c r="T1780">
        <v>0</v>
      </c>
    </row>
    <row r="1781" spans="1:20" x14ac:dyDescent="0.3">
      <c r="A1781">
        <v>66.223184500000002</v>
      </c>
      <c r="B1781">
        <v>-88.664701199999996</v>
      </c>
      <c r="C1781" s="1" t="str">
        <f>HYPERLINK("http://geochem.nrcan.gc.ca/cdogs/content/kwd/kwd020044_e.htm", "Till")</f>
        <v>Till</v>
      </c>
      <c r="D1781" s="1" t="str">
        <f>HYPERLINK("http://geochem.nrcan.gc.ca/cdogs/content/kwd/kwd080107_e.htm", "Grain Mount: 0.25 – 0.50 mm (carbon coated)")</f>
        <v>Grain Mount: 0.25 – 0.50 mm (carbon coated)</v>
      </c>
      <c r="E1781" s="1" t="str">
        <f>HYPERLINK("http://geochem.nrcan.gc.ca/cdogs/content/dgp/dgp00002_e.htm", "Total")</f>
        <v>Total</v>
      </c>
      <c r="F1781" s="1" t="str">
        <f>HYPERLINK("http://geochem.nrcan.gc.ca/cdogs/content/agp/agp02249_e.htm", "WO3 | NONE | ELECTR PRB")</f>
        <v>WO3 | NONE | ELECTR PRB</v>
      </c>
      <c r="G1781" s="1" t="str">
        <f>HYPERLINK("http://geochem.nrcan.gc.ca/cdogs/content/mth/mth06860_e.htm", "6860")</f>
        <v>6860</v>
      </c>
      <c r="H1781" s="1" t="str">
        <f>HYPERLINK("http://geochem.nrcan.gc.ca/cdogs/content/bdl/bdl211191_e.htm", "211191")</f>
        <v>211191</v>
      </c>
      <c r="J1781" s="1" t="str">
        <f>HYPERLINK("http://geochem.nrcan.gc.ca/cdogs/content/svy/svy210387_e.htm", "210387")</f>
        <v>210387</v>
      </c>
      <c r="K1781">
        <v>1</v>
      </c>
      <c r="L1781" t="s">
        <v>20</v>
      </c>
      <c r="O1781" t="s">
        <v>6974</v>
      </c>
      <c r="P1781" t="s">
        <v>7047</v>
      </c>
      <c r="Q1781" t="s">
        <v>7048</v>
      </c>
      <c r="R1781" t="s">
        <v>7049</v>
      </c>
      <c r="S1781" t="s">
        <v>7050</v>
      </c>
      <c r="T1781">
        <v>0</v>
      </c>
    </row>
    <row r="1782" spans="1:20" x14ac:dyDescent="0.3">
      <c r="A1782">
        <v>66.223184500000002</v>
      </c>
      <c r="B1782">
        <v>-88.664701199999996</v>
      </c>
      <c r="C1782" s="1" t="str">
        <f>HYPERLINK("http://geochem.nrcan.gc.ca/cdogs/content/kwd/kwd020044_e.htm", "Till")</f>
        <v>Till</v>
      </c>
      <c r="D1782" s="1" t="str">
        <f>HYPERLINK("http://geochem.nrcan.gc.ca/cdogs/content/kwd/kwd080107_e.htm", "Grain Mount: 0.25 – 0.50 mm (carbon coated)")</f>
        <v>Grain Mount: 0.25 – 0.50 mm (carbon coated)</v>
      </c>
      <c r="E1782" s="1" t="str">
        <f>HYPERLINK("http://geochem.nrcan.gc.ca/cdogs/content/dgp/dgp00002_e.htm", "Total")</f>
        <v>Total</v>
      </c>
      <c r="F1782" s="1" t="str">
        <f>HYPERLINK("http://geochem.nrcan.gc.ca/cdogs/content/agp/agp02249_e.htm", "WO3 | NONE | ELECTR PRB")</f>
        <v>WO3 | NONE | ELECTR PRB</v>
      </c>
      <c r="G1782" s="1" t="str">
        <f>HYPERLINK("http://geochem.nrcan.gc.ca/cdogs/content/mth/mth06860_e.htm", "6860")</f>
        <v>6860</v>
      </c>
      <c r="H1782" s="1" t="str">
        <f>HYPERLINK("http://geochem.nrcan.gc.ca/cdogs/content/bdl/bdl211191_e.htm", "211191")</f>
        <v>211191</v>
      </c>
      <c r="J1782" s="1" t="str">
        <f>HYPERLINK("http://geochem.nrcan.gc.ca/cdogs/content/svy/svy210387_e.htm", "210387")</f>
        <v>210387</v>
      </c>
      <c r="K1782">
        <v>1</v>
      </c>
      <c r="L1782" t="s">
        <v>20</v>
      </c>
      <c r="O1782" t="s">
        <v>6974</v>
      </c>
      <c r="P1782" t="s">
        <v>7051</v>
      </c>
      <c r="Q1782" t="s">
        <v>7052</v>
      </c>
      <c r="R1782" t="s">
        <v>7053</v>
      </c>
      <c r="S1782" t="s">
        <v>7054</v>
      </c>
      <c r="T1782">
        <v>0</v>
      </c>
    </row>
    <row r="1783" spans="1:20" x14ac:dyDescent="0.3">
      <c r="A1783">
        <v>66.223184500000002</v>
      </c>
      <c r="B1783">
        <v>-88.664701199999996</v>
      </c>
      <c r="C1783" s="1" t="str">
        <f>HYPERLINK("http://geochem.nrcan.gc.ca/cdogs/content/kwd/kwd020044_e.htm", "Till")</f>
        <v>Till</v>
      </c>
      <c r="D1783" s="1" t="str">
        <f>HYPERLINK("http://geochem.nrcan.gc.ca/cdogs/content/kwd/kwd080107_e.htm", "Grain Mount: 0.25 – 0.50 mm (carbon coated)")</f>
        <v>Grain Mount: 0.25 – 0.50 mm (carbon coated)</v>
      </c>
      <c r="E1783" s="1" t="str">
        <f>HYPERLINK("http://geochem.nrcan.gc.ca/cdogs/content/dgp/dgp00002_e.htm", "Total")</f>
        <v>Total</v>
      </c>
      <c r="F1783" s="1" t="str">
        <f>HYPERLINK("http://geochem.nrcan.gc.ca/cdogs/content/agp/agp02249_e.htm", "WO3 | NONE | ELECTR PRB")</f>
        <v>WO3 | NONE | ELECTR PRB</v>
      </c>
      <c r="G1783" s="1" t="str">
        <f>HYPERLINK("http://geochem.nrcan.gc.ca/cdogs/content/mth/mth06860_e.htm", "6860")</f>
        <v>6860</v>
      </c>
      <c r="H1783" s="1" t="str">
        <f>HYPERLINK("http://geochem.nrcan.gc.ca/cdogs/content/bdl/bdl211191_e.htm", "211191")</f>
        <v>211191</v>
      </c>
      <c r="J1783" s="1" t="str">
        <f>HYPERLINK("http://geochem.nrcan.gc.ca/cdogs/content/svy/svy210387_e.htm", "210387")</f>
        <v>210387</v>
      </c>
      <c r="K1783">
        <v>1</v>
      </c>
      <c r="L1783" t="s">
        <v>20</v>
      </c>
      <c r="O1783" t="s">
        <v>6974</v>
      </c>
      <c r="P1783" t="s">
        <v>7055</v>
      </c>
      <c r="Q1783" t="s">
        <v>7056</v>
      </c>
      <c r="R1783" t="s">
        <v>7057</v>
      </c>
      <c r="S1783" t="s">
        <v>7058</v>
      </c>
      <c r="T1783">
        <v>0</v>
      </c>
    </row>
    <row r="1784" spans="1:20" x14ac:dyDescent="0.3">
      <c r="A1784">
        <v>66.223184500000002</v>
      </c>
      <c r="B1784">
        <v>-88.664701199999996</v>
      </c>
      <c r="C1784" s="1" t="str">
        <f>HYPERLINK("http://geochem.nrcan.gc.ca/cdogs/content/kwd/kwd020044_e.htm", "Till")</f>
        <v>Till</v>
      </c>
      <c r="D1784" s="1" t="str">
        <f>HYPERLINK("http://geochem.nrcan.gc.ca/cdogs/content/kwd/kwd080107_e.htm", "Grain Mount: 0.25 – 0.50 mm (carbon coated)")</f>
        <v>Grain Mount: 0.25 – 0.50 mm (carbon coated)</v>
      </c>
      <c r="E1784" s="1" t="str">
        <f>HYPERLINK("http://geochem.nrcan.gc.ca/cdogs/content/dgp/dgp00002_e.htm", "Total")</f>
        <v>Total</v>
      </c>
      <c r="F1784" s="1" t="str">
        <f>HYPERLINK("http://geochem.nrcan.gc.ca/cdogs/content/agp/agp02249_e.htm", "WO3 | NONE | ELECTR PRB")</f>
        <v>WO3 | NONE | ELECTR PRB</v>
      </c>
      <c r="G1784" s="1" t="str">
        <f>HYPERLINK("http://geochem.nrcan.gc.ca/cdogs/content/mth/mth06860_e.htm", "6860")</f>
        <v>6860</v>
      </c>
      <c r="H1784" s="1" t="str">
        <f>HYPERLINK("http://geochem.nrcan.gc.ca/cdogs/content/bdl/bdl211191_e.htm", "211191")</f>
        <v>211191</v>
      </c>
      <c r="J1784" s="1" t="str">
        <f>HYPERLINK("http://geochem.nrcan.gc.ca/cdogs/content/svy/svy210387_e.htm", "210387")</f>
        <v>210387</v>
      </c>
      <c r="K1784">
        <v>1</v>
      </c>
      <c r="L1784" t="s">
        <v>20</v>
      </c>
      <c r="O1784" t="s">
        <v>6974</v>
      </c>
      <c r="P1784" t="s">
        <v>7059</v>
      </c>
      <c r="Q1784" t="s">
        <v>7060</v>
      </c>
      <c r="R1784" t="s">
        <v>7061</v>
      </c>
      <c r="S1784" t="s">
        <v>7062</v>
      </c>
      <c r="T1784">
        <v>0</v>
      </c>
    </row>
    <row r="1785" spans="1:20" x14ac:dyDescent="0.3">
      <c r="A1785">
        <v>66.223184500000002</v>
      </c>
      <c r="B1785">
        <v>-88.664701199999996</v>
      </c>
      <c r="C1785" s="1" t="str">
        <f>HYPERLINK("http://geochem.nrcan.gc.ca/cdogs/content/kwd/kwd020044_e.htm", "Till")</f>
        <v>Till</v>
      </c>
      <c r="D1785" s="1" t="str">
        <f>HYPERLINK("http://geochem.nrcan.gc.ca/cdogs/content/kwd/kwd080107_e.htm", "Grain Mount: 0.25 – 0.50 mm (carbon coated)")</f>
        <v>Grain Mount: 0.25 – 0.50 mm (carbon coated)</v>
      </c>
      <c r="E1785" s="1" t="str">
        <f>HYPERLINK("http://geochem.nrcan.gc.ca/cdogs/content/dgp/dgp00002_e.htm", "Total")</f>
        <v>Total</v>
      </c>
      <c r="F1785" s="1" t="str">
        <f>HYPERLINK("http://geochem.nrcan.gc.ca/cdogs/content/agp/agp02249_e.htm", "WO3 | NONE | ELECTR PRB")</f>
        <v>WO3 | NONE | ELECTR PRB</v>
      </c>
      <c r="G1785" s="1" t="str">
        <f>HYPERLINK("http://geochem.nrcan.gc.ca/cdogs/content/mth/mth06860_e.htm", "6860")</f>
        <v>6860</v>
      </c>
      <c r="H1785" s="1" t="str">
        <f>HYPERLINK("http://geochem.nrcan.gc.ca/cdogs/content/bdl/bdl211191_e.htm", "211191")</f>
        <v>211191</v>
      </c>
      <c r="J1785" s="1" t="str">
        <f>HYPERLINK("http://geochem.nrcan.gc.ca/cdogs/content/svy/svy210387_e.htm", "210387")</f>
        <v>210387</v>
      </c>
      <c r="K1785">
        <v>1</v>
      </c>
      <c r="L1785" t="s">
        <v>20</v>
      </c>
      <c r="O1785" t="s">
        <v>6974</v>
      </c>
      <c r="P1785" t="s">
        <v>7063</v>
      </c>
      <c r="Q1785" t="s">
        <v>7064</v>
      </c>
      <c r="R1785" t="s">
        <v>7065</v>
      </c>
      <c r="S1785" t="s">
        <v>7066</v>
      </c>
      <c r="T1785">
        <v>0</v>
      </c>
    </row>
    <row r="1786" spans="1:20" x14ac:dyDescent="0.3">
      <c r="A1786">
        <v>66.223184500000002</v>
      </c>
      <c r="B1786">
        <v>-88.664701199999996</v>
      </c>
      <c r="C1786" s="1" t="str">
        <f>HYPERLINK("http://geochem.nrcan.gc.ca/cdogs/content/kwd/kwd020044_e.htm", "Till")</f>
        <v>Till</v>
      </c>
      <c r="D1786" s="1" t="str">
        <f>HYPERLINK("http://geochem.nrcan.gc.ca/cdogs/content/kwd/kwd080107_e.htm", "Grain Mount: 0.25 – 0.50 mm (carbon coated)")</f>
        <v>Grain Mount: 0.25 – 0.50 mm (carbon coated)</v>
      </c>
      <c r="E1786" s="1" t="str">
        <f>HYPERLINK("http://geochem.nrcan.gc.ca/cdogs/content/dgp/dgp00002_e.htm", "Total")</f>
        <v>Total</v>
      </c>
      <c r="F1786" s="1" t="str">
        <f>HYPERLINK("http://geochem.nrcan.gc.ca/cdogs/content/agp/agp02249_e.htm", "WO3 | NONE | ELECTR PRB")</f>
        <v>WO3 | NONE | ELECTR PRB</v>
      </c>
      <c r="G1786" s="1" t="str">
        <f>HYPERLINK("http://geochem.nrcan.gc.ca/cdogs/content/mth/mth06860_e.htm", "6860")</f>
        <v>6860</v>
      </c>
      <c r="H1786" s="1" t="str">
        <f>HYPERLINK("http://geochem.nrcan.gc.ca/cdogs/content/bdl/bdl211191_e.htm", "211191")</f>
        <v>211191</v>
      </c>
      <c r="J1786" s="1" t="str">
        <f>HYPERLINK("http://geochem.nrcan.gc.ca/cdogs/content/svy/svy210387_e.htm", "210387")</f>
        <v>210387</v>
      </c>
      <c r="K1786">
        <v>1</v>
      </c>
      <c r="L1786" t="s">
        <v>20</v>
      </c>
      <c r="O1786" t="s">
        <v>6974</v>
      </c>
      <c r="P1786" t="s">
        <v>7067</v>
      </c>
      <c r="Q1786" t="s">
        <v>7068</v>
      </c>
      <c r="R1786" t="s">
        <v>7069</v>
      </c>
      <c r="S1786" t="s">
        <v>7070</v>
      </c>
      <c r="T1786">
        <v>0</v>
      </c>
    </row>
    <row r="1787" spans="1:20" x14ac:dyDescent="0.3">
      <c r="A1787">
        <v>66.223184500000002</v>
      </c>
      <c r="B1787">
        <v>-88.664701199999996</v>
      </c>
      <c r="C1787" s="1" t="str">
        <f>HYPERLINK("http://geochem.nrcan.gc.ca/cdogs/content/kwd/kwd020044_e.htm", "Till")</f>
        <v>Till</v>
      </c>
      <c r="D1787" s="1" t="str">
        <f>HYPERLINK("http://geochem.nrcan.gc.ca/cdogs/content/kwd/kwd080107_e.htm", "Grain Mount: 0.25 – 0.50 mm (carbon coated)")</f>
        <v>Grain Mount: 0.25 – 0.50 mm (carbon coated)</v>
      </c>
      <c r="E1787" s="1" t="str">
        <f>HYPERLINK("http://geochem.nrcan.gc.ca/cdogs/content/dgp/dgp00002_e.htm", "Total")</f>
        <v>Total</v>
      </c>
      <c r="F1787" s="1" t="str">
        <f>HYPERLINK("http://geochem.nrcan.gc.ca/cdogs/content/agp/agp02249_e.htm", "WO3 | NONE | ELECTR PRB")</f>
        <v>WO3 | NONE | ELECTR PRB</v>
      </c>
      <c r="G1787" s="1" t="str">
        <f>HYPERLINK("http://geochem.nrcan.gc.ca/cdogs/content/mth/mth06860_e.htm", "6860")</f>
        <v>6860</v>
      </c>
      <c r="H1787" s="1" t="str">
        <f>HYPERLINK("http://geochem.nrcan.gc.ca/cdogs/content/bdl/bdl211191_e.htm", "211191")</f>
        <v>211191</v>
      </c>
      <c r="J1787" s="1" t="str">
        <f>HYPERLINK("http://geochem.nrcan.gc.ca/cdogs/content/svy/svy210387_e.htm", "210387")</f>
        <v>210387</v>
      </c>
      <c r="K1787">
        <v>1</v>
      </c>
      <c r="L1787" t="s">
        <v>20</v>
      </c>
      <c r="O1787" t="s">
        <v>6974</v>
      </c>
      <c r="P1787" t="s">
        <v>7071</v>
      </c>
      <c r="Q1787" t="s">
        <v>7072</v>
      </c>
      <c r="R1787" t="s">
        <v>7073</v>
      </c>
      <c r="S1787" t="s">
        <v>7074</v>
      </c>
      <c r="T1787">
        <v>0</v>
      </c>
    </row>
    <row r="1788" spans="1:20" x14ac:dyDescent="0.3">
      <c r="A1788">
        <v>66.223184500000002</v>
      </c>
      <c r="B1788">
        <v>-88.664701199999996</v>
      </c>
      <c r="C1788" s="1" t="str">
        <f>HYPERLINK("http://geochem.nrcan.gc.ca/cdogs/content/kwd/kwd020044_e.htm", "Till")</f>
        <v>Till</v>
      </c>
      <c r="D1788" s="1" t="str">
        <f>HYPERLINK("http://geochem.nrcan.gc.ca/cdogs/content/kwd/kwd080107_e.htm", "Grain Mount: 0.25 – 0.50 mm (carbon coated)")</f>
        <v>Grain Mount: 0.25 – 0.50 mm (carbon coated)</v>
      </c>
      <c r="E1788" s="1" t="str">
        <f>HYPERLINK("http://geochem.nrcan.gc.ca/cdogs/content/dgp/dgp00002_e.htm", "Total")</f>
        <v>Total</v>
      </c>
      <c r="F1788" s="1" t="str">
        <f>HYPERLINK("http://geochem.nrcan.gc.ca/cdogs/content/agp/agp02249_e.htm", "WO3 | NONE | ELECTR PRB")</f>
        <v>WO3 | NONE | ELECTR PRB</v>
      </c>
      <c r="G1788" s="1" t="str">
        <f>HYPERLINK("http://geochem.nrcan.gc.ca/cdogs/content/mth/mth06860_e.htm", "6860")</f>
        <v>6860</v>
      </c>
      <c r="H1788" s="1" t="str">
        <f>HYPERLINK("http://geochem.nrcan.gc.ca/cdogs/content/bdl/bdl211191_e.htm", "211191")</f>
        <v>211191</v>
      </c>
      <c r="J1788" s="1" t="str">
        <f>HYPERLINK("http://geochem.nrcan.gc.ca/cdogs/content/svy/svy210387_e.htm", "210387")</f>
        <v>210387</v>
      </c>
      <c r="K1788">
        <v>1</v>
      </c>
      <c r="L1788" t="s">
        <v>20</v>
      </c>
      <c r="O1788" t="s">
        <v>6974</v>
      </c>
      <c r="P1788" t="s">
        <v>7075</v>
      </c>
      <c r="Q1788" t="s">
        <v>7076</v>
      </c>
      <c r="R1788" t="s">
        <v>7077</v>
      </c>
      <c r="S1788" t="s">
        <v>7078</v>
      </c>
      <c r="T1788">
        <v>0</v>
      </c>
    </row>
    <row r="1789" spans="1:20" x14ac:dyDescent="0.3">
      <c r="A1789">
        <v>66.309811400000001</v>
      </c>
      <c r="B1789">
        <v>-88.910946499999994</v>
      </c>
      <c r="C1789" s="1" t="str">
        <f>HYPERLINK("http://geochem.nrcan.gc.ca/cdogs/content/kwd/kwd020044_e.htm", "Till")</f>
        <v>Till</v>
      </c>
      <c r="D1789" s="1" t="str">
        <f>HYPERLINK("http://geochem.nrcan.gc.ca/cdogs/content/kwd/kwd080107_e.htm", "Grain Mount: 0.25 – 0.50 mm (carbon coated)")</f>
        <v>Grain Mount: 0.25 – 0.50 mm (carbon coated)</v>
      </c>
      <c r="E1789" s="1" t="str">
        <f>HYPERLINK("http://geochem.nrcan.gc.ca/cdogs/content/dgp/dgp00002_e.htm", "Total")</f>
        <v>Total</v>
      </c>
      <c r="F1789" s="1" t="str">
        <f>HYPERLINK("http://geochem.nrcan.gc.ca/cdogs/content/agp/agp02249_e.htm", "WO3 | NONE | ELECTR PRB")</f>
        <v>WO3 | NONE | ELECTR PRB</v>
      </c>
      <c r="G1789" s="1" t="str">
        <f>HYPERLINK("http://geochem.nrcan.gc.ca/cdogs/content/mth/mth06860_e.htm", "6860")</f>
        <v>6860</v>
      </c>
      <c r="H1789" s="1" t="str">
        <f>HYPERLINK("http://geochem.nrcan.gc.ca/cdogs/content/bdl/bdl211191_e.htm", "211191")</f>
        <v>211191</v>
      </c>
      <c r="J1789" s="1" t="str">
        <f>HYPERLINK("http://geochem.nrcan.gc.ca/cdogs/content/svy/svy210387_e.htm", "210387")</f>
        <v>210387</v>
      </c>
      <c r="K1789">
        <v>1</v>
      </c>
      <c r="L1789" t="s">
        <v>20</v>
      </c>
      <c r="O1789" t="s">
        <v>3264</v>
      </c>
      <c r="P1789" t="s">
        <v>7079</v>
      </c>
      <c r="Q1789" t="s">
        <v>7080</v>
      </c>
      <c r="R1789" t="s">
        <v>7081</v>
      </c>
      <c r="S1789" t="s">
        <v>7082</v>
      </c>
      <c r="T1789">
        <v>0</v>
      </c>
    </row>
    <row r="1790" spans="1:20" x14ac:dyDescent="0.3">
      <c r="A1790">
        <v>66.309811400000001</v>
      </c>
      <c r="B1790">
        <v>-88.910946499999994</v>
      </c>
      <c r="C1790" s="1" t="str">
        <f>HYPERLINK("http://geochem.nrcan.gc.ca/cdogs/content/kwd/kwd020044_e.htm", "Till")</f>
        <v>Till</v>
      </c>
      <c r="D1790" s="1" t="str">
        <f>HYPERLINK("http://geochem.nrcan.gc.ca/cdogs/content/kwd/kwd080107_e.htm", "Grain Mount: 0.25 – 0.50 mm (carbon coated)")</f>
        <v>Grain Mount: 0.25 – 0.50 mm (carbon coated)</v>
      </c>
      <c r="E1790" s="1" t="str">
        <f>HYPERLINK("http://geochem.nrcan.gc.ca/cdogs/content/dgp/dgp00002_e.htm", "Total")</f>
        <v>Total</v>
      </c>
      <c r="F1790" s="1" t="str">
        <f>HYPERLINK("http://geochem.nrcan.gc.ca/cdogs/content/agp/agp02249_e.htm", "WO3 | NONE | ELECTR PRB")</f>
        <v>WO3 | NONE | ELECTR PRB</v>
      </c>
      <c r="G1790" s="1" t="str">
        <f>HYPERLINK("http://geochem.nrcan.gc.ca/cdogs/content/mth/mth06860_e.htm", "6860")</f>
        <v>6860</v>
      </c>
      <c r="H1790" s="1" t="str">
        <f>HYPERLINK("http://geochem.nrcan.gc.ca/cdogs/content/bdl/bdl211191_e.htm", "211191")</f>
        <v>211191</v>
      </c>
      <c r="J1790" s="1" t="str">
        <f>HYPERLINK("http://geochem.nrcan.gc.ca/cdogs/content/svy/svy210387_e.htm", "210387")</f>
        <v>210387</v>
      </c>
      <c r="K1790">
        <v>1</v>
      </c>
      <c r="L1790" t="s">
        <v>20</v>
      </c>
      <c r="O1790" t="s">
        <v>3264</v>
      </c>
      <c r="P1790" t="s">
        <v>7083</v>
      </c>
      <c r="Q1790" t="s">
        <v>7084</v>
      </c>
      <c r="R1790" t="s">
        <v>7085</v>
      </c>
      <c r="S1790" t="s">
        <v>7086</v>
      </c>
      <c r="T1790">
        <v>0</v>
      </c>
    </row>
    <row r="1791" spans="1:20" x14ac:dyDescent="0.3">
      <c r="A1791">
        <v>66.309811400000001</v>
      </c>
      <c r="B1791">
        <v>-88.910946499999994</v>
      </c>
      <c r="C1791" s="1" t="str">
        <f>HYPERLINK("http://geochem.nrcan.gc.ca/cdogs/content/kwd/kwd020044_e.htm", "Till")</f>
        <v>Till</v>
      </c>
      <c r="D1791" s="1" t="str">
        <f>HYPERLINK("http://geochem.nrcan.gc.ca/cdogs/content/kwd/kwd080107_e.htm", "Grain Mount: 0.25 – 0.50 mm (carbon coated)")</f>
        <v>Grain Mount: 0.25 – 0.50 mm (carbon coated)</v>
      </c>
      <c r="E1791" s="1" t="str">
        <f>HYPERLINK("http://geochem.nrcan.gc.ca/cdogs/content/dgp/dgp00002_e.htm", "Total")</f>
        <v>Total</v>
      </c>
      <c r="F1791" s="1" t="str">
        <f>HYPERLINK("http://geochem.nrcan.gc.ca/cdogs/content/agp/agp02249_e.htm", "WO3 | NONE | ELECTR PRB")</f>
        <v>WO3 | NONE | ELECTR PRB</v>
      </c>
      <c r="G1791" s="1" t="str">
        <f>HYPERLINK("http://geochem.nrcan.gc.ca/cdogs/content/mth/mth06860_e.htm", "6860")</f>
        <v>6860</v>
      </c>
      <c r="H1791" s="1" t="str">
        <f>HYPERLINK("http://geochem.nrcan.gc.ca/cdogs/content/bdl/bdl211191_e.htm", "211191")</f>
        <v>211191</v>
      </c>
      <c r="J1791" s="1" t="str">
        <f>HYPERLINK("http://geochem.nrcan.gc.ca/cdogs/content/svy/svy210387_e.htm", "210387")</f>
        <v>210387</v>
      </c>
      <c r="K1791">
        <v>1</v>
      </c>
      <c r="L1791" t="s">
        <v>20</v>
      </c>
      <c r="O1791" t="s">
        <v>3264</v>
      </c>
      <c r="P1791" t="s">
        <v>7087</v>
      </c>
      <c r="Q1791" t="s">
        <v>7088</v>
      </c>
      <c r="R1791" t="s">
        <v>7089</v>
      </c>
      <c r="S1791" t="s">
        <v>7090</v>
      </c>
      <c r="T1791">
        <v>0</v>
      </c>
    </row>
    <row r="1792" spans="1:20" x14ac:dyDescent="0.3">
      <c r="A1792">
        <v>66.309811400000001</v>
      </c>
      <c r="B1792">
        <v>-88.910946499999994</v>
      </c>
      <c r="C1792" s="1" t="str">
        <f>HYPERLINK("http://geochem.nrcan.gc.ca/cdogs/content/kwd/kwd020044_e.htm", "Till")</f>
        <v>Till</v>
      </c>
      <c r="D1792" s="1" t="str">
        <f>HYPERLINK("http://geochem.nrcan.gc.ca/cdogs/content/kwd/kwd080107_e.htm", "Grain Mount: 0.25 – 0.50 mm (carbon coated)")</f>
        <v>Grain Mount: 0.25 – 0.50 mm (carbon coated)</v>
      </c>
      <c r="E1792" s="1" t="str">
        <f>HYPERLINK("http://geochem.nrcan.gc.ca/cdogs/content/dgp/dgp00002_e.htm", "Total")</f>
        <v>Total</v>
      </c>
      <c r="F1792" s="1" t="str">
        <f>HYPERLINK("http://geochem.nrcan.gc.ca/cdogs/content/agp/agp02249_e.htm", "WO3 | NONE | ELECTR PRB")</f>
        <v>WO3 | NONE | ELECTR PRB</v>
      </c>
      <c r="G1792" s="1" t="str">
        <f>HYPERLINK("http://geochem.nrcan.gc.ca/cdogs/content/mth/mth06860_e.htm", "6860")</f>
        <v>6860</v>
      </c>
      <c r="H1792" s="1" t="str">
        <f>HYPERLINK("http://geochem.nrcan.gc.ca/cdogs/content/bdl/bdl211191_e.htm", "211191")</f>
        <v>211191</v>
      </c>
      <c r="J1792" s="1" t="str">
        <f>HYPERLINK("http://geochem.nrcan.gc.ca/cdogs/content/svy/svy210387_e.htm", "210387")</f>
        <v>210387</v>
      </c>
      <c r="K1792">
        <v>1</v>
      </c>
      <c r="L1792" t="s">
        <v>20</v>
      </c>
      <c r="O1792" t="s">
        <v>3264</v>
      </c>
      <c r="P1792" t="s">
        <v>7091</v>
      </c>
      <c r="Q1792" t="s">
        <v>7092</v>
      </c>
      <c r="R1792" t="s">
        <v>7093</v>
      </c>
      <c r="S1792" t="s">
        <v>7094</v>
      </c>
      <c r="T1792">
        <v>0</v>
      </c>
    </row>
    <row r="1793" spans="1:20" x14ac:dyDescent="0.3">
      <c r="A1793">
        <v>66.309811400000001</v>
      </c>
      <c r="B1793">
        <v>-88.910946499999994</v>
      </c>
      <c r="C1793" s="1" t="str">
        <f>HYPERLINK("http://geochem.nrcan.gc.ca/cdogs/content/kwd/kwd020044_e.htm", "Till")</f>
        <v>Till</v>
      </c>
      <c r="D1793" s="1" t="str">
        <f>HYPERLINK("http://geochem.nrcan.gc.ca/cdogs/content/kwd/kwd080107_e.htm", "Grain Mount: 0.25 – 0.50 mm (carbon coated)")</f>
        <v>Grain Mount: 0.25 – 0.50 mm (carbon coated)</v>
      </c>
      <c r="E1793" s="1" t="str">
        <f>HYPERLINK("http://geochem.nrcan.gc.ca/cdogs/content/dgp/dgp00002_e.htm", "Total")</f>
        <v>Total</v>
      </c>
      <c r="F1793" s="1" t="str">
        <f>HYPERLINK("http://geochem.nrcan.gc.ca/cdogs/content/agp/agp02249_e.htm", "WO3 | NONE | ELECTR PRB")</f>
        <v>WO3 | NONE | ELECTR PRB</v>
      </c>
      <c r="G1793" s="1" t="str">
        <f>HYPERLINK("http://geochem.nrcan.gc.ca/cdogs/content/mth/mth06860_e.htm", "6860")</f>
        <v>6860</v>
      </c>
      <c r="H1793" s="1" t="str">
        <f>HYPERLINK("http://geochem.nrcan.gc.ca/cdogs/content/bdl/bdl211191_e.htm", "211191")</f>
        <v>211191</v>
      </c>
      <c r="J1793" s="1" t="str">
        <f>HYPERLINK("http://geochem.nrcan.gc.ca/cdogs/content/svy/svy210387_e.htm", "210387")</f>
        <v>210387</v>
      </c>
      <c r="K1793">
        <v>1</v>
      </c>
      <c r="L1793" t="s">
        <v>20</v>
      </c>
      <c r="O1793" t="s">
        <v>3264</v>
      </c>
      <c r="P1793" t="s">
        <v>7095</v>
      </c>
      <c r="Q1793" t="s">
        <v>7096</v>
      </c>
      <c r="R1793" t="s">
        <v>7097</v>
      </c>
      <c r="S1793" t="s">
        <v>7098</v>
      </c>
      <c r="T1793">
        <v>0</v>
      </c>
    </row>
    <row r="1794" spans="1:20" x14ac:dyDescent="0.3">
      <c r="A1794">
        <v>66.309811400000001</v>
      </c>
      <c r="B1794">
        <v>-88.910946499999994</v>
      </c>
      <c r="C1794" s="1" t="str">
        <f>HYPERLINK("http://geochem.nrcan.gc.ca/cdogs/content/kwd/kwd020044_e.htm", "Till")</f>
        <v>Till</v>
      </c>
      <c r="D1794" s="1" t="str">
        <f>HYPERLINK("http://geochem.nrcan.gc.ca/cdogs/content/kwd/kwd080107_e.htm", "Grain Mount: 0.25 – 0.50 mm (carbon coated)")</f>
        <v>Grain Mount: 0.25 – 0.50 mm (carbon coated)</v>
      </c>
      <c r="E1794" s="1" t="str">
        <f>HYPERLINK("http://geochem.nrcan.gc.ca/cdogs/content/dgp/dgp00002_e.htm", "Total")</f>
        <v>Total</v>
      </c>
      <c r="F1794" s="1" t="str">
        <f>HYPERLINK("http://geochem.nrcan.gc.ca/cdogs/content/agp/agp02249_e.htm", "WO3 | NONE | ELECTR PRB")</f>
        <v>WO3 | NONE | ELECTR PRB</v>
      </c>
      <c r="G1794" s="1" t="str">
        <f>HYPERLINK("http://geochem.nrcan.gc.ca/cdogs/content/mth/mth06860_e.htm", "6860")</f>
        <v>6860</v>
      </c>
      <c r="H1794" s="1" t="str">
        <f>HYPERLINK("http://geochem.nrcan.gc.ca/cdogs/content/bdl/bdl211191_e.htm", "211191")</f>
        <v>211191</v>
      </c>
      <c r="J1794" s="1" t="str">
        <f>HYPERLINK("http://geochem.nrcan.gc.ca/cdogs/content/svy/svy210387_e.htm", "210387")</f>
        <v>210387</v>
      </c>
      <c r="K1794">
        <v>1</v>
      </c>
      <c r="L1794" t="s">
        <v>20</v>
      </c>
      <c r="O1794" t="s">
        <v>3264</v>
      </c>
      <c r="P1794" t="s">
        <v>7099</v>
      </c>
      <c r="Q1794" t="s">
        <v>7100</v>
      </c>
      <c r="R1794" t="s">
        <v>7101</v>
      </c>
      <c r="S1794" t="s">
        <v>7102</v>
      </c>
      <c r="T1794">
        <v>0</v>
      </c>
    </row>
    <row r="1795" spans="1:20" x14ac:dyDescent="0.3">
      <c r="A1795">
        <v>66.309811400000001</v>
      </c>
      <c r="B1795">
        <v>-88.910946499999994</v>
      </c>
      <c r="C1795" s="1" t="str">
        <f>HYPERLINK("http://geochem.nrcan.gc.ca/cdogs/content/kwd/kwd020044_e.htm", "Till")</f>
        <v>Till</v>
      </c>
      <c r="D1795" s="1" t="str">
        <f>HYPERLINK("http://geochem.nrcan.gc.ca/cdogs/content/kwd/kwd080107_e.htm", "Grain Mount: 0.25 – 0.50 mm (carbon coated)")</f>
        <v>Grain Mount: 0.25 – 0.50 mm (carbon coated)</v>
      </c>
      <c r="E1795" s="1" t="str">
        <f>HYPERLINK("http://geochem.nrcan.gc.ca/cdogs/content/dgp/dgp00002_e.htm", "Total")</f>
        <v>Total</v>
      </c>
      <c r="F1795" s="1" t="str">
        <f>HYPERLINK("http://geochem.nrcan.gc.ca/cdogs/content/agp/agp02249_e.htm", "WO3 | NONE | ELECTR PRB")</f>
        <v>WO3 | NONE | ELECTR PRB</v>
      </c>
      <c r="G1795" s="1" t="str">
        <f>HYPERLINK("http://geochem.nrcan.gc.ca/cdogs/content/mth/mth06860_e.htm", "6860")</f>
        <v>6860</v>
      </c>
      <c r="H1795" s="1" t="str">
        <f>HYPERLINK("http://geochem.nrcan.gc.ca/cdogs/content/bdl/bdl211191_e.htm", "211191")</f>
        <v>211191</v>
      </c>
      <c r="J1795" s="1" t="str">
        <f>HYPERLINK("http://geochem.nrcan.gc.ca/cdogs/content/svy/svy210387_e.htm", "210387")</f>
        <v>210387</v>
      </c>
      <c r="K1795">
        <v>1</v>
      </c>
      <c r="L1795" t="s">
        <v>20</v>
      </c>
      <c r="O1795" t="s">
        <v>3264</v>
      </c>
      <c r="P1795" t="s">
        <v>7103</v>
      </c>
      <c r="Q1795" t="s">
        <v>7104</v>
      </c>
      <c r="R1795" t="s">
        <v>7105</v>
      </c>
      <c r="S1795" t="s">
        <v>7106</v>
      </c>
      <c r="T1795">
        <v>0</v>
      </c>
    </row>
    <row r="1796" spans="1:20" x14ac:dyDescent="0.3">
      <c r="A1796">
        <v>66.309811400000001</v>
      </c>
      <c r="B1796">
        <v>-88.910946499999994</v>
      </c>
      <c r="C1796" s="1" t="str">
        <f>HYPERLINK("http://geochem.nrcan.gc.ca/cdogs/content/kwd/kwd020044_e.htm", "Till")</f>
        <v>Till</v>
      </c>
      <c r="D1796" s="1" t="str">
        <f>HYPERLINK("http://geochem.nrcan.gc.ca/cdogs/content/kwd/kwd080107_e.htm", "Grain Mount: 0.25 – 0.50 mm (carbon coated)")</f>
        <v>Grain Mount: 0.25 – 0.50 mm (carbon coated)</v>
      </c>
      <c r="E1796" s="1" t="str">
        <f>HYPERLINK("http://geochem.nrcan.gc.ca/cdogs/content/dgp/dgp00002_e.htm", "Total")</f>
        <v>Total</v>
      </c>
      <c r="F1796" s="1" t="str">
        <f>HYPERLINK("http://geochem.nrcan.gc.ca/cdogs/content/agp/agp02249_e.htm", "WO3 | NONE | ELECTR PRB")</f>
        <v>WO3 | NONE | ELECTR PRB</v>
      </c>
      <c r="G1796" s="1" t="str">
        <f>HYPERLINK("http://geochem.nrcan.gc.ca/cdogs/content/mth/mth06860_e.htm", "6860")</f>
        <v>6860</v>
      </c>
      <c r="H1796" s="1" t="str">
        <f>HYPERLINK("http://geochem.nrcan.gc.ca/cdogs/content/bdl/bdl211191_e.htm", "211191")</f>
        <v>211191</v>
      </c>
      <c r="J1796" s="1" t="str">
        <f>HYPERLINK("http://geochem.nrcan.gc.ca/cdogs/content/svy/svy210387_e.htm", "210387")</f>
        <v>210387</v>
      </c>
      <c r="K1796">
        <v>1</v>
      </c>
      <c r="L1796" t="s">
        <v>20</v>
      </c>
      <c r="O1796" t="s">
        <v>3264</v>
      </c>
      <c r="P1796" t="s">
        <v>7107</v>
      </c>
      <c r="Q1796" t="s">
        <v>7108</v>
      </c>
      <c r="R1796" t="s">
        <v>7109</v>
      </c>
      <c r="S1796" t="s">
        <v>7110</v>
      </c>
      <c r="T1796">
        <v>0</v>
      </c>
    </row>
    <row r="1797" spans="1:20" x14ac:dyDescent="0.3">
      <c r="A1797">
        <v>66.309811400000001</v>
      </c>
      <c r="B1797">
        <v>-88.910946499999994</v>
      </c>
      <c r="C1797" s="1" t="str">
        <f>HYPERLINK("http://geochem.nrcan.gc.ca/cdogs/content/kwd/kwd020044_e.htm", "Till")</f>
        <v>Till</v>
      </c>
      <c r="D1797" s="1" t="str">
        <f>HYPERLINK("http://geochem.nrcan.gc.ca/cdogs/content/kwd/kwd080107_e.htm", "Grain Mount: 0.25 – 0.50 mm (carbon coated)")</f>
        <v>Grain Mount: 0.25 – 0.50 mm (carbon coated)</v>
      </c>
      <c r="E1797" s="1" t="str">
        <f>HYPERLINK("http://geochem.nrcan.gc.ca/cdogs/content/dgp/dgp00002_e.htm", "Total")</f>
        <v>Total</v>
      </c>
      <c r="F1797" s="1" t="str">
        <f>HYPERLINK("http://geochem.nrcan.gc.ca/cdogs/content/agp/agp02249_e.htm", "WO3 | NONE | ELECTR PRB")</f>
        <v>WO3 | NONE | ELECTR PRB</v>
      </c>
      <c r="G1797" s="1" t="str">
        <f>HYPERLINK("http://geochem.nrcan.gc.ca/cdogs/content/mth/mth06860_e.htm", "6860")</f>
        <v>6860</v>
      </c>
      <c r="H1797" s="1" t="str">
        <f>HYPERLINK("http://geochem.nrcan.gc.ca/cdogs/content/bdl/bdl211191_e.htm", "211191")</f>
        <v>211191</v>
      </c>
      <c r="J1797" s="1" t="str">
        <f>HYPERLINK("http://geochem.nrcan.gc.ca/cdogs/content/svy/svy210387_e.htm", "210387")</f>
        <v>210387</v>
      </c>
      <c r="K1797">
        <v>1</v>
      </c>
      <c r="L1797" t="s">
        <v>20</v>
      </c>
      <c r="O1797" t="s">
        <v>3264</v>
      </c>
      <c r="P1797" t="s">
        <v>7111</v>
      </c>
      <c r="Q1797" t="s">
        <v>7112</v>
      </c>
      <c r="R1797" t="s">
        <v>7113</v>
      </c>
      <c r="S1797" t="s">
        <v>7114</v>
      </c>
      <c r="T1797">
        <v>0</v>
      </c>
    </row>
    <row r="1798" spans="1:20" x14ac:dyDescent="0.3">
      <c r="A1798">
        <v>66.309811400000001</v>
      </c>
      <c r="B1798">
        <v>-88.910946499999994</v>
      </c>
      <c r="C1798" s="1" t="str">
        <f>HYPERLINK("http://geochem.nrcan.gc.ca/cdogs/content/kwd/kwd020044_e.htm", "Till")</f>
        <v>Till</v>
      </c>
      <c r="D1798" s="1" t="str">
        <f>HYPERLINK("http://geochem.nrcan.gc.ca/cdogs/content/kwd/kwd080107_e.htm", "Grain Mount: 0.25 – 0.50 mm (carbon coated)")</f>
        <v>Grain Mount: 0.25 – 0.50 mm (carbon coated)</v>
      </c>
      <c r="E1798" s="1" t="str">
        <f>HYPERLINK("http://geochem.nrcan.gc.ca/cdogs/content/dgp/dgp00002_e.htm", "Total")</f>
        <v>Total</v>
      </c>
      <c r="F1798" s="1" t="str">
        <f>HYPERLINK("http://geochem.nrcan.gc.ca/cdogs/content/agp/agp02249_e.htm", "WO3 | NONE | ELECTR PRB")</f>
        <v>WO3 | NONE | ELECTR PRB</v>
      </c>
      <c r="G1798" s="1" t="str">
        <f>HYPERLINK("http://geochem.nrcan.gc.ca/cdogs/content/mth/mth06860_e.htm", "6860")</f>
        <v>6860</v>
      </c>
      <c r="H1798" s="1" t="str">
        <f>HYPERLINK("http://geochem.nrcan.gc.ca/cdogs/content/bdl/bdl211191_e.htm", "211191")</f>
        <v>211191</v>
      </c>
      <c r="J1798" s="1" t="str">
        <f>HYPERLINK("http://geochem.nrcan.gc.ca/cdogs/content/svy/svy210387_e.htm", "210387")</f>
        <v>210387</v>
      </c>
      <c r="K1798">
        <v>1</v>
      </c>
      <c r="L1798" t="s">
        <v>20</v>
      </c>
      <c r="O1798" t="s">
        <v>3264</v>
      </c>
      <c r="P1798" t="s">
        <v>7115</v>
      </c>
      <c r="Q1798" t="s">
        <v>7116</v>
      </c>
      <c r="R1798" t="s">
        <v>7117</v>
      </c>
      <c r="S1798" t="s">
        <v>7118</v>
      </c>
      <c r="T1798">
        <v>0</v>
      </c>
    </row>
    <row r="1799" spans="1:20" x14ac:dyDescent="0.3">
      <c r="A1799">
        <v>66.309811400000001</v>
      </c>
      <c r="B1799">
        <v>-88.910946499999994</v>
      </c>
      <c r="C1799" s="1" t="str">
        <f>HYPERLINK("http://geochem.nrcan.gc.ca/cdogs/content/kwd/kwd020044_e.htm", "Till")</f>
        <v>Till</v>
      </c>
      <c r="D1799" s="1" t="str">
        <f>HYPERLINK("http://geochem.nrcan.gc.ca/cdogs/content/kwd/kwd080107_e.htm", "Grain Mount: 0.25 – 0.50 mm (carbon coated)")</f>
        <v>Grain Mount: 0.25 – 0.50 mm (carbon coated)</v>
      </c>
      <c r="E1799" s="1" t="str">
        <f>HYPERLINK("http://geochem.nrcan.gc.ca/cdogs/content/dgp/dgp00002_e.htm", "Total")</f>
        <v>Total</v>
      </c>
      <c r="F1799" s="1" t="str">
        <f>HYPERLINK("http://geochem.nrcan.gc.ca/cdogs/content/agp/agp02249_e.htm", "WO3 | NONE | ELECTR PRB")</f>
        <v>WO3 | NONE | ELECTR PRB</v>
      </c>
      <c r="G1799" s="1" t="str">
        <f>HYPERLINK("http://geochem.nrcan.gc.ca/cdogs/content/mth/mth06860_e.htm", "6860")</f>
        <v>6860</v>
      </c>
      <c r="H1799" s="1" t="str">
        <f>HYPERLINK("http://geochem.nrcan.gc.ca/cdogs/content/bdl/bdl211191_e.htm", "211191")</f>
        <v>211191</v>
      </c>
      <c r="J1799" s="1" t="str">
        <f>HYPERLINK("http://geochem.nrcan.gc.ca/cdogs/content/svy/svy210387_e.htm", "210387")</f>
        <v>210387</v>
      </c>
      <c r="K1799">
        <v>1</v>
      </c>
      <c r="L1799" t="s">
        <v>20</v>
      </c>
      <c r="O1799" t="s">
        <v>3264</v>
      </c>
      <c r="P1799" t="s">
        <v>7119</v>
      </c>
      <c r="Q1799" t="s">
        <v>7120</v>
      </c>
      <c r="R1799" t="s">
        <v>7121</v>
      </c>
      <c r="S1799" t="s">
        <v>7122</v>
      </c>
      <c r="T1799">
        <v>0</v>
      </c>
    </row>
    <row r="1800" spans="1:20" x14ac:dyDescent="0.3">
      <c r="A1800">
        <v>66.309811400000001</v>
      </c>
      <c r="B1800">
        <v>-88.910946499999994</v>
      </c>
      <c r="C1800" s="1" t="str">
        <f>HYPERLINK("http://geochem.nrcan.gc.ca/cdogs/content/kwd/kwd020044_e.htm", "Till")</f>
        <v>Till</v>
      </c>
      <c r="D1800" s="1" t="str">
        <f>HYPERLINK("http://geochem.nrcan.gc.ca/cdogs/content/kwd/kwd080107_e.htm", "Grain Mount: 0.25 – 0.50 mm (carbon coated)")</f>
        <v>Grain Mount: 0.25 – 0.50 mm (carbon coated)</v>
      </c>
      <c r="E1800" s="1" t="str">
        <f>HYPERLINK("http://geochem.nrcan.gc.ca/cdogs/content/dgp/dgp00002_e.htm", "Total")</f>
        <v>Total</v>
      </c>
      <c r="F1800" s="1" t="str">
        <f>HYPERLINK("http://geochem.nrcan.gc.ca/cdogs/content/agp/agp02249_e.htm", "WO3 | NONE | ELECTR PRB")</f>
        <v>WO3 | NONE | ELECTR PRB</v>
      </c>
      <c r="G1800" s="1" t="str">
        <f>HYPERLINK("http://geochem.nrcan.gc.ca/cdogs/content/mth/mth06860_e.htm", "6860")</f>
        <v>6860</v>
      </c>
      <c r="H1800" s="1" t="str">
        <f>HYPERLINK("http://geochem.nrcan.gc.ca/cdogs/content/bdl/bdl211191_e.htm", "211191")</f>
        <v>211191</v>
      </c>
      <c r="J1800" s="1" t="str">
        <f>HYPERLINK("http://geochem.nrcan.gc.ca/cdogs/content/svy/svy210387_e.htm", "210387")</f>
        <v>210387</v>
      </c>
      <c r="K1800">
        <v>1</v>
      </c>
      <c r="L1800" t="s">
        <v>20</v>
      </c>
      <c r="O1800" t="s">
        <v>3264</v>
      </c>
      <c r="P1800" t="s">
        <v>7123</v>
      </c>
      <c r="Q1800" t="s">
        <v>7124</v>
      </c>
      <c r="R1800" t="s">
        <v>7125</v>
      </c>
      <c r="S1800" t="s">
        <v>7126</v>
      </c>
      <c r="T1800">
        <v>0</v>
      </c>
    </row>
    <row r="1801" spans="1:20" x14ac:dyDescent="0.3">
      <c r="A1801">
        <v>66.309811400000001</v>
      </c>
      <c r="B1801">
        <v>-88.910946499999994</v>
      </c>
      <c r="C1801" s="1" t="str">
        <f>HYPERLINK("http://geochem.nrcan.gc.ca/cdogs/content/kwd/kwd020044_e.htm", "Till")</f>
        <v>Till</v>
      </c>
      <c r="D1801" s="1" t="str">
        <f>HYPERLINK("http://geochem.nrcan.gc.ca/cdogs/content/kwd/kwd080107_e.htm", "Grain Mount: 0.25 – 0.50 mm (carbon coated)")</f>
        <v>Grain Mount: 0.25 – 0.50 mm (carbon coated)</v>
      </c>
      <c r="E1801" s="1" t="str">
        <f>HYPERLINK("http://geochem.nrcan.gc.ca/cdogs/content/dgp/dgp00002_e.htm", "Total")</f>
        <v>Total</v>
      </c>
      <c r="F1801" s="1" t="str">
        <f>HYPERLINK("http://geochem.nrcan.gc.ca/cdogs/content/agp/agp02249_e.htm", "WO3 | NONE | ELECTR PRB")</f>
        <v>WO3 | NONE | ELECTR PRB</v>
      </c>
      <c r="G1801" s="1" t="str">
        <f>HYPERLINK("http://geochem.nrcan.gc.ca/cdogs/content/mth/mth06860_e.htm", "6860")</f>
        <v>6860</v>
      </c>
      <c r="H1801" s="1" t="str">
        <f>HYPERLINK("http://geochem.nrcan.gc.ca/cdogs/content/bdl/bdl211191_e.htm", "211191")</f>
        <v>211191</v>
      </c>
      <c r="J1801" s="1" t="str">
        <f>HYPERLINK("http://geochem.nrcan.gc.ca/cdogs/content/svy/svy210387_e.htm", "210387")</f>
        <v>210387</v>
      </c>
      <c r="K1801">
        <v>1</v>
      </c>
      <c r="L1801" t="s">
        <v>20</v>
      </c>
      <c r="O1801" t="s">
        <v>3264</v>
      </c>
      <c r="P1801" t="s">
        <v>7127</v>
      </c>
      <c r="Q1801" t="s">
        <v>7128</v>
      </c>
      <c r="R1801" t="s">
        <v>7129</v>
      </c>
      <c r="S1801" t="s">
        <v>7130</v>
      </c>
      <c r="T1801">
        <v>0</v>
      </c>
    </row>
    <row r="1802" spans="1:20" x14ac:dyDescent="0.3">
      <c r="A1802">
        <v>66.309811400000001</v>
      </c>
      <c r="B1802">
        <v>-88.910946499999994</v>
      </c>
      <c r="C1802" s="1" t="str">
        <f>HYPERLINK("http://geochem.nrcan.gc.ca/cdogs/content/kwd/kwd020044_e.htm", "Till")</f>
        <v>Till</v>
      </c>
      <c r="D1802" s="1" t="str">
        <f>HYPERLINK("http://geochem.nrcan.gc.ca/cdogs/content/kwd/kwd080107_e.htm", "Grain Mount: 0.25 – 0.50 mm (carbon coated)")</f>
        <v>Grain Mount: 0.25 – 0.50 mm (carbon coated)</v>
      </c>
      <c r="E1802" s="1" t="str">
        <f>HYPERLINK("http://geochem.nrcan.gc.ca/cdogs/content/dgp/dgp00002_e.htm", "Total")</f>
        <v>Total</v>
      </c>
      <c r="F1802" s="1" t="str">
        <f>HYPERLINK("http://geochem.nrcan.gc.ca/cdogs/content/agp/agp02249_e.htm", "WO3 | NONE | ELECTR PRB")</f>
        <v>WO3 | NONE | ELECTR PRB</v>
      </c>
      <c r="G1802" s="1" t="str">
        <f>HYPERLINK("http://geochem.nrcan.gc.ca/cdogs/content/mth/mth06860_e.htm", "6860")</f>
        <v>6860</v>
      </c>
      <c r="H1802" s="1" t="str">
        <f>HYPERLINK("http://geochem.nrcan.gc.ca/cdogs/content/bdl/bdl211191_e.htm", "211191")</f>
        <v>211191</v>
      </c>
      <c r="J1802" s="1" t="str">
        <f>HYPERLINK("http://geochem.nrcan.gc.ca/cdogs/content/svy/svy210387_e.htm", "210387")</f>
        <v>210387</v>
      </c>
      <c r="K1802">
        <v>1</v>
      </c>
      <c r="L1802" t="s">
        <v>20</v>
      </c>
      <c r="O1802" t="s">
        <v>3264</v>
      </c>
      <c r="P1802" t="s">
        <v>7131</v>
      </c>
      <c r="Q1802" t="s">
        <v>7132</v>
      </c>
      <c r="R1802" t="s">
        <v>7133</v>
      </c>
      <c r="S1802" t="s">
        <v>7134</v>
      </c>
      <c r="T1802">
        <v>0</v>
      </c>
    </row>
    <row r="1803" spans="1:20" x14ac:dyDescent="0.3">
      <c r="A1803">
        <v>66.309811400000001</v>
      </c>
      <c r="B1803">
        <v>-88.910946499999994</v>
      </c>
      <c r="C1803" s="1" t="str">
        <f>HYPERLINK("http://geochem.nrcan.gc.ca/cdogs/content/kwd/kwd020044_e.htm", "Till")</f>
        <v>Till</v>
      </c>
      <c r="D1803" s="1" t="str">
        <f>HYPERLINK("http://geochem.nrcan.gc.ca/cdogs/content/kwd/kwd080107_e.htm", "Grain Mount: 0.25 – 0.50 mm (carbon coated)")</f>
        <v>Grain Mount: 0.25 – 0.50 mm (carbon coated)</v>
      </c>
      <c r="E1803" s="1" t="str">
        <f>HYPERLINK("http://geochem.nrcan.gc.ca/cdogs/content/dgp/dgp00002_e.htm", "Total")</f>
        <v>Total</v>
      </c>
      <c r="F1803" s="1" t="str">
        <f>HYPERLINK("http://geochem.nrcan.gc.ca/cdogs/content/agp/agp02249_e.htm", "WO3 | NONE | ELECTR PRB")</f>
        <v>WO3 | NONE | ELECTR PRB</v>
      </c>
      <c r="G1803" s="1" t="str">
        <f>HYPERLINK("http://geochem.nrcan.gc.ca/cdogs/content/mth/mth06860_e.htm", "6860")</f>
        <v>6860</v>
      </c>
      <c r="H1803" s="1" t="str">
        <f>HYPERLINK("http://geochem.nrcan.gc.ca/cdogs/content/bdl/bdl211191_e.htm", "211191")</f>
        <v>211191</v>
      </c>
      <c r="J1803" s="1" t="str">
        <f>HYPERLINK("http://geochem.nrcan.gc.ca/cdogs/content/svy/svy210387_e.htm", "210387")</f>
        <v>210387</v>
      </c>
      <c r="K1803">
        <v>1</v>
      </c>
      <c r="L1803" t="s">
        <v>20</v>
      </c>
      <c r="O1803" t="s">
        <v>3264</v>
      </c>
      <c r="P1803" t="s">
        <v>7135</v>
      </c>
      <c r="Q1803" t="s">
        <v>7136</v>
      </c>
      <c r="R1803" t="s">
        <v>7137</v>
      </c>
      <c r="S1803" t="s">
        <v>7138</v>
      </c>
      <c r="T1803">
        <v>0</v>
      </c>
    </row>
    <row r="1804" spans="1:20" x14ac:dyDescent="0.3">
      <c r="A1804">
        <v>66.309811400000001</v>
      </c>
      <c r="B1804">
        <v>-88.910946499999994</v>
      </c>
      <c r="C1804" s="1" t="str">
        <f>HYPERLINK("http://geochem.nrcan.gc.ca/cdogs/content/kwd/kwd020044_e.htm", "Till")</f>
        <v>Till</v>
      </c>
      <c r="D1804" s="1" t="str">
        <f>HYPERLINK("http://geochem.nrcan.gc.ca/cdogs/content/kwd/kwd080107_e.htm", "Grain Mount: 0.25 – 0.50 mm (carbon coated)")</f>
        <v>Grain Mount: 0.25 – 0.50 mm (carbon coated)</v>
      </c>
      <c r="E1804" s="1" t="str">
        <f>HYPERLINK("http://geochem.nrcan.gc.ca/cdogs/content/dgp/dgp00002_e.htm", "Total")</f>
        <v>Total</v>
      </c>
      <c r="F1804" s="1" t="str">
        <f>HYPERLINK("http://geochem.nrcan.gc.ca/cdogs/content/agp/agp02249_e.htm", "WO3 | NONE | ELECTR PRB")</f>
        <v>WO3 | NONE | ELECTR PRB</v>
      </c>
      <c r="G1804" s="1" t="str">
        <f>HYPERLINK("http://geochem.nrcan.gc.ca/cdogs/content/mth/mth06860_e.htm", "6860")</f>
        <v>6860</v>
      </c>
      <c r="H1804" s="1" t="str">
        <f>HYPERLINK("http://geochem.nrcan.gc.ca/cdogs/content/bdl/bdl211191_e.htm", "211191")</f>
        <v>211191</v>
      </c>
      <c r="J1804" s="1" t="str">
        <f>HYPERLINK("http://geochem.nrcan.gc.ca/cdogs/content/svy/svy210387_e.htm", "210387")</f>
        <v>210387</v>
      </c>
      <c r="K1804">
        <v>1</v>
      </c>
      <c r="L1804" t="s">
        <v>20</v>
      </c>
      <c r="O1804" t="s">
        <v>3264</v>
      </c>
      <c r="P1804" t="s">
        <v>7139</v>
      </c>
      <c r="Q1804" t="s">
        <v>7140</v>
      </c>
      <c r="R1804" t="s">
        <v>7141</v>
      </c>
      <c r="S1804" t="s">
        <v>7142</v>
      </c>
      <c r="T1804">
        <v>0</v>
      </c>
    </row>
    <row r="1805" spans="1:20" x14ac:dyDescent="0.3">
      <c r="A1805">
        <v>66.309811400000001</v>
      </c>
      <c r="B1805">
        <v>-88.910946499999994</v>
      </c>
      <c r="C1805" s="1" t="str">
        <f>HYPERLINK("http://geochem.nrcan.gc.ca/cdogs/content/kwd/kwd020044_e.htm", "Till")</f>
        <v>Till</v>
      </c>
      <c r="D1805" s="1" t="str">
        <f>HYPERLINK("http://geochem.nrcan.gc.ca/cdogs/content/kwd/kwd080107_e.htm", "Grain Mount: 0.25 – 0.50 mm (carbon coated)")</f>
        <v>Grain Mount: 0.25 – 0.50 mm (carbon coated)</v>
      </c>
      <c r="E1805" s="1" t="str">
        <f>HYPERLINK("http://geochem.nrcan.gc.ca/cdogs/content/dgp/dgp00002_e.htm", "Total")</f>
        <v>Total</v>
      </c>
      <c r="F1805" s="1" t="str">
        <f>HYPERLINK("http://geochem.nrcan.gc.ca/cdogs/content/agp/agp02249_e.htm", "WO3 | NONE | ELECTR PRB")</f>
        <v>WO3 | NONE | ELECTR PRB</v>
      </c>
      <c r="G1805" s="1" t="str">
        <f>HYPERLINK("http://geochem.nrcan.gc.ca/cdogs/content/mth/mth06860_e.htm", "6860")</f>
        <v>6860</v>
      </c>
      <c r="H1805" s="1" t="str">
        <f>HYPERLINK("http://geochem.nrcan.gc.ca/cdogs/content/bdl/bdl211191_e.htm", "211191")</f>
        <v>211191</v>
      </c>
      <c r="J1805" s="1" t="str">
        <f>HYPERLINK("http://geochem.nrcan.gc.ca/cdogs/content/svy/svy210387_e.htm", "210387")</f>
        <v>210387</v>
      </c>
      <c r="K1805">
        <v>1</v>
      </c>
      <c r="L1805" t="s">
        <v>20</v>
      </c>
      <c r="O1805" t="s">
        <v>3264</v>
      </c>
      <c r="P1805" t="s">
        <v>7143</v>
      </c>
      <c r="Q1805" t="s">
        <v>7144</v>
      </c>
      <c r="R1805" t="s">
        <v>7145</v>
      </c>
      <c r="S1805" t="s">
        <v>7146</v>
      </c>
      <c r="T1805">
        <v>0</v>
      </c>
    </row>
    <row r="1806" spans="1:20" x14ac:dyDescent="0.3">
      <c r="A1806">
        <v>66.309811400000001</v>
      </c>
      <c r="B1806">
        <v>-88.910946499999994</v>
      </c>
      <c r="C1806" s="1" t="str">
        <f>HYPERLINK("http://geochem.nrcan.gc.ca/cdogs/content/kwd/kwd020044_e.htm", "Till")</f>
        <v>Till</v>
      </c>
      <c r="D1806" s="1" t="str">
        <f>HYPERLINK("http://geochem.nrcan.gc.ca/cdogs/content/kwd/kwd080107_e.htm", "Grain Mount: 0.25 – 0.50 mm (carbon coated)")</f>
        <v>Grain Mount: 0.25 – 0.50 mm (carbon coated)</v>
      </c>
      <c r="E1806" s="1" t="str">
        <f>HYPERLINK("http://geochem.nrcan.gc.ca/cdogs/content/dgp/dgp00002_e.htm", "Total")</f>
        <v>Total</v>
      </c>
      <c r="F1806" s="1" t="str">
        <f>HYPERLINK("http://geochem.nrcan.gc.ca/cdogs/content/agp/agp02249_e.htm", "WO3 | NONE | ELECTR PRB")</f>
        <v>WO3 | NONE | ELECTR PRB</v>
      </c>
      <c r="G1806" s="1" t="str">
        <f>HYPERLINK("http://geochem.nrcan.gc.ca/cdogs/content/mth/mth06860_e.htm", "6860")</f>
        <v>6860</v>
      </c>
      <c r="H1806" s="1" t="str">
        <f>HYPERLINK("http://geochem.nrcan.gc.ca/cdogs/content/bdl/bdl211191_e.htm", "211191")</f>
        <v>211191</v>
      </c>
      <c r="J1806" s="1" t="str">
        <f>HYPERLINK("http://geochem.nrcan.gc.ca/cdogs/content/svy/svy210387_e.htm", "210387")</f>
        <v>210387</v>
      </c>
      <c r="K1806">
        <v>1</v>
      </c>
      <c r="L1806" t="s">
        <v>20</v>
      </c>
      <c r="O1806" t="s">
        <v>3264</v>
      </c>
      <c r="P1806" t="s">
        <v>7147</v>
      </c>
      <c r="Q1806" t="s">
        <v>7148</v>
      </c>
      <c r="R1806" t="s">
        <v>7149</v>
      </c>
      <c r="S1806" t="s">
        <v>7150</v>
      </c>
      <c r="T1806">
        <v>0</v>
      </c>
    </row>
    <row r="1807" spans="1:20" x14ac:dyDescent="0.3">
      <c r="A1807">
        <v>66.309811400000001</v>
      </c>
      <c r="B1807">
        <v>-88.910946499999994</v>
      </c>
      <c r="C1807" s="1" t="str">
        <f>HYPERLINK("http://geochem.nrcan.gc.ca/cdogs/content/kwd/kwd020044_e.htm", "Till")</f>
        <v>Till</v>
      </c>
      <c r="D1807" s="1" t="str">
        <f>HYPERLINK("http://geochem.nrcan.gc.ca/cdogs/content/kwd/kwd080108_e.htm", "Grain Mount: 0.50 – 1.00 mm (carbon coated)")</f>
        <v>Grain Mount: 0.50 – 1.00 mm (carbon coated)</v>
      </c>
      <c r="E1807" s="1" t="str">
        <f>HYPERLINK("http://geochem.nrcan.gc.ca/cdogs/content/dgp/dgp00002_e.htm", "Total")</f>
        <v>Total</v>
      </c>
      <c r="F1807" s="1" t="str">
        <f>HYPERLINK("http://geochem.nrcan.gc.ca/cdogs/content/agp/agp02249_e.htm", "WO3 | NONE | ELECTR PRB")</f>
        <v>WO3 | NONE | ELECTR PRB</v>
      </c>
      <c r="G1807" s="1" t="str">
        <f>HYPERLINK("http://geochem.nrcan.gc.ca/cdogs/content/mth/mth06860_e.htm", "6860")</f>
        <v>6860</v>
      </c>
      <c r="H1807" s="1" t="str">
        <f>HYPERLINK("http://geochem.nrcan.gc.ca/cdogs/content/bdl/bdl211191_e.htm", "211191")</f>
        <v>211191</v>
      </c>
      <c r="J1807" s="1" t="str">
        <f>HYPERLINK("http://geochem.nrcan.gc.ca/cdogs/content/svy/svy210387_e.htm", "210387")</f>
        <v>210387</v>
      </c>
      <c r="K1807">
        <v>1</v>
      </c>
      <c r="L1807" t="s">
        <v>20</v>
      </c>
      <c r="O1807" t="s">
        <v>3264</v>
      </c>
      <c r="P1807" t="s">
        <v>7151</v>
      </c>
      <c r="Q1807" t="s">
        <v>7152</v>
      </c>
      <c r="R1807" t="s">
        <v>7153</v>
      </c>
      <c r="S1807" t="s">
        <v>7154</v>
      </c>
      <c r="T1807">
        <v>0</v>
      </c>
    </row>
    <row r="1808" spans="1:20" x14ac:dyDescent="0.3">
      <c r="A1808">
        <v>66.427807700000002</v>
      </c>
      <c r="B1808">
        <v>-88.630024700000007</v>
      </c>
      <c r="C1808" s="1" t="str">
        <f>HYPERLINK("http://geochem.nrcan.gc.ca/cdogs/content/kwd/kwd020044_e.htm", "Till")</f>
        <v>Till</v>
      </c>
      <c r="D1808" s="1" t="str">
        <f>HYPERLINK("http://geochem.nrcan.gc.ca/cdogs/content/kwd/kwd080107_e.htm", "Grain Mount: 0.25 – 0.50 mm (carbon coated)")</f>
        <v>Grain Mount: 0.25 – 0.50 mm (carbon coated)</v>
      </c>
      <c r="E1808" s="1" t="str">
        <f>HYPERLINK("http://geochem.nrcan.gc.ca/cdogs/content/dgp/dgp00002_e.htm", "Total")</f>
        <v>Total</v>
      </c>
      <c r="F1808" s="1" t="str">
        <f>HYPERLINK("http://geochem.nrcan.gc.ca/cdogs/content/agp/agp02249_e.htm", "WO3 | NONE | ELECTR PRB")</f>
        <v>WO3 | NONE | ELECTR PRB</v>
      </c>
      <c r="G1808" s="1" t="str">
        <f>HYPERLINK("http://geochem.nrcan.gc.ca/cdogs/content/mth/mth06860_e.htm", "6860")</f>
        <v>6860</v>
      </c>
      <c r="H1808" s="1" t="str">
        <f>HYPERLINK("http://geochem.nrcan.gc.ca/cdogs/content/bdl/bdl211191_e.htm", "211191")</f>
        <v>211191</v>
      </c>
      <c r="J1808" s="1" t="str">
        <f>HYPERLINK("http://geochem.nrcan.gc.ca/cdogs/content/svy/svy210387_e.htm", "210387")</f>
        <v>210387</v>
      </c>
      <c r="K1808">
        <v>1</v>
      </c>
      <c r="L1808" t="s">
        <v>20</v>
      </c>
      <c r="O1808" t="s">
        <v>3281</v>
      </c>
      <c r="P1808" t="s">
        <v>7155</v>
      </c>
      <c r="Q1808" t="s">
        <v>7156</v>
      </c>
      <c r="R1808" t="s">
        <v>7157</v>
      </c>
      <c r="S1808" t="s">
        <v>7158</v>
      </c>
      <c r="T1808">
        <v>0</v>
      </c>
    </row>
    <row r="1809" spans="1:20" x14ac:dyDescent="0.3">
      <c r="A1809">
        <v>66.427807700000002</v>
      </c>
      <c r="B1809">
        <v>-88.630024700000007</v>
      </c>
      <c r="C1809" s="1" t="str">
        <f>HYPERLINK("http://geochem.nrcan.gc.ca/cdogs/content/kwd/kwd020044_e.htm", "Till")</f>
        <v>Till</v>
      </c>
      <c r="D1809" s="1" t="str">
        <f>HYPERLINK("http://geochem.nrcan.gc.ca/cdogs/content/kwd/kwd080107_e.htm", "Grain Mount: 0.25 – 0.50 mm (carbon coated)")</f>
        <v>Grain Mount: 0.25 – 0.50 mm (carbon coated)</v>
      </c>
      <c r="E1809" s="1" t="str">
        <f>HYPERLINK("http://geochem.nrcan.gc.ca/cdogs/content/dgp/dgp00002_e.htm", "Total")</f>
        <v>Total</v>
      </c>
      <c r="F1809" s="1" t="str">
        <f>HYPERLINK("http://geochem.nrcan.gc.ca/cdogs/content/agp/agp02249_e.htm", "WO3 | NONE | ELECTR PRB")</f>
        <v>WO3 | NONE | ELECTR PRB</v>
      </c>
      <c r="G1809" s="1" t="str">
        <f>HYPERLINK("http://geochem.nrcan.gc.ca/cdogs/content/mth/mth06860_e.htm", "6860")</f>
        <v>6860</v>
      </c>
      <c r="H1809" s="1" t="str">
        <f>HYPERLINK("http://geochem.nrcan.gc.ca/cdogs/content/bdl/bdl211191_e.htm", "211191")</f>
        <v>211191</v>
      </c>
      <c r="J1809" s="1" t="str">
        <f>HYPERLINK("http://geochem.nrcan.gc.ca/cdogs/content/svy/svy210387_e.htm", "210387")</f>
        <v>210387</v>
      </c>
      <c r="K1809">
        <v>1</v>
      </c>
      <c r="L1809" t="s">
        <v>20</v>
      </c>
      <c r="O1809" t="s">
        <v>3281</v>
      </c>
      <c r="P1809" t="s">
        <v>7159</v>
      </c>
      <c r="Q1809" t="s">
        <v>7160</v>
      </c>
      <c r="R1809" t="s">
        <v>7161</v>
      </c>
      <c r="S1809" t="s">
        <v>7162</v>
      </c>
      <c r="T1809">
        <v>0</v>
      </c>
    </row>
    <row r="1810" spans="1:20" x14ac:dyDescent="0.3">
      <c r="A1810">
        <v>66.427807700000002</v>
      </c>
      <c r="B1810">
        <v>-88.630024700000007</v>
      </c>
      <c r="C1810" s="1" t="str">
        <f>HYPERLINK("http://geochem.nrcan.gc.ca/cdogs/content/kwd/kwd020044_e.htm", "Till")</f>
        <v>Till</v>
      </c>
      <c r="D1810" s="1" t="str">
        <f>HYPERLINK("http://geochem.nrcan.gc.ca/cdogs/content/kwd/kwd080107_e.htm", "Grain Mount: 0.25 – 0.50 mm (carbon coated)")</f>
        <v>Grain Mount: 0.25 – 0.50 mm (carbon coated)</v>
      </c>
      <c r="E1810" s="1" t="str">
        <f>HYPERLINK("http://geochem.nrcan.gc.ca/cdogs/content/dgp/dgp00002_e.htm", "Total")</f>
        <v>Total</v>
      </c>
      <c r="F1810" s="1" t="str">
        <f>HYPERLINK("http://geochem.nrcan.gc.ca/cdogs/content/agp/agp02249_e.htm", "WO3 | NONE | ELECTR PRB")</f>
        <v>WO3 | NONE | ELECTR PRB</v>
      </c>
      <c r="G1810" s="1" t="str">
        <f>HYPERLINK("http://geochem.nrcan.gc.ca/cdogs/content/mth/mth06860_e.htm", "6860")</f>
        <v>6860</v>
      </c>
      <c r="H1810" s="1" t="str">
        <f>HYPERLINK("http://geochem.nrcan.gc.ca/cdogs/content/bdl/bdl211191_e.htm", "211191")</f>
        <v>211191</v>
      </c>
      <c r="J1810" s="1" t="str">
        <f>HYPERLINK("http://geochem.nrcan.gc.ca/cdogs/content/svy/svy210387_e.htm", "210387")</f>
        <v>210387</v>
      </c>
      <c r="K1810">
        <v>1</v>
      </c>
      <c r="L1810" t="s">
        <v>20</v>
      </c>
      <c r="O1810" t="s">
        <v>3281</v>
      </c>
      <c r="P1810" t="s">
        <v>7163</v>
      </c>
      <c r="Q1810" t="s">
        <v>7164</v>
      </c>
      <c r="R1810" t="s">
        <v>7165</v>
      </c>
      <c r="S1810" t="s">
        <v>7166</v>
      </c>
      <c r="T1810">
        <v>0</v>
      </c>
    </row>
    <row r="1811" spans="1:20" x14ac:dyDescent="0.3">
      <c r="A1811">
        <v>66.427807700000002</v>
      </c>
      <c r="B1811">
        <v>-88.630024700000007</v>
      </c>
      <c r="C1811" s="1" t="str">
        <f>HYPERLINK("http://geochem.nrcan.gc.ca/cdogs/content/kwd/kwd020044_e.htm", "Till")</f>
        <v>Till</v>
      </c>
      <c r="D1811" s="1" t="str">
        <f>HYPERLINK("http://geochem.nrcan.gc.ca/cdogs/content/kwd/kwd080107_e.htm", "Grain Mount: 0.25 – 0.50 mm (carbon coated)")</f>
        <v>Grain Mount: 0.25 – 0.50 mm (carbon coated)</v>
      </c>
      <c r="E1811" s="1" t="str">
        <f>HYPERLINK("http://geochem.nrcan.gc.ca/cdogs/content/dgp/dgp00002_e.htm", "Total")</f>
        <v>Total</v>
      </c>
      <c r="F1811" s="1" t="str">
        <f>HYPERLINK("http://geochem.nrcan.gc.ca/cdogs/content/agp/agp02249_e.htm", "WO3 | NONE | ELECTR PRB")</f>
        <v>WO3 | NONE | ELECTR PRB</v>
      </c>
      <c r="G1811" s="1" t="str">
        <f>HYPERLINK("http://geochem.nrcan.gc.ca/cdogs/content/mth/mth06860_e.htm", "6860")</f>
        <v>6860</v>
      </c>
      <c r="H1811" s="1" t="str">
        <f>HYPERLINK("http://geochem.nrcan.gc.ca/cdogs/content/bdl/bdl211191_e.htm", "211191")</f>
        <v>211191</v>
      </c>
      <c r="J1811" s="1" t="str">
        <f>HYPERLINK("http://geochem.nrcan.gc.ca/cdogs/content/svy/svy210387_e.htm", "210387")</f>
        <v>210387</v>
      </c>
      <c r="K1811">
        <v>1</v>
      </c>
      <c r="L1811" t="s">
        <v>20</v>
      </c>
      <c r="O1811" t="s">
        <v>3281</v>
      </c>
      <c r="P1811" t="s">
        <v>7167</v>
      </c>
      <c r="Q1811" t="s">
        <v>7168</v>
      </c>
      <c r="R1811" t="s">
        <v>7169</v>
      </c>
      <c r="S1811" t="s">
        <v>7170</v>
      </c>
      <c r="T1811">
        <v>0</v>
      </c>
    </row>
    <row r="1812" spans="1:20" x14ac:dyDescent="0.3">
      <c r="A1812">
        <v>66.427807700000002</v>
      </c>
      <c r="B1812">
        <v>-88.630024700000007</v>
      </c>
      <c r="C1812" s="1" t="str">
        <f>HYPERLINK("http://geochem.nrcan.gc.ca/cdogs/content/kwd/kwd020044_e.htm", "Till")</f>
        <v>Till</v>
      </c>
      <c r="D1812" s="1" t="str">
        <f>HYPERLINK("http://geochem.nrcan.gc.ca/cdogs/content/kwd/kwd080107_e.htm", "Grain Mount: 0.25 – 0.50 mm (carbon coated)")</f>
        <v>Grain Mount: 0.25 – 0.50 mm (carbon coated)</v>
      </c>
      <c r="E1812" s="1" t="str">
        <f>HYPERLINK("http://geochem.nrcan.gc.ca/cdogs/content/dgp/dgp00002_e.htm", "Total")</f>
        <v>Total</v>
      </c>
      <c r="F1812" s="1" t="str">
        <f>HYPERLINK("http://geochem.nrcan.gc.ca/cdogs/content/agp/agp02249_e.htm", "WO3 | NONE | ELECTR PRB")</f>
        <v>WO3 | NONE | ELECTR PRB</v>
      </c>
      <c r="G1812" s="1" t="str">
        <f>HYPERLINK("http://geochem.nrcan.gc.ca/cdogs/content/mth/mth06860_e.htm", "6860")</f>
        <v>6860</v>
      </c>
      <c r="H1812" s="1" t="str">
        <f>HYPERLINK("http://geochem.nrcan.gc.ca/cdogs/content/bdl/bdl211191_e.htm", "211191")</f>
        <v>211191</v>
      </c>
      <c r="J1812" s="1" t="str">
        <f>HYPERLINK("http://geochem.nrcan.gc.ca/cdogs/content/svy/svy210387_e.htm", "210387")</f>
        <v>210387</v>
      </c>
      <c r="K1812">
        <v>1</v>
      </c>
      <c r="L1812" t="s">
        <v>20</v>
      </c>
      <c r="O1812" t="s">
        <v>3281</v>
      </c>
      <c r="P1812" t="s">
        <v>7171</v>
      </c>
      <c r="Q1812" t="s">
        <v>7172</v>
      </c>
      <c r="R1812" t="s">
        <v>7173</v>
      </c>
      <c r="S1812" t="s">
        <v>7174</v>
      </c>
      <c r="T1812">
        <v>0</v>
      </c>
    </row>
    <row r="1813" spans="1:20" x14ac:dyDescent="0.3">
      <c r="A1813">
        <v>66.427807700000002</v>
      </c>
      <c r="B1813">
        <v>-88.630024700000007</v>
      </c>
      <c r="C1813" s="1" t="str">
        <f>HYPERLINK("http://geochem.nrcan.gc.ca/cdogs/content/kwd/kwd020044_e.htm", "Till")</f>
        <v>Till</v>
      </c>
      <c r="D1813" s="1" t="str">
        <f>HYPERLINK("http://geochem.nrcan.gc.ca/cdogs/content/kwd/kwd080107_e.htm", "Grain Mount: 0.25 – 0.50 mm (carbon coated)")</f>
        <v>Grain Mount: 0.25 – 0.50 mm (carbon coated)</v>
      </c>
      <c r="E1813" s="1" t="str">
        <f>HYPERLINK("http://geochem.nrcan.gc.ca/cdogs/content/dgp/dgp00002_e.htm", "Total")</f>
        <v>Total</v>
      </c>
      <c r="F1813" s="1" t="str">
        <f>HYPERLINK("http://geochem.nrcan.gc.ca/cdogs/content/agp/agp02249_e.htm", "WO3 | NONE | ELECTR PRB")</f>
        <v>WO3 | NONE | ELECTR PRB</v>
      </c>
      <c r="G1813" s="1" t="str">
        <f>HYPERLINK("http://geochem.nrcan.gc.ca/cdogs/content/mth/mth06860_e.htm", "6860")</f>
        <v>6860</v>
      </c>
      <c r="H1813" s="1" t="str">
        <f>HYPERLINK("http://geochem.nrcan.gc.ca/cdogs/content/bdl/bdl211191_e.htm", "211191")</f>
        <v>211191</v>
      </c>
      <c r="J1813" s="1" t="str">
        <f>HYPERLINK("http://geochem.nrcan.gc.ca/cdogs/content/svy/svy210387_e.htm", "210387")</f>
        <v>210387</v>
      </c>
      <c r="K1813">
        <v>1</v>
      </c>
      <c r="L1813" t="s">
        <v>20</v>
      </c>
      <c r="O1813" t="s">
        <v>3281</v>
      </c>
      <c r="P1813" t="s">
        <v>7175</v>
      </c>
      <c r="Q1813" t="s">
        <v>7176</v>
      </c>
      <c r="R1813" t="s">
        <v>7177</v>
      </c>
      <c r="S1813" t="s">
        <v>7178</v>
      </c>
      <c r="T1813">
        <v>0</v>
      </c>
    </row>
    <row r="1814" spans="1:20" x14ac:dyDescent="0.3">
      <c r="A1814">
        <v>66.427807700000002</v>
      </c>
      <c r="B1814">
        <v>-88.630024700000007</v>
      </c>
      <c r="C1814" s="1" t="str">
        <f>HYPERLINK("http://geochem.nrcan.gc.ca/cdogs/content/kwd/kwd020044_e.htm", "Till")</f>
        <v>Till</v>
      </c>
      <c r="D1814" s="1" t="str">
        <f>HYPERLINK("http://geochem.nrcan.gc.ca/cdogs/content/kwd/kwd080107_e.htm", "Grain Mount: 0.25 – 0.50 mm (carbon coated)")</f>
        <v>Grain Mount: 0.25 – 0.50 mm (carbon coated)</v>
      </c>
      <c r="E1814" s="1" t="str">
        <f>HYPERLINK("http://geochem.nrcan.gc.ca/cdogs/content/dgp/dgp00002_e.htm", "Total")</f>
        <v>Total</v>
      </c>
      <c r="F1814" s="1" t="str">
        <f>HYPERLINK("http://geochem.nrcan.gc.ca/cdogs/content/agp/agp02249_e.htm", "WO3 | NONE | ELECTR PRB")</f>
        <v>WO3 | NONE | ELECTR PRB</v>
      </c>
      <c r="G1814" s="1" t="str">
        <f>HYPERLINK("http://geochem.nrcan.gc.ca/cdogs/content/mth/mth06860_e.htm", "6860")</f>
        <v>6860</v>
      </c>
      <c r="H1814" s="1" t="str">
        <f>HYPERLINK("http://geochem.nrcan.gc.ca/cdogs/content/bdl/bdl211191_e.htm", "211191")</f>
        <v>211191</v>
      </c>
      <c r="J1814" s="1" t="str">
        <f>HYPERLINK("http://geochem.nrcan.gc.ca/cdogs/content/svy/svy210387_e.htm", "210387")</f>
        <v>210387</v>
      </c>
      <c r="K1814">
        <v>1</v>
      </c>
      <c r="L1814" t="s">
        <v>20</v>
      </c>
      <c r="O1814" t="s">
        <v>3281</v>
      </c>
      <c r="P1814" t="s">
        <v>7179</v>
      </c>
      <c r="Q1814" t="s">
        <v>7180</v>
      </c>
      <c r="R1814" t="s">
        <v>7181</v>
      </c>
      <c r="S1814" t="s">
        <v>7182</v>
      </c>
      <c r="T1814">
        <v>0</v>
      </c>
    </row>
    <row r="1815" spans="1:20" x14ac:dyDescent="0.3">
      <c r="A1815">
        <v>66.427807700000002</v>
      </c>
      <c r="B1815">
        <v>-88.630024700000007</v>
      </c>
      <c r="C1815" s="1" t="str">
        <f>HYPERLINK("http://geochem.nrcan.gc.ca/cdogs/content/kwd/kwd020044_e.htm", "Till")</f>
        <v>Till</v>
      </c>
      <c r="D1815" s="1" t="str">
        <f>HYPERLINK("http://geochem.nrcan.gc.ca/cdogs/content/kwd/kwd080107_e.htm", "Grain Mount: 0.25 – 0.50 mm (carbon coated)")</f>
        <v>Grain Mount: 0.25 – 0.50 mm (carbon coated)</v>
      </c>
      <c r="E1815" s="1" t="str">
        <f>HYPERLINK("http://geochem.nrcan.gc.ca/cdogs/content/dgp/dgp00002_e.htm", "Total")</f>
        <v>Total</v>
      </c>
      <c r="F1815" s="1" t="str">
        <f>HYPERLINK("http://geochem.nrcan.gc.ca/cdogs/content/agp/agp02249_e.htm", "WO3 | NONE | ELECTR PRB")</f>
        <v>WO3 | NONE | ELECTR PRB</v>
      </c>
      <c r="G1815" s="1" t="str">
        <f>HYPERLINK("http://geochem.nrcan.gc.ca/cdogs/content/mth/mth06860_e.htm", "6860")</f>
        <v>6860</v>
      </c>
      <c r="H1815" s="1" t="str">
        <f>HYPERLINK("http://geochem.nrcan.gc.ca/cdogs/content/bdl/bdl211191_e.htm", "211191")</f>
        <v>211191</v>
      </c>
      <c r="J1815" s="1" t="str">
        <f>HYPERLINK("http://geochem.nrcan.gc.ca/cdogs/content/svy/svy210387_e.htm", "210387")</f>
        <v>210387</v>
      </c>
      <c r="K1815">
        <v>1</v>
      </c>
      <c r="L1815" t="s">
        <v>20</v>
      </c>
      <c r="O1815" t="s">
        <v>3281</v>
      </c>
      <c r="P1815" t="s">
        <v>7183</v>
      </c>
      <c r="Q1815" t="s">
        <v>7184</v>
      </c>
      <c r="R1815" t="s">
        <v>7185</v>
      </c>
      <c r="S1815" t="s">
        <v>7186</v>
      </c>
      <c r="T1815">
        <v>0</v>
      </c>
    </row>
    <row r="1816" spans="1:20" x14ac:dyDescent="0.3">
      <c r="A1816">
        <v>66.427807700000002</v>
      </c>
      <c r="B1816">
        <v>-88.630024700000007</v>
      </c>
      <c r="C1816" s="1" t="str">
        <f>HYPERLINK("http://geochem.nrcan.gc.ca/cdogs/content/kwd/kwd020044_e.htm", "Till")</f>
        <v>Till</v>
      </c>
      <c r="D1816" s="1" t="str">
        <f>HYPERLINK("http://geochem.nrcan.gc.ca/cdogs/content/kwd/kwd080107_e.htm", "Grain Mount: 0.25 – 0.50 mm (carbon coated)")</f>
        <v>Grain Mount: 0.25 – 0.50 mm (carbon coated)</v>
      </c>
      <c r="E1816" s="1" t="str">
        <f>HYPERLINK("http://geochem.nrcan.gc.ca/cdogs/content/dgp/dgp00002_e.htm", "Total")</f>
        <v>Total</v>
      </c>
      <c r="F1816" s="1" t="str">
        <f>HYPERLINK("http://geochem.nrcan.gc.ca/cdogs/content/agp/agp02249_e.htm", "WO3 | NONE | ELECTR PRB")</f>
        <v>WO3 | NONE | ELECTR PRB</v>
      </c>
      <c r="G1816" s="1" t="str">
        <f>HYPERLINK("http://geochem.nrcan.gc.ca/cdogs/content/mth/mth06860_e.htm", "6860")</f>
        <v>6860</v>
      </c>
      <c r="H1816" s="1" t="str">
        <f>HYPERLINK("http://geochem.nrcan.gc.ca/cdogs/content/bdl/bdl211191_e.htm", "211191")</f>
        <v>211191</v>
      </c>
      <c r="J1816" s="1" t="str">
        <f>HYPERLINK("http://geochem.nrcan.gc.ca/cdogs/content/svy/svy210387_e.htm", "210387")</f>
        <v>210387</v>
      </c>
      <c r="K1816">
        <v>1</v>
      </c>
      <c r="L1816" t="s">
        <v>20</v>
      </c>
      <c r="O1816" t="s">
        <v>3281</v>
      </c>
      <c r="P1816" t="s">
        <v>7187</v>
      </c>
      <c r="Q1816" t="s">
        <v>7188</v>
      </c>
      <c r="R1816" t="s">
        <v>7189</v>
      </c>
      <c r="S1816" t="s">
        <v>7190</v>
      </c>
      <c r="T1816">
        <v>0</v>
      </c>
    </row>
    <row r="1817" spans="1:20" x14ac:dyDescent="0.3">
      <c r="A1817">
        <v>66.427807700000002</v>
      </c>
      <c r="B1817">
        <v>-88.630024700000007</v>
      </c>
      <c r="C1817" s="1" t="str">
        <f>HYPERLINK("http://geochem.nrcan.gc.ca/cdogs/content/kwd/kwd020044_e.htm", "Till")</f>
        <v>Till</v>
      </c>
      <c r="D1817" s="1" t="str">
        <f>HYPERLINK("http://geochem.nrcan.gc.ca/cdogs/content/kwd/kwd080107_e.htm", "Grain Mount: 0.25 – 0.50 mm (carbon coated)")</f>
        <v>Grain Mount: 0.25 – 0.50 mm (carbon coated)</v>
      </c>
      <c r="E1817" s="1" t="str">
        <f>HYPERLINK("http://geochem.nrcan.gc.ca/cdogs/content/dgp/dgp00002_e.htm", "Total")</f>
        <v>Total</v>
      </c>
      <c r="F1817" s="1" t="str">
        <f>HYPERLINK("http://geochem.nrcan.gc.ca/cdogs/content/agp/agp02249_e.htm", "WO3 | NONE | ELECTR PRB")</f>
        <v>WO3 | NONE | ELECTR PRB</v>
      </c>
      <c r="G1817" s="1" t="str">
        <f>HYPERLINK("http://geochem.nrcan.gc.ca/cdogs/content/mth/mth06860_e.htm", "6860")</f>
        <v>6860</v>
      </c>
      <c r="H1817" s="1" t="str">
        <f>HYPERLINK("http://geochem.nrcan.gc.ca/cdogs/content/bdl/bdl211191_e.htm", "211191")</f>
        <v>211191</v>
      </c>
      <c r="J1817" s="1" t="str">
        <f>HYPERLINK("http://geochem.nrcan.gc.ca/cdogs/content/svy/svy210387_e.htm", "210387")</f>
        <v>210387</v>
      </c>
      <c r="K1817">
        <v>1</v>
      </c>
      <c r="L1817" t="s">
        <v>20</v>
      </c>
      <c r="O1817" t="s">
        <v>3281</v>
      </c>
      <c r="P1817" t="s">
        <v>7191</v>
      </c>
      <c r="Q1817" t="s">
        <v>7192</v>
      </c>
      <c r="R1817" t="s">
        <v>7193</v>
      </c>
      <c r="S1817" t="s">
        <v>7194</v>
      </c>
      <c r="T1817">
        <v>0</v>
      </c>
    </row>
    <row r="1818" spans="1:20" x14ac:dyDescent="0.3">
      <c r="A1818">
        <v>66.427807700000002</v>
      </c>
      <c r="B1818">
        <v>-88.630024700000007</v>
      </c>
      <c r="C1818" s="1" t="str">
        <f>HYPERLINK("http://geochem.nrcan.gc.ca/cdogs/content/kwd/kwd020044_e.htm", "Till")</f>
        <v>Till</v>
      </c>
      <c r="D1818" s="1" t="str">
        <f>HYPERLINK("http://geochem.nrcan.gc.ca/cdogs/content/kwd/kwd080107_e.htm", "Grain Mount: 0.25 – 0.50 mm (carbon coated)")</f>
        <v>Grain Mount: 0.25 – 0.50 mm (carbon coated)</v>
      </c>
      <c r="E1818" s="1" t="str">
        <f>HYPERLINK("http://geochem.nrcan.gc.ca/cdogs/content/dgp/dgp00002_e.htm", "Total")</f>
        <v>Total</v>
      </c>
      <c r="F1818" s="1" t="str">
        <f>HYPERLINK("http://geochem.nrcan.gc.ca/cdogs/content/agp/agp02249_e.htm", "WO3 | NONE | ELECTR PRB")</f>
        <v>WO3 | NONE | ELECTR PRB</v>
      </c>
      <c r="G1818" s="1" t="str">
        <f>HYPERLINK("http://geochem.nrcan.gc.ca/cdogs/content/mth/mth06860_e.htm", "6860")</f>
        <v>6860</v>
      </c>
      <c r="H1818" s="1" t="str">
        <f>HYPERLINK("http://geochem.nrcan.gc.ca/cdogs/content/bdl/bdl211191_e.htm", "211191")</f>
        <v>211191</v>
      </c>
      <c r="J1818" s="1" t="str">
        <f>HYPERLINK("http://geochem.nrcan.gc.ca/cdogs/content/svy/svy210387_e.htm", "210387")</f>
        <v>210387</v>
      </c>
      <c r="K1818">
        <v>1</v>
      </c>
      <c r="L1818" t="s">
        <v>20</v>
      </c>
      <c r="O1818" t="s">
        <v>3281</v>
      </c>
      <c r="P1818" t="s">
        <v>7195</v>
      </c>
      <c r="Q1818" t="s">
        <v>7196</v>
      </c>
      <c r="R1818" t="s">
        <v>7197</v>
      </c>
      <c r="S1818" t="s">
        <v>7198</v>
      </c>
      <c r="T1818">
        <v>0</v>
      </c>
    </row>
    <row r="1819" spans="1:20" x14ac:dyDescent="0.3">
      <c r="A1819">
        <v>66.427807700000002</v>
      </c>
      <c r="B1819">
        <v>-88.630024700000007</v>
      </c>
      <c r="C1819" s="1" t="str">
        <f>HYPERLINK("http://geochem.nrcan.gc.ca/cdogs/content/kwd/kwd020044_e.htm", "Till")</f>
        <v>Till</v>
      </c>
      <c r="D1819" s="1" t="str">
        <f>HYPERLINK("http://geochem.nrcan.gc.ca/cdogs/content/kwd/kwd080107_e.htm", "Grain Mount: 0.25 – 0.50 mm (carbon coated)")</f>
        <v>Grain Mount: 0.25 – 0.50 mm (carbon coated)</v>
      </c>
      <c r="E1819" s="1" t="str">
        <f>HYPERLINK("http://geochem.nrcan.gc.ca/cdogs/content/dgp/dgp00002_e.htm", "Total")</f>
        <v>Total</v>
      </c>
      <c r="F1819" s="1" t="str">
        <f>HYPERLINK("http://geochem.nrcan.gc.ca/cdogs/content/agp/agp02249_e.htm", "WO3 | NONE | ELECTR PRB")</f>
        <v>WO3 | NONE | ELECTR PRB</v>
      </c>
      <c r="G1819" s="1" t="str">
        <f>HYPERLINK("http://geochem.nrcan.gc.ca/cdogs/content/mth/mth06860_e.htm", "6860")</f>
        <v>6860</v>
      </c>
      <c r="H1819" s="1" t="str">
        <f>HYPERLINK("http://geochem.nrcan.gc.ca/cdogs/content/bdl/bdl211191_e.htm", "211191")</f>
        <v>211191</v>
      </c>
      <c r="J1819" s="1" t="str">
        <f>HYPERLINK("http://geochem.nrcan.gc.ca/cdogs/content/svy/svy210387_e.htm", "210387")</f>
        <v>210387</v>
      </c>
      <c r="K1819">
        <v>1</v>
      </c>
      <c r="L1819" t="s">
        <v>20</v>
      </c>
      <c r="O1819" t="s">
        <v>3281</v>
      </c>
      <c r="P1819" t="s">
        <v>7199</v>
      </c>
      <c r="Q1819" t="s">
        <v>7200</v>
      </c>
      <c r="R1819" t="s">
        <v>7201</v>
      </c>
      <c r="S1819" t="s">
        <v>7202</v>
      </c>
      <c r="T1819">
        <v>0</v>
      </c>
    </row>
    <row r="1820" spans="1:20" x14ac:dyDescent="0.3">
      <c r="A1820">
        <v>66.427807700000002</v>
      </c>
      <c r="B1820">
        <v>-88.630024700000007</v>
      </c>
      <c r="C1820" s="1" t="str">
        <f>HYPERLINK("http://geochem.nrcan.gc.ca/cdogs/content/kwd/kwd020044_e.htm", "Till")</f>
        <v>Till</v>
      </c>
      <c r="D1820" s="1" t="str">
        <f>HYPERLINK("http://geochem.nrcan.gc.ca/cdogs/content/kwd/kwd080107_e.htm", "Grain Mount: 0.25 – 0.50 mm (carbon coated)")</f>
        <v>Grain Mount: 0.25 – 0.50 mm (carbon coated)</v>
      </c>
      <c r="E1820" s="1" t="str">
        <f>HYPERLINK("http://geochem.nrcan.gc.ca/cdogs/content/dgp/dgp00002_e.htm", "Total")</f>
        <v>Total</v>
      </c>
      <c r="F1820" s="1" t="str">
        <f>HYPERLINK("http://geochem.nrcan.gc.ca/cdogs/content/agp/agp02249_e.htm", "WO3 | NONE | ELECTR PRB")</f>
        <v>WO3 | NONE | ELECTR PRB</v>
      </c>
      <c r="G1820" s="1" t="str">
        <f>HYPERLINK("http://geochem.nrcan.gc.ca/cdogs/content/mth/mth06860_e.htm", "6860")</f>
        <v>6860</v>
      </c>
      <c r="H1820" s="1" t="str">
        <f>HYPERLINK("http://geochem.nrcan.gc.ca/cdogs/content/bdl/bdl211191_e.htm", "211191")</f>
        <v>211191</v>
      </c>
      <c r="J1820" s="1" t="str">
        <f>HYPERLINK("http://geochem.nrcan.gc.ca/cdogs/content/svy/svy210387_e.htm", "210387")</f>
        <v>210387</v>
      </c>
      <c r="K1820">
        <v>1</v>
      </c>
      <c r="L1820" t="s">
        <v>20</v>
      </c>
      <c r="O1820" t="s">
        <v>3281</v>
      </c>
      <c r="P1820" t="s">
        <v>7203</v>
      </c>
      <c r="Q1820" t="s">
        <v>7204</v>
      </c>
      <c r="R1820" t="s">
        <v>7205</v>
      </c>
      <c r="S1820" t="s">
        <v>7206</v>
      </c>
      <c r="T1820">
        <v>0</v>
      </c>
    </row>
    <row r="1821" spans="1:20" x14ac:dyDescent="0.3">
      <c r="A1821">
        <v>66.427807700000002</v>
      </c>
      <c r="B1821">
        <v>-88.630024700000007</v>
      </c>
      <c r="C1821" s="1" t="str">
        <f>HYPERLINK("http://geochem.nrcan.gc.ca/cdogs/content/kwd/kwd020044_e.htm", "Till")</f>
        <v>Till</v>
      </c>
      <c r="D1821" s="1" t="str">
        <f>HYPERLINK("http://geochem.nrcan.gc.ca/cdogs/content/kwd/kwd080107_e.htm", "Grain Mount: 0.25 – 0.50 mm (carbon coated)")</f>
        <v>Grain Mount: 0.25 – 0.50 mm (carbon coated)</v>
      </c>
      <c r="E1821" s="1" t="str">
        <f>HYPERLINK("http://geochem.nrcan.gc.ca/cdogs/content/dgp/dgp00002_e.htm", "Total")</f>
        <v>Total</v>
      </c>
      <c r="F1821" s="1" t="str">
        <f>HYPERLINK("http://geochem.nrcan.gc.ca/cdogs/content/agp/agp02249_e.htm", "WO3 | NONE | ELECTR PRB")</f>
        <v>WO3 | NONE | ELECTR PRB</v>
      </c>
      <c r="G1821" s="1" t="str">
        <f>HYPERLINK("http://geochem.nrcan.gc.ca/cdogs/content/mth/mth06860_e.htm", "6860")</f>
        <v>6860</v>
      </c>
      <c r="H1821" s="1" t="str">
        <f>HYPERLINK("http://geochem.nrcan.gc.ca/cdogs/content/bdl/bdl211191_e.htm", "211191")</f>
        <v>211191</v>
      </c>
      <c r="J1821" s="1" t="str">
        <f>HYPERLINK("http://geochem.nrcan.gc.ca/cdogs/content/svy/svy210387_e.htm", "210387")</f>
        <v>210387</v>
      </c>
      <c r="K1821">
        <v>1</v>
      </c>
      <c r="L1821" t="s">
        <v>20</v>
      </c>
      <c r="O1821" t="s">
        <v>3281</v>
      </c>
      <c r="P1821" t="s">
        <v>7207</v>
      </c>
      <c r="Q1821" t="s">
        <v>7208</v>
      </c>
      <c r="R1821" t="s">
        <v>7209</v>
      </c>
      <c r="S1821" t="s">
        <v>7210</v>
      </c>
      <c r="T1821">
        <v>0</v>
      </c>
    </row>
    <row r="1822" spans="1:20" x14ac:dyDescent="0.3">
      <c r="A1822">
        <v>66.427807700000002</v>
      </c>
      <c r="B1822">
        <v>-88.630024700000007</v>
      </c>
      <c r="C1822" s="1" t="str">
        <f>HYPERLINK("http://geochem.nrcan.gc.ca/cdogs/content/kwd/kwd020044_e.htm", "Till")</f>
        <v>Till</v>
      </c>
      <c r="D1822" s="1" t="str">
        <f>HYPERLINK("http://geochem.nrcan.gc.ca/cdogs/content/kwd/kwd080107_e.htm", "Grain Mount: 0.25 – 0.50 mm (carbon coated)")</f>
        <v>Grain Mount: 0.25 – 0.50 mm (carbon coated)</v>
      </c>
      <c r="E1822" s="1" t="str">
        <f>HYPERLINK("http://geochem.nrcan.gc.ca/cdogs/content/dgp/dgp00002_e.htm", "Total")</f>
        <v>Total</v>
      </c>
      <c r="F1822" s="1" t="str">
        <f>HYPERLINK("http://geochem.nrcan.gc.ca/cdogs/content/agp/agp02249_e.htm", "WO3 | NONE | ELECTR PRB")</f>
        <v>WO3 | NONE | ELECTR PRB</v>
      </c>
      <c r="G1822" s="1" t="str">
        <f>HYPERLINK("http://geochem.nrcan.gc.ca/cdogs/content/mth/mth06860_e.htm", "6860")</f>
        <v>6860</v>
      </c>
      <c r="H1822" s="1" t="str">
        <f>HYPERLINK("http://geochem.nrcan.gc.ca/cdogs/content/bdl/bdl211191_e.htm", "211191")</f>
        <v>211191</v>
      </c>
      <c r="J1822" s="1" t="str">
        <f>HYPERLINK("http://geochem.nrcan.gc.ca/cdogs/content/svy/svy210387_e.htm", "210387")</f>
        <v>210387</v>
      </c>
      <c r="K1822">
        <v>1</v>
      </c>
      <c r="L1822" t="s">
        <v>20</v>
      </c>
      <c r="O1822" t="s">
        <v>3281</v>
      </c>
      <c r="P1822" t="s">
        <v>7211</v>
      </c>
      <c r="Q1822" t="s">
        <v>7212</v>
      </c>
      <c r="R1822" t="s">
        <v>7213</v>
      </c>
      <c r="S1822" t="s">
        <v>7214</v>
      </c>
      <c r="T1822">
        <v>0</v>
      </c>
    </row>
    <row r="1823" spans="1:20" x14ac:dyDescent="0.3">
      <c r="A1823">
        <v>66.427807700000002</v>
      </c>
      <c r="B1823">
        <v>-88.630024700000007</v>
      </c>
      <c r="C1823" s="1" t="str">
        <f>HYPERLINK("http://geochem.nrcan.gc.ca/cdogs/content/kwd/kwd020044_e.htm", "Till")</f>
        <v>Till</v>
      </c>
      <c r="D1823" s="1" t="str">
        <f>HYPERLINK("http://geochem.nrcan.gc.ca/cdogs/content/kwd/kwd080107_e.htm", "Grain Mount: 0.25 – 0.50 mm (carbon coated)")</f>
        <v>Grain Mount: 0.25 – 0.50 mm (carbon coated)</v>
      </c>
      <c r="E1823" s="1" t="str">
        <f>HYPERLINK("http://geochem.nrcan.gc.ca/cdogs/content/dgp/dgp00002_e.htm", "Total")</f>
        <v>Total</v>
      </c>
      <c r="F1823" s="1" t="str">
        <f>HYPERLINK("http://geochem.nrcan.gc.ca/cdogs/content/agp/agp02249_e.htm", "WO3 | NONE | ELECTR PRB")</f>
        <v>WO3 | NONE | ELECTR PRB</v>
      </c>
      <c r="G1823" s="1" t="str">
        <f>HYPERLINK("http://geochem.nrcan.gc.ca/cdogs/content/mth/mth06860_e.htm", "6860")</f>
        <v>6860</v>
      </c>
      <c r="H1823" s="1" t="str">
        <f>HYPERLINK("http://geochem.nrcan.gc.ca/cdogs/content/bdl/bdl211191_e.htm", "211191")</f>
        <v>211191</v>
      </c>
      <c r="J1823" s="1" t="str">
        <f>HYPERLINK("http://geochem.nrcan.gc.ca/cdogs/content/svy/svy210387_e.htm", "210387")</f>
        <v>210387</v>
      </c>
      <c r="K1823">
        <v>1</v>
      </c>
      <c r="L1823" t="s">
        <v>20</v>
      </c>
      <c r="O1823" t="s">
        <v>3281</v>
      </c>
      <c r="P1823" t="s">
        <v>7215</v>
      </c>
      <c r="Q1823" t="s">
        <v>7216</v>
      </c>
      <c r="R1823" t="s">
        <v>7217</v>
      </c>
      <c r="S1823" t="s">
        <v>7218</v>
      </c>
      <c r="T1823">
        <v>0</v>
      </c>
    </row>
    <row r="1824" spans="1:20" x14ac:dyDescent="0.3">
      <c r="A1824">
        <v>66.427807700000002</v>
      </c>
      <c r="B1824">
        <v>-88.630024700000007</v>
      </c>
      <c r="C1824" s="1" t="str">
        <f>HYPERLINK("http://geochem.nrcan.gc.ca/cdogs/content/kwd/kwd020044_e.htm", "Till")</f>
        <v>Till</v>
      </c>
      <c r="D1824" s="1" t="str">
        <f>HYPERLINK("http://geochem.nrcan.gc.ca/cdogs/content/kwd/kwd080107_e.htm", "Grain Mount: 0.25 – 0.50 mm (carbon coated)")</f>
        <v>Grain Mount: 0.25 – 0.50 mm (carbon coated)</v>
      </c>
      <c r="E1824" s="1" t="str">
        <f>HYPERLINK("http://geochem.nrcan.gc.ca/cdogs/content/dgp/dgp00002_e.htm", "Total")</f>
        <v>Total</v>
      </c>
      <c r="F1824" s="1" t="str">
        <f>HYPERLINK("http://geochem.nrcan.gc.ca/cdogs/content/agp/agp02249_e.htm", "WO3 | NONE | ELECTR PRB")</f>
        <v>WO3 | NONE | ELECTR PRB</v>
      </c>
      <c r="G1824" s="1" t="str">
        <f>HYPERLINK("http://geochem.nrcan.gc.ca/cdogs/content/mth/mth06860_e.htm", "6860")</f>
        <v>6860</v>
      </c>
      <c r="H1824" s="1" t="str">
        <f>HYPERLINK("http://geochem.nrcan.gc.ca/cdogs/content/bdl/bdl211191_e.htm", "211191")</f>
        <v>211191</v>
      </c>
      <c r="J1824" s="1" t="str">
        <f>HYPERLINK("http://geochem.nrcan.gc.ca/cdogs/content/svy/svy210387_e.htm", "210387")</f>
        <v>210387</v>
      </c>
      <c r="K1824">
        <v>1</v>
      </c>
      <c r="L1824" t="s">
        <v>20</v>
      </c>
      <c r="O1824" t="s">
        <v>3281</v>
      </c>
      <c r="P1824" t="s">
        <v>7219</v>
      </c>
      <c r="Q1824" t="s">
        <v>7220</v>
      </c>
      <c r="R1824" t="s">
        <v>7221</v>
      </c>
      <c r="S1824" t="s">
        <v>7222</v>
      </c>
      <c r="T1824">
        <v>0</v>
      </c>
    </row>
    <row r="1825" spans="1:20" x14ac:dyDescent="0.3">
      <c r="A1825">
        <v>66.427807700000002</v>
      </c>
      <c r="B1825">
        <v>-88.630024700000007</v>
      </c>
      <c r="C1825" s="1" t="str">
        <f>HYPERLINK("http://geochem.nrcan.gc.ca/cdogs/content/kwd/kwd020044_e.htm", "Till")</f>
        <v>Till</v>
      </c>
      <c r="D1825" s="1" t="str">
        <f>HYPERLINK("http://geochem.nrcan.gc.ca/cdogs/content/kwd/kwd080107_e.htm", "Grain Mount: 0.25 – 0.50 mm (carbon coated)")</f>
        <v>Grain Mount: 0.25 – 0.50 mm (carbon coated)</v>
      </c>
      <c r="E1825" s="1" t="str">
        <f>HYPERLINK("http://geochem.nrcan.gc.ca/cdogs/content/dgp/dgp00002_e.htm", "Total")</f>
        <v>Total</v>
      </c>
      <c r="F1825" s="1" t="str">
        <f>HYPERLINK("http://geochem.nrcan.gc.ca/cdogs/content/agp/agp02249_e.htm", "WO3 | NONE | ELECTR PRB")</f>
        <v>WO3 | NONE | ELECTR PRB</v>
      </c>
      <c r="G1825" s="1" t="str">
        <f>HYPERLINK("http://geochem.nrcan.gc.ca/cdogs/content/mth/mth06860_e.htm", "6860")</f>
        <v>6860</v>
      </c>
      <c r="H1825" s="1" t="str">
        <f>HYPERLINK("http://geochem.nrcan.gc.ca/cdogs/content/bdl/bdl211191_e.htm", "211191")</f>
        <v>211191</v>
      </c>
      <c r="J1825" s="1" t="str">
        <f>HYPERLINK("http://geochem.nrcan.gc.ca/cdogs/content/svy/svy210387_e.htm", "210387")</f>
        <v>210387</v>
      </c>
      <c r="K1825">
        <v>1</v>
      </c>
      <c r="L1825" t="s">
        <v>20</v>
      </c>
      <c r="O1825" t="s">
        <v>3281</v>
      </c>
      <c r="P1825" t="s">
        <v>7223</v>
      </c>
      <c r="Q1825" t="s">
        <v>7224</v>
      </c>
      <c r="R1825" t="s">
        <v>7225</v>
      </c>
      <c r="S1825" t="s">
        <v>7226</v>
      </c>
      <c r="T1825">
        <v>0</v>
      </c>
    </row>
    <row r="1826" spans="1:20" x14ac:dyDescent="0.3">
      <c r="A1826">
        <v>66.427807700000002</v>
      </c>
      <c r="B1826">
        <v>-88.630024700000007</v>
      </c>
      <c r="C1826" s="1" t="str">
        <f>HYPERLINK("http://geochem.nrcan.gc.ca/cdogs/content/kwd/kwd020044_e.htm", "Till")</f>
        <v>Till</v>
      </c>
      <c r="D1826" s="1" t="str">
        <f>HYPERLINK("http://geochem.nrcan.gc.ca/cdogs/content/kwd/kwd080107_e.htm", "Grain Mount: 0.25 – 0.50 mm (carbon coated)")</f>
        <v>Grain Mount: 0.25 – 0.50 mm (carbon coated)</v>
      </c>
      <c r="E1826" s="1" t="str">
        <f>HYPERLINK("http://geochem.nrcan.gc.ca/cdogs/content/dgp/dgp00002_e.htm", "Total")</f>
        <v>Total</v>
      </c>
      <c r="F1826" s="1" t="str">
        <f>HYPERLINK("http://geochem.nrcan.gc.ca/cdogs/content/agp/agp02249_e.htm", "WO3 | NONE | ELECTR PRB")</f>
        <v>WO3 | NONE | ELECTR PRB</v>
      </c>
      <c r="G1826" s="1" t="str">
        <f>HYPERLINK("http://geochem.nrcan.gc.ca/cdogs/content/mth/mth06860_e.htm", "6860")</f>
        <v>6860</v>
      </c>
      <c r="H1826" s="1" t="str">
        <f>HYPERLINK("http://geochem.nrcan.gc.ca/cdogs/content/bdl/bdl211191_e.htm", "211191")</f>
        <v>211191</v>
      </c>
      <c r="J1826" s="1" t="str">
        <f>HYPERLINK("http://geochem.nrcan.gc.ca/cdogs/content/svy/svy210387_e.htm", "210387")</f>
        <v>210387</v>
      </c>
      <c r="K1826">
        <v>1</v>
      </c>
      <c r="L1826" t="s">
        <v>20</v>
      </c>
      <c r="O1826" t="s">
        <v>3281</v>
      </c>
      <c r="P1826" t="s">
        <v>7227</v>
      </c>
      <c r="Q1826" t="s">
        <v>7228</v>
      </c>
      <c r="R1826" t="s">
        <v>7229</v>
      </c>
      <c r="S1826" t="s">
        <v>7230</v>
      </c>
      <c r="T1826">
        <v>0</v>
      </c>
    </row>
    <row r="1827" spans="1:20" x14ac:dyDescent="0.3">
      <c r="A1827">
        <v>66.427807700000002</v>
      </c>
      <c r="B1827">
        <v>-88.630024700000007</v>
      </c>
      <c r="C1827" s="1" t="str">
        <f>HYPERLINK("http://geochem.nrcan.gc.ca/cdogs/content/kwd/kwd020044_e.htm", "Till")</f>
        <v>Till</v>
      </c>
      <c r="D1827" s="1" t="str">
        <f>HYPERLINK("http://geochem.nrcan.gc.ca/cdogs/content/kwd/kwd080108_e.htm", "Grain Mount: 0.50 – 1.00 mm (carbon coated)")</f>
        <v>Grain Mount: 0.50 – 1.00 mm (carbon coated)</v>
      </c>
      <c r="E1827" s="1" t="str">
        <f>HYPERLINK("http://geochem.nrcan.gc.ca/cdogs/content/dgp/dgp00002_e.htm", "Total")</f>
        <v>Total</v>
      </c>
      <c r="F1827" s="1" t="str">
        <f>HYPERLINK("http://geochem.nrcan.gc.ca/cdogs/content/agp/agp02249_e.htm", "WO3 | NONE | ELECTR PRB")</f>
        <v>WO3 | NONE | ELECTR PRB</v>
      </c>
      <c r="G1827" s="1" t="str">
        <f>HYPERLINK("http://geochem.nrcan.gc.ca/cdogs/content/mth/mth06860_e.htm", "6860")</f>
        <v>6860</v>
      </c>
      <c r="H1827" s="1" t="str">
        <f>HYPERLINK("http://geochem.nrcan.gc.ca/cdogs/content/bdl/bdl211191_e.htm", "211191")</f>
        <v>211191</v>
      </c>
      <c r="J1827" s="1" t="str">
        <f>HYPERLINK("http://geochem.nrcan.gc.ca/cdogs/content/svy/svy210387_e.htm", "210387")</f>
        <v>210387</v>
      </c>
      <c r="K1827">
        <v>1</v>
      </c>
      <c r="L1827" t="s">
        <v>20</v>
      </c>
      <c r="O1827" t="s">
        <v>3281</v>
      </c>
      <c r="P1827" t="s">
        <v>7231</v>
      </c>
      <c r="Q1827" t="s">
        <v>7232</v>
      </c>
      <c r="R1827" t="s">
        <v>7233</v>
      </c>
      <c r="S1827" t="s">
        <v>7234</v>
      </c>
      <c r="T1827">
        <v>0</v>
      </c>
    </row>
    <row r="1828" spans="1:20" x14ac:dyDescent="0.3">
      <c r="A1828">
        <v>66.427807700000002</v>
      </c>
      <c r="B1828">
        <v>-88.630024700000007</v>
      </c>
      <c r="C1828" s="1" t="str">
        <f>HYPERLINK("http://geochem.nrcan.gc.ca/cdogs/content/kwd/kwd020044_e.htm", "Till")</f>
        <v>Till</v>
      </c>
      <c r="D1828" s="1" t="str">
        <f>HYPERLINK("http://geochem.nrcan.gc.ca/cdogs/content/kwd/kwd080108_e.htm", "Grain Mount: 0.50 – 1.00 mm (carbon coated)")</f>
        <v>Grain Mount: 0.50 – 1.00 mm (carbon coated)</v>
      </c>
      <c r="E1828" s="1" t="str">
        <f>HYPERLINK("http://geochem.nrcan.gc.ca/cdogs/content/dgp/dgp00002_e.htm", "Total")</f>
        <v>Total</v>
      </c>
      <c r="F1828" s="1" t="str">
        <f>HYPERLINK("http://geochem.nrcan.gc.ca/cdogs/content/agp/agp02249_e.htm", "WO3 | NONE | ELECTR PRB")</f>
        <v>WO3 | NONE | ELECTR PRB</v>
      </c>
      <c r="G1828" s="1" t="str">
        <f>HYPERLINK("http://geochem.nrcan.gc.ca/cdogs/content/mth/mth06860_e.htm", "6860")</f>
        <v>6860</v>
      </c>
      <c r="H1828" s="1" t="str">
        <f>HYPERLINK("http://geochem.nrcan.gc.ca/cdogs/content/bdl/bdl211191_e.htm", "211191")</f>
        <v>211191</v>
      </c>
      <c r="J1828" s="1" t="str">
        <f>HYPERLINK("http://geochem.nrcan.gc.ca/cdogs/content/svy/svy210387_e.htm", "210387")</f>
        <v>210387</v>
      </c>
      <c r="K1828">
        <v>1</v>
      </c>
      <c r="L1828" t="s">
        <v>20</v>
      </c>
      <c r="O1828" t="s">
        <v>3281</v>
      </c>
      <c r="P1828" t="s">
        <v>7235</v>
      </c>
      <c r="Q1828" t="s">
        <v>7236</v>
      </c>
      <c r="R1828" t="s">
        <v>7237</v>
      </c>
      <c r="S1828" t="s">
        <v>7238</v>
      </c>
      <c r="T1828">
        <v>0</v>
      </c>
    </row>
    <row r="1829" spans="1:20" x14ac:dyDescent="0.3">
      <c r="A1829">
        <v>65.744390100000004</v>
      </c>
      <c r="B1829">
        <v>-88.835427699999997</v>
      </c>
      <c r="C1829" s="1" t="str">
        <f>HYPERLINK("http://geochem.nrcan.gc.ca/cdogs/content/kwd/kwd020044_e.htm", "Till")</f>
        <v>Till</v>
      </c>
      <c r="D1829" s="1" t="str">
        <f>HYPERLINK("http://geochem.nrcan.gc.ca/cdogs/content/kwd/kwd080107_e.htm", "Grain Mount: 0.25 – 0.50 mm (carbon coated)")</f>
        <v>Grain Mount: 0.25 – 0.50 mm (carbon coated)</v>
      </c>
      <c r="E1829" s="1" t="str">
        <f>HYPERLINK("http://geochem.nrcan.gc.ca/cdogs/content/dgp/dgp00002_e.htm", "Total")</f>
        <v>Total</v>
      </c>
      <c r="F1829" s="1" t="str">
        <f>HYPERLINK("http://geochem.nrcan.gc.ca/cdogs/content/agp/agp02249_e.htm", "WO3 | NONE | ELECTR PRB")</f>
        <v>WO3 | NONE | ELECTR PRB</v>
      </c>
      <c r="G1829" s="1" t="str">
        <f>HYPERLINK("http://geochem.nrcan.gc.ca/cdogs/content/mth/mth06860_e.htm", "6860")</f>
        <v>6860</v>
      </c>
      <c r="H1829" s="1" t="str">
        <f>HYPERLINK("http://geochem.nrcan.gc.ca/cdogs/content/bdl/bdl211191_e.htm", "211191")</f>
        <v>211191</v>
      </c>
      <c r="J1829" s="1" t="str">
        <f>HYPERLINK("http://geochem.nrcan.gc.ca/cdogs/content/svy/svy210387_e.htm", "210387")</f>
        <v>210387</v>
      </c>
      <c r="K1829">
        <v>1</v>
      </c>
      <c r="L1829" t="s">
        <v>20</v>
      </c>
      <c r="O1829" t="s">
        <v>3290</v>
      </c>
      <c r="P1829" t="s">
        <v>7239</v>
      </c>
      <c r="Q1829" t="s">
        <v>7240</v>
      </c>
      <c r="R1829" t="s">
        <v>7241</v>
      </c>
      <c r="S1829" t="s">
        <v>7242</v>
      </c>
      <c r="T1829">
        <v>0</v>
      </c>
    </row>
    <row r="1830" spans="1:20" x14ac:dyDescent="0.3">
      <c r="A1830">
        <v>65.744390100000004</v>
      </c>
      <c r="B1830">
        <v>-88.835427699999997</v>
      </c>
      <c r="C1830" s="1" t="str">
        <f>HYPERLINK("http://geochem.nrcan.gc.ca/cdogs/content/kwd/kwd020044_e.htm", "Till")</f>
        <v>Till</v>
      </c>
      <c r="D1830" s="1" t="str">
        <f>HYPERLINK("http://geochem.nrcan.gc.ca/cdogs/content/kwd/kwd080107_e.htm", "Grain Mount: 0.25 – 0.50 mm (carbon coated)")</f>
        <v>Grain Mount: 0.25 – 0.50 mm (carbon coated)</v>
      </c>
      <c r="E1830" s="1" t="str">
        <f>HYPERLINK("http://geochem.nrcan.gc.ca/cdogs/content/dgp/dgp00002_e.htm", "Total")</f>
        <v>Total</v>
      </c>
      <c r="F1830" s="1" t="str">
        <f>HYPERLINK("http://geochem.nrcan.gc.ca/cdogs/content/agp/agp02249_e.htm", "WO3 | NONE | ELECTR PRB")</f>
        <v>WO3 | NONE | ELECTR PRB</v>
      </c>
      <c r="G1830" s="1" t="str">
        <f>HYPERLINK("http://geochem.nrcan.gc.ca/cdogs/content/mth/mth06860_e.htm", "6860")</f>
        <v>6860</v>
      </c>
      <c r="H1830" s="1" t="str">
        <f>HYPERLINK("http://geochem.nrcan.gc.ca/cdogs/content/bdl/bdl211191_e.htm", "211191")</f>
        <v>211191</v>
      </c>
      <c r="J1830" s="1" t="str">
        <f>HYPERLINK("http://geochem.nrcan.gc.ca/cdogs/content/svy/svy210387_e.htm", "210387")</f>
        <v>210387</v>
      </c>
      <c r="K1830">
        <v>1</v>
      </c>
      <c r="L1830" t="s">
        <v>20</v>
      </c>
      <c r="O1830" t="s">
        <v>3290</v>
      </c>
      <c r="P1830" t="s">
        <v>7243</v>
      </c>
      <c r="Q1830" t="s">
        <v>7244</v>
      </c>
      <c r="R1830" t="s">
        <v>7245</v>
      </c>
      <c r="S1830" t="s">
        <v>7246</v>
      </c>
      <c r="T1830">
        <v>0</v>
      </c>
    </row>
    <row r="1831" spans="1:20" x14ac:dyDescent="0.3">
      <c r="A1831">
        <v>65.744390100000004</v>
      </c>
      <c r="B1831">
        <v>-88.835427699999997</v>
      </c>
      <c r="C1831" s="1" t="str">
        <f>HYPERLINK("http://geochem.nrcan.gc.ca/cdogs/content/kwd/kwd020044_e.htm", "Till")</f>
        <v>Till</v>
      </c>
      <c r="D1831" s="1" t="str">
        <f>HYPERLINK("http://geochem.nrcan.gc.ca/cdogs/content/kwd/kwd080107_e.htm", "Grain Mount: 0.25 – 0.50 mm (carbon coated)")</f>
        <v>Grain Mount: 0.25 – 0.50 mm (carbon coated)</v>
      </c>
      <c r="E1831" s="1" t="str">
        <f>HYPERLINK("http://geochem.nrcan.gc.ca/cdogs/content/dgp/dgp00002_e.htm", "Total")</f>
        <v>Total</v>
      </c>
      <c r="F1831" s="1" t="str">
        <f>HYPERLINK("http://geochem.nrcan.gc.ca/cdogs/content/agp/agp02249_e.htm", "WO3 | NONE | ELECTR PRB")</f>
        <v>WO3 | NONE | ELECTR PRB</v>
      </c>
      <c r="G1831" s="1" t="str">
        <f>HYPERLINK("http://geochem.nrcan.gc.ca/cdogs/content/mth/mth06860_e.htm", "6860")</f>
        <v>6860</v>
      </c>
      <c r="H1831" s="1" t="str">
        <f>HYPERLINK("http://geochem.nrcan.gc.ca/cdogs/content/bdl/bdl211191_e.htm", "211191")</f>
        <v>211191</v>
      </c>
      <c r="J1831" s="1" t="str">
        <f>HYPERLINK("http://geochem.nrcan.gc.ca/cdogs/content/svy/svy210387_e.htm", "210387")</f>
        <v>210387</v>
      </c>
      <c r="K1831">
        <v>1</v>
      </c>
      <c r="L1831" t="s">
        <v>20</v>
      </c>
      <c r="O1831" t="s">
        <v>3290</v>
      </c>
      <c r="P1831" t="s">
        <v>7247</v>
      </c>
      <c r="Q1831" t="s">
        <v>7248</v>
      </c>
      <c r="R1831" t="s">
        <v>7249</v>
      </c>
      <c r="S1831" t="s">
        <v>7250</v>
      </c>
      <c r="T1831">
        <v>0</v>
      </c>
    </row>
    <row r="1832" spans="1:20" x14ac:dyDescent="0.3">
      <c r="A1832">
        <v>65.744390100000004</v>
      </c>
      <c r="B1832">
        <v>-88.835427699999997</v>
      </c>
      <c r="C1832" s="1" t="str">
        <f>HYPERLINK("http://geochem.nrcan.gc.ca/cdogs/content/kwd/kwd020044_e.htm", "Till")</f>
        <v>Till</v>
      </c>
      <c r="D1832" s="1" t="str">
        <f>HYPERLINK("http://geochem.nrcan.gc.ca/cdogs/content/kwd/kwd080107_e.htm", "Grain Mount: 0.25 – 0.50 mm (carbon coated)")</f>
        <v>Grain Mount: 0.25 – 0.50 mm (carbon coated)</v>
      </c>
      <c r="E1832" s="1" t="str">
        <f>HYPERLINK("http://geochem.nrcan.gc.ca/cdogs/content/dgp/dgp00002_e.htm", "Total")</f>
        <v>Total</v>
      </c>
      <c r="F1832" s="1" t="str">
        <f>HYPERLINK("http://geochem.nrcan.gc.ca/cdogs/content/agp/agp02249_e.htm", "WO3 | NONE | ELECTR PRB")</f>
        <v>WO3 | NONE | ELECTR PRB</v>
      </c>
      <c r="G1832" s="1" t="str">
        <f>HYPERLINK("http://geochem.nrcan.gc.ca/cdogs/content/mth/mth06860_e.htm", "6860")</f>
        <v>6860</v>
      </c>
      <c r="H1832" s="1" t="str">
        <f>HYPERLINK("http://geochem.nrcan.gc.ca/cdogs/content/bdl/bdl211191_e.htm", "211191")</f>
        <v>211191</v>
      </c>
      <c r="J1832" s="1" t="str">
        <f>HYPERLINK("http://geochem.nrcan.gc.ca/cdogs/content/svy/svy210387_e.htm", "210387")</f>
        <v>210387</v>
      </c>
      <c r="K1832">
        <v>1</v>
      </c>
      <c r="L1832" t="s">
        <v>20</v>
      </c>
      <c r="O1832" t="s">
        <v>3290</v>
      </c>
      <c r="P1832" t="s">
        <v>7251</v>
      </c>
      <c r="Q1832" t="s">
        <v>7252</v>
      </c>
      <c r="R1832" t="s">
        <v>7253</v>
      </c>
      <c r="S1832" t="s">
        <v>7254</v>
      </c>
      <c r="T1832">
        <v>0</v>
      </c>
    </row>
    <row r="1833" spans="1:20" x14ac:dyDescent="0.3">
      <c r="A1833">
        <v>65.744390100000004</v>
      </c>
      <c r="B1833">
        <v>-88.835427699999997</v>
      </c>
      <c r="C1833" s="1" t="str">
        <f>HYPERLINK("http://geochem.nrcan.gc.ca/cdogs/content/kwd/kwd020044_e.htm", "Till")</f>
        <v>Till</v>
      </c>
      <c r="D1833" s="1" t="str">
        <f>HYPERLINK("http://geochem.nrcan.gc.ca/cdogs/content/kwd/kwd080108_e.htm", "Grain Mount: 0.50 – 1.00 mm (carbon coated)")</f>
        <v>Grain Mount: 0.50 – 1.00 mm (carbon coated)</v>
      </c>
      <c r="E1833" s="1" t="str">
        <f>HYPERLINK("http://geochem.nrcan.gc.ca/cdogs/content/dgp/dgp00002_e.htm", "Total")</f>
        <v>Total</v>
      </c>
      <c r="F1833" s="1" t="str">
        <f>HYPERLINK("http://geochem.nrcan.gc.ca/cdogs/content/agp/agp02249_e.htm", "WO3 | NONE | ELECTR PRB")</f>
        <v>WO3 | NONE | ELECTR PRB</v>
      </c>
      <c r="G1833" s="1" t="str">
        <f>HYPERLINK("http://geochem.nrcan.gc.ca/cdogs/content/mth/mth06860_e.htm", "6860")</f>
        <v>6860</v>
      </c>
      <c r="H1833" s="1" t="str">
        <f>HYPERLINK("http://geochem.nrcan.gc.ca/cdogs/content/bdl/bdl211191_e.htm", "211191")</f>
        <v>211191</v>
      </c>
      <c r="J1833" s="1" t="str">
        <f>HYPERLINK("http://geochem.nrcan.gc.ca/cdogs/content/svy/svy210387_e.htm", "210387")</f>
        <v>210387</v>
      </c>
      <c r="K1833">
        <v>1</v>
      </c>
      <c r="L1833" t="s">
        <v>20</v>
      </c>
      <c r="O1833" t="s">
        <v>3290</v>
      </c>
      <c r="P1833" t="s">
        <v>7255</v>
      </c>
      <c r="Q1833" t="s">
        <v>7256</v>
      </c>
      <c r="R1833" t="s">
        <v>7257</v>
      </c>
      <c r="S1833" t="s">
        <v>7258</v>
      </c>
      <c r="T1833">
        <v>0</v>
      </c>
    </row>
    <row r="1834" spans="1:20" x14ac:dyDescent="0.3">
      <c r="A1834">
        <v>65.869745699999996</v>
      </c>
      <c r="B1834">
        <v>-89.130950499999997</v>
      </c>
      <c r="C1834" s="1" t="str">
        <f>HYPERLINK("http://geochem.nrcan.gc.ca/cdogs/content/kwd/kwd020044_e.htm", "Till")</f>
        <v>Till</v>
      </c>
      <c r="D1834" s="1" t="str">
        <f>HYPERLINK("http://geochem.nrcan.gc.ca/cdogs/content/kwd/kwd080107_e.htm", "Grain Mount: 0.25 – 0.50 mm (carbon coated)")</f>
        <v>Grain Mount: 0.25 – 0.50 mm (carbon coated)</v>
      </c>
      <c r="E1834" s="1" t="str">
        <f>HYPERLINK("http://geochem.nrcan.gc.ca/cdogs/content/dgp/dgp00002_e.htm", "Total")</f>
        <v>Total</v>
      </c>
      <c r="F1834" s="1" t="str">
        <f>HYPERLINK("http://geochem.nrcan.gc.ca/cdogs/content/agp/agp02249_e.htm", "WO3 | NONE | ELECTR PRB")</f>
        <v>WO3 | NONE | ELECTR PRB</v>
      </c>
      <c r="G1834" s="1" t="str">
        <f>HYPERLINK("http://geochem.nrcan.gc.ca/cdogs/content/mth/mth06860_e.htm", "6860")</f>
        <v>6860</v>
      </c>
      <c r="H1834" s="1" t="str">
        <f>HYPERLINK("http://geochem.nrcan.gc.ca/cdogs/content/bdl/bdl211191_e.htm", "211191")</f>
        <v>211191</v>
      </c>
      <c r="J1834" s="1" t="str">
        <f>HYPERLINK("http://geochem.nrcan.gc.ca/cdogs/content/svy/svy210387_e.htm", "210387")</f>
        <v>210387</v>
      </c>
      <c r="K1834">
        <v>1</v>
      </c>
      <c r="L1834" t="s">
        <v>20</v>
      </c>
      <c r="O1834" t="s">
        <v>3359</v>
      </c>
      <c r="P1834" t="s">
        <v>7259</v>
      </c>
      <c r="Q1834" t="s">
        <v>7260</v>
      </c>
      <c r="R1834" t="s">
        <v>7261</v>
      </c>
      <c r="S1834" t="s">
        <v>7262</v>
      </c>
      <c r="T1834">
        <v>0</v>
      </c>
    </row>
    <row r="1835" spans="1:20" x14ac:dyDescent="0.3">
      <c r="A1835">
        <v>65.869745699999996</v>
      </c>
      <c r="B1835">
        <v>-89.130950499999997</v>
      </c>
      <c r="C1835" s="1" t="str">
        <f>HYPERLINK("http://geochem.nrcan.gc.ca/cdogs/content/kwd/kwd020044_e.htm", "Till")</f>
        <v>Till</v>
      </c>
      <c r="D1835" s="1" t="str">
        <f>HYPERLINK("http://geochem.nrcan.gc.ca/cdogs/content/kwd/kwd080107_e.htm", "Grain Mount: 0.25 – 0.50 mm (carbon coated)")</f>
        <v>Grain Mount: 0.25 – 0.50 mm (carbon coated)</v>
      </c>
      <c r="E1835" s="1" t="str">
        <f>HYPERLINK("http://geochem.nrcan.gc.ca/cdogs/content/dgp/dgp00002_e.htm", "Total")</f>
        <v>Total</v>
      </c>
      <c r="F1835" s="1" t="str">
        <f>HYPERLINK("http://geochem.nrcan.gc.ca/cdogs/content/agp/agp02249_e.htm", "WO3 | NONE | ELECTR PRB")</f>
        <v>WO3 | NONE | ELECTR PRB</v>
      </c>
      <c r="G1835" s="1" t="str">
        <f>HYPERLINK("http://geochem.nrcan.gc.ca/cdogs/content/mth/mth06860_e.htm", "6860")</f>
        <v>6860</v>
      </c>
      <c r="H1835" s="1" t="str">
        <f>HYPERLINK("http://geochem.nrcan.gc.ca/cdogs/content/bdl/bdl211191_e.htm", "211191")</f>
        <v>211191</v>
      </c>
      <c r="J1835" s="1" t="str">
        <f>HYPERLINK("http://geochem.nrcan.gc.ca/cdogs/content/svy/svy210387_e.htm", "210387")</f>
        <v>210387</v>
      </c>
      <c r="K1835">
        <v>1</v>
      </c>
      <c r="L1835" t="s">
        <v>20</v>
      </c>
      <c r="O1835" t="s">
        <v>3359</v>
      </c>
      <c r="P1835" t="s">
        <v>7263</v>
      </c>
      <c r="Q1835" t="s">
        <v>7264</v>
      </c>
      <c r="R1835" t="s">
        <v>7265</v>
      </c>
      <c r="S1835" t="s">
        <v>7266</v>
      </c>
      <c r="T1835">
        <v>0</v>
      </c>
    </row>
    <row r="1836" spans="1:20" x14ac:dyDescent="0.3">
      <c r="A1836">
        <v>65.922794199999998</v>
      </c>
      <c r="B1836">
        <v>-88.879866100000001</v>
      </c>
      <c r="C1836" s="1" t="str">
        <f>HYPERLINK("http://geochem.nrcan.gc.ca/cdogs/content/kwd/kwd020044_e.htm", "Till")</f>
        <v>Till</v>
      </c>
      <c r="D1836" s="1" t="str">
        <f>HYPERLINK("http://geochem.nrcan.gc.ca/cdogs/content/kwd/kwd080107_e.htm", "Grain Mount: 0.25 – 0.50 mm (carbon coated)")</f>
        <v>Grain Mount: 0.25 – 0.50 mm (carbon coated)</v>
      </c>
      <c r="E1836" s="1" t="str">
        <f>HYPERLINK("http://geochem.nrcan.gc.ca/cdogs/content/dgp/dgp00002_e.htm", "Total")</f>
        <v>Total</v>
      </c>
      <c r="F1836" s="1" t="str">
        <f>HYPERLINK("http://geochem.nrcan.gc.ca/cdogs/content/agp/agp02249_e.htm", "WO3 | NONE | ELECTR PRB")</f>
        <v>WO3 | NONE | ELECTR PRB</v>
      </c>
      <c r="G1836" s="1" t="str">
        <f>HYPERLINK("http://geochem.nrcan.gc.ca/cdogs/content/mth/mth06860_e.htm", "6860")</f>
        <v>6860</v>
      </c>
      <c r="H1836" s="1" t="str">
        <f>HYPERLINK("http://geochem.nrcan.gc.ca/cdogs/content/bdl/bdl211191_e.htm", "211191")</f>
        <v>211191</v>
      </c>
      <c r="J1836" s="1" t="str">
        <f>HYPERLINK("http://geochem.nrcan.gc.ca/cdogs/content/svy/svy210387_e.htm", "210387")</f>
        <v>210387</v>
      </c>
      <c r="K1836">
        <v>1</v>
      </c>
      <c r="L1836" t="s">
        <v>20</v>
      </c>
      <c r="O1836" t="s">
        <v>3372</v>
      </c>
      <c r="P1836" t="s">
        <v>7267</v>
      </c>
      <c r="Q1836" t="s">
        <v>7268</v>
      </c>
      <c r="R1836" t="s">
        <v>7269</v>
      </c>
      <c r="S1836" t="s">
        <v>7270</v>
      </c>
      <c r="T1836">
        <v>0</v>
      </c>
    </row>
    <row r="1837" spans="1:20" x14ac:dyDescent="0.3">
      <c r="A1837">
        <v>65.922794199999998</v>
      </c>
      <c r="B1837">
        <v>-88.879866100000001</v>
      </c>
      <c r="C1837" s="1" t="str">
        <f>HYPERLINK("http://geochem.nrcan.gc.ca/cdogs/content/kwd/kwd020044_e.htm", "Till")</f>
        <v>Till</v>
      </c>
      <c r="D1837" s="1" t="str">
        <f>HYPERLINK("http://geochem.nrcan.gc.ca/cdogs/content/kwd/kwd080107_e.htm", "Grain Mount: 0.25 – 0.50 mm (carbon coated)")</f>
        <v>Grain Mount: 0.25 – 0.50 mm (carbon coated)</v>
      </c>
      <c r="E1837" s="1" t="str">
        <f>HYPERLINK("http://geochem.nrcan.gc.ca/cdogs/content/dgp/dgp00002_e.htm", "Total")</f>
        <v>Total</v>
      </c>
      <c r="F1837" s="1" t="str">
        <f>HYPERLINK("http://geochem.nrcan.gc.ca/cdogs/content/agp/agp02249_e.htm", "WO3 | NONE | ELECTR PRB")</f>
        <v>WO3 | NONE | ELECTR PRB</v>
      </c>
      <c r="G1837" s="1" t="str">
        <f>HYPERLINK("http://geochem.nrcan.gc.ca/cdogs/content/mth/mth06860_e.htm", "6860")</f>
        <v>6860</v>
      </c>
      <c r="H1837" s="1" t="str">
        <f>HYPERLINK("http://geochem.nrcan.gc.ca/cdogs/content/bdl/bdl211191_e.htm", "211191")</f>
        <v>211191</v>
      </c>
      <c r="J1837" s="1" t="str">
        <f>HYPERLINK("http://geochem.nrcan.gc.ca/cdogs/content/svy/svy210387_e.htm", "210387")</f>
        <v>210387</v>
      </c>
      <c r="K1837">
        <v>1</v>
      </c>
      <c r="L1837" t="s">
        <v>20</v>
      </c>
      <c r="O1837" t="s">
        <v>3372</v>
      </c>
      <c r="P1837" t="s">
        <v>7271</v>
      </c>
      <c r="Q1837" t="s">
        <v>7272</v>
      </c>
      <c r="R1837" t="s">
        <v>7273</v>
      </c>
      <c r="S1837" t="s">
        <v>7274</v>
      </c>
      <c r="T1837">
        <v>0</v>
      </c>
    </row>
    <row r="1838" spans="1:20" x14ac:dyDescent="0.3">
      <c r="A1838">
        <v>65.922794199999998</v>
      </c>
      <c r="B1838">
        <v>-88.879866100000001</v>
      </c>
      <c r="C1838" s="1" t="str">
        <f>HYPERLINK("http://geochem.nrcan.gc.ca/cdogs/content/kwd/kwd020044_e.htm", "Till")</f>
        <v>Till</v>
      </c>
      <c r="D1838" s="1" t="str">
        <f>HYPERLINK("http://geochem.nrcan.gc.ca/cdogs/content/kwd/kwd080107_e.htm", "Grain Mount: 0.25 – 0.50 mm (carbon coated)")</f>
        <v>Grain Mount: 0.25 – 0.50 mm (carbon coated)</v>
      </c>
      <c r="E1838" s="1" t="str">
        <f>HYPERLINK("http://geochem.nrcan.gc.ca/cdogs/content/dgp/dgp00002_e.htm", "Total")</f>
        <v>Total</v>
      </c>
      <c r="F1838" s="1" t="str">
        <f>HYPERLINK("http://geochem.nrcan.gc.ca/cdogs/content/agp/agp02249_e.htm", "WO3 | NONE | ELECTR PRB")</f>
        <v>WO3 | NONE | ELECTR PRB</v>
      </c>
      <c r="G1838" s="1" t="str">
        <f>HYPERLINK("http://geochem.nrcan.gc.ca/cdogs/content/mth/mth06860_e.htm", "6860")</f>
        <v>6860</v>
      </c>
      <c r="H1838" s="1" t="str">
        <f>HYPERLINK("http://geochem.nrcan.gc.ca/cdogs/content/bdl/bdl211191_e.htm", "211191")</f>
        <v>211191</v>
      </c>
      <c r="J1838" s="1" t="str">
        <f>HYPERLINK("http://geochem.nrcan.gc.ca/cdogs/content/svy/svy210387_e.htm", "210387")</f>
        <v>210387</v>
      </c>
      <c r="K1838">
        <v>1</v>
      </c>
      <c r="L1838" t="s">
        <v>20</v>
      </c>
      <c r="O1838" t="s">
        <v>3372</v>
      </c>
      <c r="P1838" t="s">
        <v>7275</v>
      </c>
      <c r="Q1838" t="s">
        <v>7276</v>
      </c>
      <c r="R1838" t="s">
        <v>7277</v>
      </c>
      <c r="S1838" t="s">
        <v>7278</v>
      </c>
      <c r="T1838">
        <v>0</v>
      </c>
    </row>
    <row r="1839" spans="1:20" x14ac:dyDescent="0.3">
      <c r="A1839">
        <v>65.922794199999998</v>
      </c>
      <c r="B1839">
        <v>-88.879866100000001</v>
      </c>
      <c r="C1839" s="1" t="str">
        <f>HYPERLINK("http://geochem.nrcan.gc.ca/cdogs/content/kwd/kwd020044_e.htm", "Till")</f>
        <v>Till</v>
      </c>
      <c r="D1839" s="1" t="str">
        <f>HYPERLINK("http://geochem.nrcan.gc.ca/cdogs/content/kwd/kwd080107_e.htm", "Grain Mount: 0.25 – 0.50 mm (carbon coated)")</f>
        <v>Grain Mount: 0.25 – 0.50 mm (carbon coated)</v>
      </c>
      <c r="E1839" s="1" t="str">
        <f>HYPERLINK("http://geochem.nrcan.gc.ca/cdogs/content/dgp/dgp00002_e.htm", "Total")</f>
        <v>Total</v>
      </c>
      <c r="F1839" s="1" t="str">
        <f>HYPERLINK("http://geochem.nrcan.gc.ca/cdogs/content/agp/agp02249_e.htm", "WO3 | NONE | ELECTR PRB")</f>
        <v>WO3 | NONE | ELECTR PRB</v>
      </c>
      <c r="G1839" s="1" t="str">
        <f>HYPERLINK("http://geochem.nrcan.gc.ca/cdogs/content/mth/mth06860_e.htm", "6860")</f>
        <v>6860</v>
      </c>
      <c r="H1839" s="1" t="str">
        <f>HYPERLINK("http://geochem.nrcan.gc.ca/cdogs/content/bdl/bdl211191_e.htm", "211191")</f>
        <v>211191</v>
      </c>
      <c r="J1839" s="1" t="str">
        <f>HYPERLINK("http://geochem.nrcan.gc.ca/cdogs/content/svy/svy210387_e.htm", "210387")</f>
        <v>210387</v>
      </c>
      <c r="K1839">
        <v>1</v>
      </c>
      <c r="L1839" t="s">
        <v>20</v>
      </c>
      <c r="O1839" t="s">
        <v>3372</v>
      </c>
      <c r="P1839" t="s">
        <v>7279</v>
      </c>
      <c r="Q1839" t="s">
        <v>7280</v>
      </c>
      <c r="R1839" t="s">
        <v>7281</v>
      </c>
      <c r="S1839" t="s">
        <v>7282</v>
      </c>
      <c r="T1839">
        <v>0</v>
      </c>
    </row>
    <row r="1840" spans="1:20" x14ac:dyDescent="0.3">
      <c r="A1840">
        <v>65.922794199999998</v>
      </c>
      <c r="B1840">
        <v>-88.879866100000001</v>
      </c>
      <c r="C1840" s="1" t="str">
        <f>HYPERLINK("http://geochem.nrcan.gc.ca/cdogs/content/kwd/kwd020044_e.htm", "Till")</f>
        <v>Till</v>
      </c>
      <c r="D1840" s="1" t="str">
        <f>HYPERLINK("http://geochem.nrcan.gc.ca/cdogs/content/kwd/kwd080107_e.htm", "Grain Mount: 0.25 – 0.50 mm (carbon coated)")</f>
        <v>Grain Mount: 0.25 – 0.50 mm (carbon coated)</v>
      </c>
      <c r="E1840" s="1" t="str">
        <f>HYPERLINK("http://geochem.nrcan.gc.ca/cdogs/content/dgp/dgp00002_e.htm", "Total")</f>
        <v>Total</v>
      </c>
      <c r="F1840" s="1" t="str">
        <f>HYPERLINK("http://geochem.nrcan.gc.ca/cdogs/content/agp/agp02249_e.htm", "WO3 | NONE | ELECTR PRB")</f>
        <v>WO3 | NONE | ELECTR PRB</v>
      </c>
      <c r="G1840" s="1" t="str">
        <f>HYPERLINK("http://geochem.nrcan.gc.ca/cdogs/content/mth/mth06860_e.htm", "6860")</f>
        <v>6860</v>
      </c>
      <c r="H1840" s="1" t="str">
        <f>HYPERLINK("http://geochem.nrcan.gc.ca/cdogs/content/bdl/bdl211191_e.htm", "211191")</f>
        <v>211191</v>
      </c>
      <c r="J1840" s="1" t="str">
        <f>HYPERLINK("http://geochem.nrcan.gc.ca/cdogs/content/svy/svy210387_e.htm", "210387")</f>
        <v>210387</v>
      </c>
      <c r="K1840">
        <v>1</v>
      </c>
      <c r="L1840" t="s">
        <v>20</v>
      </c>
      <c r="O1840" t="s">
        <v>3372</v>
      </c>
      <c r="P1840" t="s">
        <v>7283</v>
      </c>
      <c r="Q1840" t="s">
        <v>7284</v>
      </c>
      <c r="R1840" t="s">
        <v>7285</v>
      </c>
      <c r="S1840" t="s">
        <v>7286</v>
      </c>
      <c r="T1840">
        <v>0</v>
      </c>
    </row>
    <row r="1841" spans="1:20" x14ac:dyDescent="0.3">
      <c r="A1841">
        <v>65.953692799999999</v>
      </c>
      <c r="B1841">
        <v>-89.283281700000003</v>
      </c>
      <c r="C1841" s="1" t="str">
        <f>HYPERLINK("http://geochem.nrcan.gc.ca/cdogs/content/kwd/kwd020044_e.htm", "Till")</f>
        <v>Till</v>
      </c>
      <c r="D1841" s="1" t="str">
        <f>HYPERLINK("http://geochem.nrcan.gc.ca/cdogs/content/kwd/kwd080107_e.htm", "Grain Mount: 0.25 – 0.50 mm (carbon coated)")</f>
        <v>Grain Mount: 0.25 – 0.50 mm (carbon coated)</v>
      </c>
      <c r="E1841" s="1" t="str">
        <f>HYPERLINK("http://geochem.nrcan.gc.ca/cdogs/content/dgp/dgp00002_e.htm", "Total")</f>
        <v>Total</v>
      </c>
      <c r="F1841" s="1" t="str">
        <f>HYPERLINK("http://geochem.nrcan.gc.ca/cdogs/content/agp/agp02249_e.htm", "WO3 | NONE | ELECTR PRB")</f>
        <v>WO3 | NONE | ELECTR PRB</v>
      </c>
      <c r="G1841" s="1" t="str">
        <f>HYPERLINK("http://geochem.nrcan.gc.ca/cdogs/content/mth/mth06860_e.htm", "6860")</f>
        <v>6860</v>
      </c>
      <c r="H1841" s="1" t="str">
        <f>HYPERLINK("http://geochem.nrcan.gc.ca/cdogs/content/bdl/bdl211191_e.htm", "211191")</f>
        <v>211191</v>
      </c>
      <c r="J1841" s="1" t="str">
        <f>HYPERLINK("http://geochem.nrcan.gc.ca/cdogs/content/svy/svy210387_e.htm", "210387")</f>
        <v>210387</v>
      </c>
      <c r="K1841">
        <v>1</v>
      </c>
      <c r="L1841" t="s">
        <v>20</v>
      </c>
      <c r="O1841" t="s">
        <v>3433</v>
      </c>
      <c r="P1841" t="s">
        <v>7287</v>
      </c>
      <c r="Q1841" t="s">
        <v>7288</v>
      </c>
      <c r="R1841" t="s">
        <v>7289</v>
      </c>
      <c r="S1841" t="s">
        <v>7290</v>
      </c>
      <c r="T1841">
        <v>0</v>
      </c>
    </row>
    <row r="1842" spans="1:20" x14ac:dyDescent="0.3">
      <c r="A1842">
        <v>65.953692799999999</v>
      </c>
      <c r="B1842">
        <v>-89.283281700000003</v>
      </c>
      <c r="C1842" s="1" t="str">
        <f>HYPERLINK("http://geochem.nrcan.gc.ca/cdogs/content/kwd/kwd020044_e.htm", "Till")</f>
        <v>Till</v>
      </c>
      <c r="D1842" s="1" t="str">
        <f>HYPERLINK("http://geochem.nrcan.gc.ca/cdogs/content/kwd/kwd080107_e.htm", "Grain Mount: 0.25 – 0.50 mm (carbon coated)")</f>
        <v>Grain Mount: 0.25 – 0.50 mm (carbon coated)</v>
      </c>
      <c r="E1842" s="1" t="str">
        <f>HYPERLINK("http://geochem.nrcan.gc.ca/cdogs/content/dgp/dgp00002_e.htm", "Total")</f>
        <v>Total</v>
      </c>
      <c r="F1842" s="1" t="str">
        <f>HYPERLINK("http://geochem.nrcan.gc.ca/cdogs/content/agp/agp02249_e.htm", "WO3 | NONE | ELECTR PRB")</f>
        <v>WO3 | NONE | ELECTR PRB</v>
      </c>
      <c r="G1842" s="1" t="str">
        <f>HYPERLINK("http://geochem.nrcan.gc.ca/cdogs/content/mth/mth06860_e.htm", "6860")</f>
        <v>6860</v>
      </c>
      <c r="H1842" s="1" t="str">
        <f>HYPERLINK("http://geochem.nrcan.gc.ca/cdogs/content/bdl/bdl211191_e.htm", "211191")</f>
        <v>211191</v>
      </c>
      <c r="J1842" s="1" t="str">
        <f>HYPERLINK("http://geochem.nrcan.gc.ca/cdogs/content/svy/svy210387_e.htm", "210387")</f>
        <v>210387</v>
      </c>
      <c r="K1842">
        <v>1</v>
      </c>
      <c r="L1842" t="s">
        <v>20</v>
      </c>
      <c r="O1842" t="s">
        <v>3433</v>
      </c>
      <c r="P1842" t="s">
        <v>7291</v>
      </c>
      <c r="Q1842" t="s">
        <v>7292</v>
      </c>
      <c r="R1842" t="s">
        <v>7293</v>
      </c>
      <c r="S1842" t="s">
        <v>7294</v>
      </c>
      <c r="T1842">
        <v>0</v>
      </c>
    </row>
    <row r="1843" spans="1:20" x14ac:dyDescent="0.3">
      <c r="A1843">
        <v>65.953692799999999</v>
      </c>
      <c r="B1843">
        <v>-89.283281700000003</v>
      </c>
      <c r="C1843" s="1" t="str">
        <f>HYPERLINK("http://geochem.nrcan.gc.ca/cdogs/content/kwd/kwd020044_e.htm", "Till")</f>
        <v>Till</v>
      </c>
      <c r="D1843" s="1" t="str">
        <f>HYPERLINK("http://geochem.nrcan.gc.ca/cdogs/content/kwd/kwd080107_e.htm", "Grain Mount: 0.25 – 0.50 mm (carbon coated)")</f>
        <v>Grain Mount: 0.25 – 0.50 mm (carbon coated)</v>
      </c>
      <c r="E1843" s="1" t="str">
        <f>HYPERLINK("http://geochem.nrcan.gc.ca/cdogs/content/dgp/dgp00002_e.htm", "Total")</f>
        <v>Total</v>
      </c>
      <c r="F1843" s="1" t="str">
        <f>HYPERLINK("http://geochem.nrcan.gc.ca/cdogs/content/agp/agp02249_e.htm", "WO3 | NONE | ELECTR PRB")</f>
        <v>WO3 | NONE | ELECTR PRB</v>
      </c>
      <c r="G1843" s="1" t="str">
        <f>HYPERLINK("http://geochem.nrcan.gc.ca/cdogs/content/mth/mth06860_e.htm", "6860")</f>
        <v>6860</v>
      </c>
      <c r="H1843" s="1" t="str">
        <f>HYPERLINK("http://geochem.nrcan.gc.ca/cdogs/content/bdl/bdl211191_e.htm", "211191")</f>
        <v>211191</v>
      </c>
      <c r="J1843" s="1" t="str">
        <f>HYPERLINK("http://geochem.nrcan.gc.ca/cdogs/content/svy/svy210387_e.htm", "210387")</f>
        <v>210387</v>
      </c>
      <c r="K1843">
        <v>1</v>
      </c>
      <c r="L1843" t="s">
        <v>20</v>
      </c>
      <c r="O1843" t="s">
        <v>3433</v>
      </c>
      <c r="P1843" t="s">
        <v>7295</v>
      </c>
      <c r="Q1843" t="s">
        <v>7296</v>
      </c>
      <c r="R1843" t="s">
        <v>7297</v>
      </c>
      <c r="S1843" t="s">
        <v>7298</v>
      </c>
      <c r="T1843">
        <v>0</v>
      </c>
    </row>
    <row r="1844" spans="1:20" x14ac:dyDescent="0.3">
      <c r="A1844">
        <v>65.953692799999999</v>
      </c>
      <c r="B1844">
        <v>-89.283281700000003</v>
      </c>
      <c r="C1844" s="1" t="str">
        <f>HYPERLINK("http://geochem.nrcan.gc.ca/cdogs/content/kwd/kwd020044_e.htm", "Till")</f>
        <v>Till</v>
      </c>
      <c r="D1844" s="1" t="str">
        <f>HYPERLINK("http://geochem.nrcan.gc.ca/cdogs/content/kwd/kwd080107_e.htm", "Grain Mount: 0.25 – 0.50 mm (carbon coated)")</f>
        <v>Grain Mount: 0.25 – 0.50 mm (carbon coated)</v>
      </c>
      <c r="E1844" s="1" t="str">
        <f>HYPERLINK("http://geochem.nrcan.gc.ca/cdogs/content/dgp/dgp00002_e.htm", "Total")</f>
        <v>Total</v>
      </c>
      <c r="F1844" s="1" t="str">
        <f>HYPERLINK("http://geochem.nrcan.gc.ca/cdogs/content/agp/agp02249_e.htm", "WO3 | NONE | ELECTR PRB")</f>
        <v>WO3 | NONE | ELECTR PRB</v>
      </c>
      <c r="G1844" s="1" t="str">
        <f>HYPERLINK("http://geochem.nrcan.gc.ca/cdogs/content/mth/mth06860_e.htm", "6860")</f>
        <v>6860</v>
      </c>
      <c r="H1844" s="1" t="str">
        <f>HYPERLINK("http://geochem.nrcan.gc.ca/cdogs/content/bdl/bdl211191_e.htm", "211191")</f>
        <v>211191</v>
      </c>
      <c r="J1844" s="1" t="str">
        <f>HYPERLINK("http://geochem.nrcan.gc.ca/cdogs/content/svy/svy210387_e.htm", "210387")</f>
        <v>210387</v>
      </c>
      <c r="K1844">
        <v>1</v>
      </c>
      <c r="L1844" t="s">
        <v>20</v>
      </c>
      <c r="O1844" t="s">
        <v>3433</v>
      </c>
      <c r="P1844" t="s">
        <v>7299</v>
      </c>
      <c r="Q1844" t="s">
        <v>7300</v>
      </c>
      <c r="R1844" t="s">
        <v>7301</v>
      </c>
      <c r="S1844" t="s">
        <v>7302</v>
      </c>
      <c r="T1844">
        <v>0</v>
      </c>
    </row>
    <row r="1845" spans="1:20" x14ac:dyDescent="0.3">
      <c r="A1845">
        <v>65.953692799999999</v>
      </c>
      <c r="B1845">
        <v>-89.283281700000003</v>
      </c>
      <c r="C1845" s="1" t="str">
        <f>HYPERLINK("http://geochem.nrcan.gc.ca/cdogs/content/kwd/kwd020044_e.htm", "Till")</f>
        <v>Till</v>
      </c>
      <c r="D1845" s="1" t="str">
        <f>HYPERLINK("http://geochem.nrcan.gc.ca/cdogs/content/kwd/kwd080107_e.htm", "Grain Mount: 0.25 – 0.50 mm (carbon coated)")</f>
        <v>Grain Mount: 0.25 – 0.50 mm (carbon coated)</v>
      </c>
      <c r="E1845" s="1" t="str">
        <f>HYPERLINK("http://geochem.nrcan.gc.ca/cdogs/content/dgp/dgp00002_e.htm", "Total")</f>
        <v>Total</v>
      </c>
      <c r="F1845" s="1" t="str">
        <f>HYPERLINK("http://geochem.nrcan.gc.ca/cdogs/content/agp/agp02249_e.htm", "WO3 | NONE | ELECTR PRB")</f>
        <v>WO3 | NONE | ELECTR PRB</v>
      </c>
      <c r="G1845" s="1" t="str">
        <f>HYPERLINK("http://geochem.nrcan.gc.ca/cdogs/content/mth/mth06860_e.htm", "6860")</f>
        <v>6860</v>
      </c>
      <c r="H1845" s="1" t="str">
        <f>HYPERLINK("http://geochem.nrcan.gc.ca/cdogs/content/bdl/bdl211191_e.htm", "211191")</f>
        <v>211191</v>
      </c>
      <c r="J1845" s="1" t="str">
        <f>HYPERLINK("http://geochem.nrcan.gc.ca/cdogs/content/svy/svy210387_e.htm", "210387")</f>
        <v>210387</v>
      </c>
      <c r="K1845">
        <v>1</v>
      </c>
      <c r="L1845" t="s">
        <v>20</v>
      </c>
      <c r="O1845" t="s">
        <v>3433</v>
      </c>
      <c r="P1845" t="s">
        <v>7303</v>
      </c>
      <c r="Q1845" t="s">
        <v>7304</v>
      </c>
      <c r="R1845" t="s">
        <v>7305</v>
      </c>
      <c r="S1845" t="s">
        <v>7306</v>
      </c>
      <c r="T1845">
        <v>0</v>
      </c>
    </row>
    <row r="1846" spans="1:20" x14ac:dyDescent="0.3">
      <c r="A1846">
        <v>65.953692799999999</v>
      </c>
      <c r="B1846">
        <v>-89.283281700000003</v>
      </c>
      <c r="C1846" s="1" t="str">
        <f>HYPERLINK("http://geochem.nrcan.gc.ca/cdogs/content/kwd/kwd020044_e.htm", "Till")</f>
        <v>Till</v>
      </c>
      <c r="D1846" s="1" t="str">
        <f>HYPERLINK("http://geochem.nrcan.gc.ca/cdogs/content/kwd/kwd080107_e.htm", "Grain Mount: 0.25 – 0.50 mm (carbon coated)")</f>
        <v>Grain Mount: 0.25 – 0.50 mm (carbon coated)</v>
      </c>
      <c r="E1846" s="1" t="str">
        <f>HYPERLINK("http://geochem.nrcan.gc.ca/cdogs/content/dgp/dgp00002_e.htm", "Total")</f>
        <v>Total</v>
      </c>
      <c r="F1846" s="1" t="str">
        <f>HYPERLINK("http://geochem.nrcan.gc.ca/cdogs/content/agp/agp02249_e.htm", "WO3 | NONE | ELECTR PRB")</f>
        <v>WO3 | NONE | ELECTR PRB</v>
      </c>
      <c r="G1846" s="1" t="str">
        <f>HYPERLINK("http://geochem.nrcan.gc.ca/cdogs/content/mth/mth06860_e.htm", "6860")</f>
        <v>6860</v>
      </c>
      <c r="H1846" s="1" t="str">
        <f>HYPERLINK("http://geochem.nrcan.gc.ca/cdogs/content/bdl/bdl211191_e.htm", "211191")</f>
        <v>211191</v>
      </c>
      <c r="J1846" s="1" t="str">
        <f>HYPERLINK("http://geochem.nrcan.gc.ca/cdogs/content/svy/svy210387_e.htm", "210387")</f>
        <v>210387</v>
      </c>
      <c r="K1846">
        <v>1</v>
      </c>
      <c r="L1846" t="s">
        <v>20</v>
      </c>
      <c r="O1846" t="s">
        <v>3433</v>
      </c>
      <c r="P1846" t="s">
        <v>7307</v>
      </c>
      <c r="Q1846" t="s">
        <v>7308</v>
      </c>
      <c r="R1846" t="s">
        <v>7309</v>
      </c>
      <c r="S1846" t="s">
        <v>7310</v>
      </c>
      <c r="T1846">
        <v>0</v>
      </c>
    </row>
    <row r="1847" spans="1:20" x14ac:dyDescent="0.3">
      <c r="A1847">
        <v>65.953692799999999</v>
      </c>
      <c r="B1847">
        <v>-89.283281700000003</v>
      </c>
      <c r="C1847" s="1" t="str">
        <f>HYPERLINK("http://geochem.nrcan.gc.ca/cdogs/content/kwd/kwd020044_e.htm", "Till")</f>
        <v>Till</v>
      </c>
      <c r="D1847" s="1" t="str">
        <f>HYPERLINK("http://geochem.nrcan.gc.ca/cdogs/content/kwd/kwd080107_e.htm", "Grain Mount: 0.25 – 0.50 mm (carbon coated)")</f>
        <v>Grain Mount: 0.25 – 0.50 mm (carbon coated)</v>
      </c>
      <c r="E1847" s="1" t="str">
        <f>HYPERLINK("http://geochem.nrcan.gc.ca/cdogs/content/dgp/dgp00002_e.htm", "Total")</f>
        <v>Total</v>
      </c>
      <c r="F1847" s="1" t="str">
        <f>HYPERLINK("http://geochem.nrcan.gc.ca/cdogs/content/agp/agp02249_e.htm", "WO3 | NONE | ELECTR PRB")</f>
        <v>WO3 | NONE | ELECTR PRB</v>
      </c>
      <c r="G1847" s="1" t="str">
        <f>HYPERLINK("http://geochem.nrcan.gc.ca/cdogs/content/mth/mth06860_e.htm", "6860")</f>
        <v>6860</v>
      </c>
      <c r="H1847" s="1" t="str">
        <f>HYPERLINK("http://geochem.nrcan.gc.ca/cdogs/content/bdl/bdl211191_e.htm", "211191")</f>
        <v>211191</v>
      </c>
      <c r="J1847" s="1" t="str">
        <f>HYPERLINK("http://geochem.nrcan.gc.ca/cdogs/content/svy/svy210387_e.htm", "210387")</f>
        <v>210387</v>
      </c>
      <c r="K1847">
        <v>1</v>
      </c>
      <c r="L1847" t="s">
        <v>20</v>
      </c>
      <c r="O1847" t="s">
        <v>3433</v>
      </c>
      <c r="P1847" t="s">
        <v>7311</v>
      </c>
      <c r="Q1847" t="s">
        <v>7312</v>
      </c>
      <c r="R1847" t="s">
        <v>7313</v>
      </c>
      <c r="S1847" t="s">
        <v>7314</v>
      </c>
      <c r="T1847">
        <v>0</v>
      </c>
    </row>
    <row r="1848" spans="1:20" x14ac:dyDescent="0.3">
      <c r="A1848">
        <v>66.072289100000006</v>
      </c>
      <c r="B1848">
        <v>-89.047966700000003</v>
      </c>
      <c r="C1848" s="1" t="str">
        <f>HYPERLINK("http://geochem.nrcan.gc.ca/cdogs/content/kwd/kwd020044_e.htm", "Till")</f>
        <v>Till</v>
      </c>
      <c r="D1848" s="1" t="str">
        <f>HYPERLINK("http://geochem.nrcan.gc.ca/cdogs/content/kwd/kwd080107_e.htm", "Grain Mount: 0.25 – 0.50 mm (carbon coated)")</f>
        <v>Grain Mount: 0.25 – 0.50 mm (carbon coated)</v>
      </c>
      <c r="E1848" s="1" t="str">
        <f>HYPERLINK("http://geochem.nrcan.gc.ca/cdogs/content/dgp/dgp00002_e.htm", "Total")</f>
        <v>Total</v>
      </c>
      <c r="F1848" s="1" t="str">
        <f>HYPERLINK("http://geochem.nrcan.gc.ca/cdogs/content/agp/agp02249_e.htm", "WO3 | NONE | ELECTR PRB")</f>
        <v>WO3 | NONE | ELECTR PRB</v>
      </c>
      <c r="G1848" s="1" t="str">
        <f>HYPERLINK("http://geochem.nrcan.gc.ca/cdogs/content/mth/mth06860_e.htm", "6860")</f>
        <v>6860</v>
      </c>
      <c r="H1848" s="1" t="str">
        <f>HYPERLINK("http://geochem.nrcan.gc.ca/cdogs/content/bdl/bdl211191_e.htm", "211191")</f>
        <v>211191</v>
      </c>
      <c r="J1848" s="1" t="str">
        <f>HYPERLINK("http://geochem.nrcan.gc.ca/cdogs/content/svy/svy210387_e.htm", "210387")</f>
        <v>210387</v>
      </c>
      <c r="K1848">
        <v>1</v>
      </c>
      <c r="L1848" t="s">
        <v>20</v>
      </c>
      <c r="O1848" t="s">
        <v>3462</v>
      </c>
      <c r="P1848" t="s">
        <v>7315</v>
      </c>
      <c r="Q1848" t="s">
        <v>7316</v>
      </c>
      <c r="R1848" t="s">
        <v>7317</v>
      </c>
      <c r="S1848" t="s">
        <v>7318</v>
      </c>
      <c r="T1848">
        <v>0</v>
      </c>
    </row>
    <row r="1849" spans="1:20" x14ac:dyDescent="0.3">
      <c r="A1849">
        <v>66.072289100000006</v>
      </c>
      <c r="B1849">
        <v>-89.047966700000003</v>
      </c>
      <c r="C1849" s="1" t="str">
        <f>HYPERLINK("http://geochem.nrcan.gc.ca/cdogs/content/kwd/kwd020044_e.htm", "Till")</f>
        <v>Till</v>
      </c>
      <c r="D1849" s="1" t="str">
        <f>HYPERLINK("http://geochem.nrcan.gc.ca/cdogs/content/kwd/kwd080107_e.htm", "Grain Mount: 0.25 – 0.50 mm (carbon coated)")</f>
        <v>Grain Mount: 0.25 – 0.50 mm (carbon coated)</v>
      </c>
      <c r="E1849" s="1" t="str">
        <f>HYPERLINK("http://geochem.nrcan.gc.ca/cdogs/content/dgp/dgp00002_e.htm", "Total")</f>
        <v>Total</v>
      </c>
      <c r="F1849" s="1" t="str">
        <f>HYPERLINK("http://geochem.nrcan.gc.ca/cdogs/content/agp/agp02249_e.htm", "WO3 | NONE | ELECTR PRB")</f>
        <v>WO3 | NONE | ELECTR PRB</v>
      </c>
      <c r="G1849" s="1" t="str">
        <f>HYPERLINK("http://geochem.nrcan.gc.ca/cdogs/content/mth/mth06860_e.htm", "6860")</f>
        <v>6860</v>
      </c>
      <c r="H1849" s="1" t="str">
        <f>HYPERLINK("http://geochem.nrcan.gc.ca/cdogs/content/bdl/bdl211191_e.htm", "211191")</f>
        <v>211191</v>
      </c>
      <c r="J1849" s="1" t="str">
        <f>HYPERLINK("http://geochem.nrcan.gc.ca/cdogs/content/svy/svy210387_e.htm", "210387")</f>
        <v>210387</v>
      </c>
      <c r="K1849">
        <v>1</v>
      </c>
      <c r="L1849" t="s">
        <v>20</v>
      </c>
      <c r="O1849" t="s">
        <v>3462</v>
      </c>
      <c r="P1849" t="s">
        <v>7319</v>
      </c>
      <c r="Q1849" t="s">
        <v>7320</v>
      </c>
      <c r="R1849" t="s">
        <v>7321</v>
      </c>
      <c r="S1849" t="s">
        <v>7322</v>
      </c>
      <c r="T1849">
        <v>0</v>
      </c>
    </row>
    <row r="1850" spans="1:20" x14ac:dyDescent="0.3">
      <c r="A1850">
        <v>66.072289100000006</v>
      </c>
      <c r="B1850">
        <v>-89.047966700000003</v>
      </c>
      <c r="C1850" s="1" t="str">
        <f>HYPERLINK("http://geochem.nrcan.gc.ca/cdogs/content/kwd/kwd020044_e.htm", "Till")</f>
        <v>Till</v>
      </c>
      <c r="D1850" s="1" t="str">
        <f>HYPERLINK("http://geochem.nrcan.gc.ca/cdogs/content/kwd/kwd080107_e.htm", "Grain Mount: 0.25 – 0.50 mm (carbon coated)")</f>
        <v>Grain Mount: 0.25 – 0.50 mm (carbon coated)</v>
      </c>
      <c r="E1850" s="1" t="str">
        <f>HYPERLINK("http://geochem.nrcan.gc.ca/cdogs/content/dgp/dgp00002_e.htm", "Total")</f>
        <v>Total</v>
      </c>
      <c r="F1850" s="1" t="str">
        <f>HYPERLINK("http://geochem.nrcan.gc.ca/cdogs/content/agp/agp02249_e.htm", "WO3 | NONE | ELECTR PRB")</f>
        <v>WO3 | NONE | ELECTR PRB</v>
      </c>
      <c r="G1850" s="1" t="str">
        <f>HYPERLINK("http://geochem.nrcan.gc.ca/cdogs/content/mth/mth06860_e.htm", "6860")</f>
        <v>6860</v>
      </c>
      <c r="H1850" s="1" t="str">
        <f>HYPERLINK("http://geochem.nrcan.gc.ca/cdogs/content/bdl/bdl211191_e.htm", "211191")</f>
        <v>211191</v>
      </c>
      <c r="J1850" s="1" t="str">
        <f>HYPERLINK("http://geochem.nrcan.gc.ca/cdogs/content/svy/svy210387_e.htm", "210387")</f>
        <v>210387</v>
      </c>
      <c r="K1850">
        <v>1</v>
      </c>
      <c r="L1850" t="s">
        <v>20</v>
      </c>
      <c r="O1850" t="s">
        <v>3462</v>
      </c>
      <c r="P1850" t="s">
        <v>7323</v>
      </c>
      <c r="Q1850" t="s">
        <v>7324</v>
      </c>
      <c r="R1850" t="s">
        <v>7325</v>
      </c>
      <c r="S1850" t="s">
        <v>7326</v>
      </c>
      <c r="T1850">
        <v>0</v>
      </c>
    </row>
    <row r="1851" spans="1:20" x14ac:dyDescent="0.3">
      <c r="A1851">
        <v>66.072289100000006</v>
      </c>
      <c r="B1851">
        <v>-89.047966700000003</v>
      </c>
      <c r="C1851" s="1" t="str">
        <f>HYPERLINK("http://geochem.nrcan.gc.ca/cdogs/content/kwd/kwd020044_e.htm", "Till")</f>
        <v>Till</v>
      </c>
      <c r="D1851" s="1" t="str">
        <f>HYPERLINK("http://geochem.nrcan.gc.ca/cdogs/content/kwd/kwd080107_e.htm", "Grain Mount: 0.25 – 0.50 mm (carbon coated)")</f>
        <v>Grain Mount: 0.25 – 0.50 mm (carbon coated)</v>
      </c>
      <c r="E1851" s="1" t="str">
        <f>HYPERLINK("http://geochem.nrcan.gc.ca/cdogs/content/dgp/dgp00002_e.htm", "Total")</f>
        <v>Total</v>
      </c>
      <c r="F1851" s="1" t="str">
        <f>HYPERLINK("http://geochem.nrcan.gc.ca/cdogs/content/agp/agp02249_e.htm", "WO3 | NONE | ELECTR PRB")</f>
        <v>WO3 | NONE | ELECTR PRB</v>
      </c>
      <c r="G1851" s="1" t="str">
        <f>HYPERLINK("http://geochem.nrcan.gc.ca/cdogs/content/mth/mth06860_e.htm", "6860")</f>
        <v>6860</v>
      </c>
      <c r="H1851" s="1" t="str">
        <f>HYPERLINK("http://geochem.nrcan.gc.ca/cdogs/content/bdl/bdl211191_e.htm", "211191")</f>
        <v>211191</v>
      </c>
      <c r="J1851" s="1" t="str">
        <f>HYPERLINK("http://geochem.nrcan.gc.ca/cdogs/content/svy/svy210387_e.htm", "210387")</f>
        <v>210387</v>
      </c>
      <c r="K1851">
        <v>1</v>
      </c>
      <c r="L1851" t="s">
        <v>20</v>
      </c>
      <c r="O1851" t="s">
        <v>3462</v>
      </c>
      <c r="P1851" t="s">
        <v>7327</v>
      </c>
      <c r="Q1851" t="s">
        <v>7328</v>
      </c>
      <c r="R1851" t="s">
        <v>7329</v>
      </c>
      <c r="S1851" t="s">
        <v>7330</v>
      </c>
      <c r="T1851">
        <v>0</v>
      </c>
    </row>
    <row r="1852" spans="1:20" x14ac:dyDescent="0.3">
      <c r="A1852">
        <v>66.072289100000006</v>
      </c>
      <c r="B1852">
        <v>-89.047966700000003</v>
      </c>
      <c r="C1852" s="1" t="str">
        <f>HYPERLINK("http://geochem.nrcan.gc.ca/cdogs/content/kwd/kwd020044_e.htm", "Till")</f>
        <v>Till</v>
      </c>
      <c r="D1852" s="1" t="str">
        <f>HYPERLINK("http://geochem.nrcan.gc.ca/cdogs/content/kwd/kwd080107_e.htm", "Grain Mount: 0.25 – 0.50 mm (carbon coated)")</f>
        <v>Grain Mount: 0.25 – 0.50 mm (carbon coated)</v>
      </c>
      <c r="E1852" s="1" t="str">
        <f>HYPERLINK("http://geochem.nrcan.gc.ca/cdogs/content/dgp/dgp00002_e.htm", "Total")</f>
        <v>Total</v>
      </c>
      <c r="F1852" s="1" t="str">
        <f>HYPERLINK("http://geochem.nrcan.gc.ca/cdogs/content/agp/agp02249_e.htm", "WO3 | NONE | ELECTR PRB")</f>
        <v>WO3 | NONE | ELECTR PRB</v>
      </c>
      <c r="G1852" s="1" t="str">
        <f>HYPERLINK("http://geochem.nrcan.gc.ca/cdogs/content/mth/mth06860_e.htm", "6860")</f>
        <v>6860</v>
      </c>
      <c r="H1852" s="1" t="str">
        <f>HYPERLINK("http://geochem.nrcan.gc.ca/cdogs/content/bdl/bdl211191_e.htm", "211191")</f>
        <v>211191</v>
      </c>
      <c r="J1852" s="1" t="str">
        <f>HYPERLINK("http://geochem.nrcan.gc.ca/cdogs/content/svy/svy210387_e.htm", "210387")</f>
        <v>210387</v>
      </c>
      <c r="K1852">
        <v>1</v>
      </c>
      <c r="L1852" t="s">
        <v>20</v>
      </c>
      <c r="O1852" t="s">
        <v>3462</v>
      </c>
      <c r="P1852" t="s">
        <v>7331</v>
      </c>
      <c r="Q1852" t="s">
        <v>7332</v>
      </c>
      <c r="R1852" t="s">
        <v>7333</v>
      </c>
      <c r="S1852" t="s">
        <v>7334</v>
      </c>
      <c r="T1852">
        <v>0</v>
      </c>
    </row>
    <row r="1853" spans="1:20" x14ac:dyDescent="0.3">
      <c r="A1853">
        <v>66.072289100000006</v>
      </c>
      <c r="B1853">
        <v>-89.047966700000003</v>
      </c>
      <c r="C1853" s="1" t="str">
        <f>HYPERLINK("http://geochem.nrcan.gc.ca/cdogs/content/kwd/kwd020044_e.htm", "Till")</f>
        <v>Till</v>
      </c>
      <c r="D1853" s="1" t="str">
        <f>HYPERLINK("http://geochem.nrcan.gc.ca/cdogs/content/kwd/kwd080107_e.htm", "Grain Mount: 0.25 – 0.50 mm (carbon coated)")</f>
        <v>Grain Mount: 0.25 – 0.50 mm (carbon coated)</v>
      </c>
      <c r="E1853" s="1" t="str">
        <f>HYPERLINK("http://geochem.nrcan.gc.ca/cdogs/content/dgp/dgp00002_e.htm", "Total")</f>
        <v>Total</v>
      </c>
      <c r="F1853" s="1" t="str">
        <f>HYPERLINK("http://geochem.nrcan.gc.ca/cdogs/content/agp/agp02249_e.htm", "WO3 | NONE | ELECTR PRB")</f>
        <v>WO3 | NONE | ELECTR PRB</v>
      </c>
      <c r="G1853" s="1" t="str">
        <f>HYPERLINK("http://geochem.nrcan.gc.ca/cdogs/content/mth/mth06860_e.htm", "6860")</f>
        <v>6860</v>
      </c>
      <c r="H1853" s="1" t="str">
        <f>HYPERLINK("http://geochem.nrcan.gc.ca/cdogs/content/bdl/bdl211191_e.htm", "211191")</f>
        <v>211191</v>
      </c>
      <c r="J1853" s="1" t="str">
        <f>HYPERLINK("http://geochem.nrcan.gc.ca/cdogs/content/svy/svy210387_e.htm", "210387")</f>
        <v>210387</v>
      </c>
      <c r="K1853">
        <v>1</v>
      </c>
      <c r="L1853" t="s">
        <v>20</v>
      </c>
      <c r="O1853" t="s">
        <v>3462</v>
      </c>
      <c r="P1853" t="s">
        <v>7335</v>
      </c>
      <c r="Q1853" t="s">
        <v>7336</v>
      </c>
      <c r="R1853" t="s">
        <v>7337</v>
      </c>
      <c r="S1853" t="s">
        <v>7338</v>
      </c>
      <c r="T1853">
        <v>0</v>
      </c>
    </row>
    <row r="1854" spans="1:20" x14ac:dyDescent="0.3">
      <c r="A1854">
        <v>66.072289100000006</v>
      </c>
      <c r="B1854">
        <v>-89.047966700000003</v>
      </c>
      <c r="C1854" s="1" t="str">
        <f>HYPERLINK("http://geochem.nrcan.gc.ca/cdogs/content/kwd/kwd020044_e.htm", "Till")</f>
        <v>Till</v>
      </c>
      <c r="D1854" s="1" t="str">
        <f>HYPERLINK("http://geochem.nrcan.gc.ca/cdogs/content/kwd/kwd080107_e.htm", "Grain Mount: 0.25 – 0.50 mm (carbon coated)")</f>
        <v>Grain Mount: 0.25 – 0.50 mm (carbon coated)</v>
      </c>
      <c r="E1854" s="1" t="str">
        <f>HYPERLINK("http://geochem.nrcan.gc.ca/cdogs/content/dgp/dgp00002_e.htm", "Total")</f>
        <v>Total</v>
      </c>
      <c r="F1854" s="1" t="str">
        <f>HYPERLINK("http://geochem.nrcan.gc.ca/cdogs/content/agp/agp02249_e.htm", "WO3 | NONE | ELECTR PRB")</f>
        <v>WO3 | NONE | ELECTR PRB</v>
      </c>
      <c r="G1854" s="1" t="str">
        <f>HYPERLINK("http://geochem.nrcan.gc.ca/cdogs/content/mth/mth06860_e.htm", "6860")</f>
        <v>6860</v>
      </c>
      <c r="H1854" s="1" t="str">
        <f>HYPERLINK("http://geochem.nrcan.gc.ca/cdogs/content/bdl/bdl211191_e.htm", "211191")</f>
        <v>211191</v>
      </c>
      <c r="J1854" s="1" t="str">
        <f>HYPERLINK("http://geochem.nrcan.gc.ca/cdogs/content/svy/svy210387_e.htm", "210387")</f>
        <v>210387</v>
      </c>
      <c r="K1854">
        <v>1</v>
      </c>
      <c r="L1854" t="s">
        <v>20</v>
      </c>
      <c r="O1854" t="s">
        <v>3462</v>
      </c>
      <c r="P1854" t="s">
        <v>7339</v>
      </c>
      <c r="Q1854" t="s">
        <v>7340</v>
      </c>
      <c r="R1854" t="s">
        <v>7341</v>
      </c>
      <c r="S1854" t="s">
        <v>7342</v>
      </c>
      <c r="T1854">
        <v>0</v>
      </c>
    </row>
    <row r="1855" spans="1:20" x14ac:dyDescent="0.3">
      <c r="A1855">
        <v>66.072289100000006</v>
      </c>
      <c r="B1855">
        <v>-89.047966700000003</v>
      </c>
      <c r="C1855" s="1" t="str">
        <f>HYPERLINK("http://geochem.nrcan.gc.ca/cdogs/content/kwd/kwd020044_e.htm", "Till")</f>
        <v>Till</v>
      </c>
      <c r="D1855" s="1" t="str">
        <f>HYPERLINK("http://geochem.nrcan.gc.ca/cdogs/content/kwd/kwd080107_e.htm", "Grain Mount: 0.25 – 0.50 mm (carbon coated)")</f>
        <v>Grain Mount: 0.25 – 0.50 mm (carbon coated)</v>
      </c>
      <c r="E1855" s="1" t="str">
        <f>HYPERLINK("http://geochem.nrcan.gc.ca/cdogs/content/dgp/dgp00002_e.htm", "Total")</f>
        <v>Total</v>
      </c>
      <c r="F1855" s="1" t="str">
        <f>HYPERLINK("http://geochem.nrcan.gc.ca/cdogs/content/agp/agp02249_e.htm", "WO3 | NONE | ELECTR PRB")</f>
        <v>WO3 | NONE | ELECTR PRB</v>
      </c>
      <c r="G1855" s="1" t="str">
        <f>HYPERLINK("http://geochem.nrcan.gc.ca/cdogs/content/mth/mth06860_e.htm", "6860")</f>
        <v>6860</v>
      </c>
      <c r="H1855" s="1" t="str">
        <f>HYPERLINK("http://geochem.nrcan.gc.ca/cdogs/content/bdl/bdl211191_e.htm", "211191")</f>
        <v>211191</v>
      </c>
      <c r="J1855" s="1" t="str">
        <f>HYPERLINK("http://geochem.nrcan.gc.ca/cdogs/content/svy/svy210387_e.htm", "210387")</f>
        <v>210387</v>
      </c>
      <c r="K1855">
        <v>1</v>
      </c>
      <c r="L1855" t="s">
        <v>20</v>
      </c>
      <c r="O1855" t="s">
        <v>3462</v>
      </c>
      <c r="P1855" t="s">
        <v>7343</v>
      </c>
      <c r="Q1855" t="s">
        <v>7344</v>
      </c>
      <c r="R1855" t="s">
        <v>7345</v>
      </c>
      <c r="S1855" t="s">
        <v>7346</v>
      </c>
      <c r="T1855">
        <v>0</v>
      </c>
    </row>
    <row r="1856" spans="1:20" x14ac:dyDescent="0.3">
      <c r="A1856">
        <v>66.072289100000006</v>
      </c>
      <c r="B1856">
        <v>-89.047966700000003</v>
      </c>
      <c r="C1856" s="1" t="str">
        <f>HYPERLINK("http://geochem.nrcan.gc.ca/cdogs/content/kwd/kwd020044_e.htm", "Till")</f>
        <v>Till</v>
      </c>
      <c r="D1856" s="1" t="str">
        <f>HYPERLINK("http://geochem.nrcan.gc.ca/cdogs/content/kwd/kwd080107_e.htm", "Grain Mount: 0.25 – 0.50 mm (carbon coated)")</f>
        <v>Grain Mount: 0.25 – 0.50 mm (carbon coated)</v>
      </c>
      <c r="E1856" s="1" t="str">
        <f>HYPERLINK("http://geochem.nrcan.gc.ca/cdogs/content/dgp/dgp00002_e.htm", "Total")</f>
        <v>Total</v>
      </c>
      <c r="F1856" s="1" t="str">
        <f>HYPERLINK("http://geochem.nrcan.gc.ca/cdogs/content/agp/agp02249_e.htm", "WO3 | NONE | ELECTR PRB")</f>
        <v>WO3 | NONE | ELECTR PRB</v>
      </c>
      <c r="G1856" s="1" t="str">
        <f>HYPERLINK("http://geochem.nrcan.gc.ca/cdogs/content/mth/mth06860_e.htm", "6860")</f>
        <v>6860</v>
      </c>
      <c r="H1856" s="1" t="str">
        <f>HYPERLINK("http://geochem.nrcan.gc.ca/cdogs/content/bdl/bdl211191_e.htm", "211191")</f>
        <v>211191</v>
      </c>
      <c r="J1856" s="1" t="str">
        <f>HYPERLINK("http://geochem.nrcan.gc.ca/cdogs/content/svy/svy210387_e.htm", "210387")</f>
        <v>210387</v>
      </c>
      <c r="K1856">
        <v>1</v>
      </c>
      <c r="L1856" t="s">
        <v>20</v>
      </c>
      <c r="O1856" t="s">
        <v>3462</v>
      </c>
      <c r="P1856" t="s">
        <v>7347</v>
      </c>
      <c r="Q1856" t="s">
        <v>7348</v>
      </c>
      <c r="R1856" t="s">
        <v>7349</v>
      </c>
      <c r="S1856" t="s">
        <v>7350</v>
      </c>
      <c r="T1856">
        <v>0</v>
      </c>
    </row>
    <row r="1857" spans="1:20" x14ac:dyDescent="0.3">
      <c r="A1857">
        <v>66.072289100000006</v>
      </c>
      <c r="B1857">
        <v>-89.047966700000003</v>
      </c>
      <c r="C1857" s="1" t="str">
        <f>HYPERLINK("http://geochem.nrcan.gc.ca/cdogs/content/kwd/kwd020044_e.htm", "Till")</f>
        <v>Till</v>
      </c>
      <c r="D1857" s="1" t="str">
        <f>HYPERLINK("http://geochem.nrcan.gc.ca/cdogs/content/kwd/kwd080107_e.htm", "Grain Mount: 0.25 – 0.50 mm (carbon coated)")</f>
        <v>Grain Mount: 0.25 – 0.50 mm (carbon coated)</v>
      </c>
      <c r="E1857" s="1" t="str">
        <f>HYPERLINK("http://geochem.nrcan.gc.ca/cdogs/content/dgp/dgp00002_e.htm", "Total")</f>
        <v>Total</v>
      </c>
      <c r="F1857" s="1" t="str">
        <f>HYPERLINK("http://geochem.nrcan.gc.ca/cdogs/content/agp/agp02249_e.htm", "WO3 | NONE | ELECTR PRB")</f>
        <v>WO3 | NONE | ELECTR PRB</v>
      </c>
      <c r="G1857" s="1" t="str">
        <f>HYPERLINK("http://geochem.nrcan.gc.ca/cdogs/content/mth/mth06860_e.htm", "6860")</f>
        <v>6860</v>
      </c>
      <c r="H1857" s="1" t="str">
        <f>HYPERLINK("http://geochem.nrcan.gc.ca/cdogs/content/bdl/bdl211191_e.htm", "211191")</f>
        <v>211191</v>
      </c>
      <c r="J1857" s="1" t="str">
        <f>HYPERLINK("http://geochem.nrcan.gc.ca/cdogs/content/svy/svy210387_e.htm", "210387")</f>
        <v>210387</v>
      </c>
      <c r="K1857">
        <v>1</v>
      </c>
      <c r="L1857" t="s">
        <v>20</v>
      </c>
      <c r="O1857" t="s">
        <v>3462</v>
      </c>
      <c r="P1857" t="s">
        <v>7351</v>
      </c>
      <c r="Q1857" t="s">
        <v>7352</v>
      </c>
      <c r="R1857" t="s">
        <v>7353</v>
      </c>
      <c r="S1857" t="s">
        <v>7354</v>
      </c>
      <c r="T1857">
        <v>0</v>
      </c>
    </row>
    <row r="1858" spans="1:20" x14ac:dyDescent="0.3">
      <c r="A1858">
        <v>66.072289100000006</v>
      </c>
      <c r="B1858">
        <v>-89.047966700000003</v>
      </c>
      <c r="C1858" s="1" t="str">
        <f>HYPERLINK("http://geochem.nrcan.gc.ca/cdogs/content/kwd/kwd020044_e.htm", "Till")</f>
        <v>Till</v>
      </c>
      <c r="D1858" s="1" t="str">
        <f>HYPERLINK("http://geochem.nrcan.gc.ca/cdogs/content/kwd/kwd080107_e.htm", "Grain Mount: 0.25 – 0.50 mm (carbon coated)")</f>
        <v>Grain Mount: 0.25 – 0.50 mm (carbon coated)</v>
      </c>
      <c r="E1858" s="1" t="str">
        <f>HYPERLINK("http://geochem.nrcan.gc.ca/cdogs/content/dgp/dgp00002_e.htm", "Total")</f>
        <v>Total</v>
      </c>
      <c r="F1858" s="1" t="str">
        <f>HYPERLINK("http://geochem.nrcan.gc.ca/cdogs/content/agp/agp02249_e.htm", "WO3 | NONE | ELECTR PRB")</f>
        <v>WO3 | NONE | ELECTR PRB</v>
      </c>
      <c r="G1858" s="1" t="str">
        <f>HYPERLINK("http://geochem.nrcan.gc.ca/cdogs/content/mth/mth06860_e.htm", "6860")</f>
        <v>6860</v>
      </c>
      <c r="H1858" s="1" t="str">
        <f>HYPERLINK("http://geochem.nrcan.gc.ca/cdogs/content/bdl/bdl211191_e.htm", "211191")</f>
        <v>211191</v>
      </c>
      <c r="J1858" s="1" t="str">
        <f>HYPERLINK("http://geochem.nrcan.gc.ca/cdogs/content/svy/svy210387_e.htm", "210387")</f>
        <v>210387</v>
      </c>
      <c r="K1858">
        <v>1</v>
      </c>
      <c r="L1858" t="s">
        <v>20</v>
      </c>
      <c r="O1858" t="s">
        <v>3462</v>
      </c>
      <c r="P1858" t="s">
        <v>7355</v>
      </c>
      <c r="Q1858" t="s">
        <v>7356</v>
      </c>
      <c r="R1858" t="s">
        <v>7357</v>
      </c>
      <c r="S1858" t="s">
        <v>7358</v>
      </c>
      <c r="T1858">
        <v>0</v>
      </c>
    </row>
    <row r="1859" spans="1:20" x14ac:dyDescent="0.3">
      <c r="A1859">
        <v>66.072289100000006</v>
      </c>
      <c r="B1859">
        <v>-89.047966700000003</v>
      </c>
      <c r="C1859" s="1" t="str">
        <f>HYPERLINK("http://geochem.nrcan.gc.ca/cdogs/content/kwd/kwd020044_e.htm", "Till")</f>
        <v>Till</v>
      </c>
      <c r="D1859" s="1" t="str">
        <f>HYPERLINK("http://geochem.nrcan.gc.ca/cdogs/content/kwd/kwd080107_e.htm", "Grain Mount: 0.25 – 0.50 mm (carbon coated)")</f>
        <v>Grain Mount: 0.25 – 0.50 mm (carbon coated)</v>
      </c>
      <c r="E1859" s="1" t="str">
        <f>HYPERLINK("http://geochem.nrcan.gc.ca/cdogs/content/dgp/dgp00002_e.htm", "Total")</f>
        <v>Total</v>
      </c>
      <c r="F1859" s="1" t="str">
        <f>HYPERLINK("http://geochem.nrcan.gc.ca/cdogs/content/agp/agp02249_e.htm", "WO3 | NONE | ELECTR PRB")</f>
        <v>WO3 | NONE | ELECTR PRB</v>
      </c>
      <c r="G1859" s="1" t="str">
        <f>HYPERLINK("http://geochem.nrcan.gc.ca/cdogs/content/mth/mth06860_e.htm", "6860")</f>
        <v>6860</v>
      </c>
      <c r="H1859" s="1" t="str">
        <f>HYPERLINK("http://geochem.nrcan.gc.ca/cdogs/content/bdl/bdl211191_e.htm", "211191")</f>
        <v>211191</v>
      </c>
      <c r="J1859" s="1" t="str">
        <f>HYPERLINK("http://geochem.nrcan.gc.ca/cdogs/content/svy/svy210387_e.htm", "210387")</f>
        <v>210387</v>
      </c>
      <c r="K1859">
        <v>1</v>
      </c>
      <c r="L1859" t="s">
        <v>20</v>
      </c>
      <c r="O1859" t="s">
        <v>3462</v>
      </c>
      <c r="P1859" t="s">
        <v>7359</v>
      </c>
      <c r="Q1859" t="s">
        <v>7360</v>
      </c>
      <c r="R1859" t="s">
        <v>7361</v>
      </c>
      <c r="S1859" t="s">
        <v>7362</v>
      </c>
      <c r="T1859">
        <v>0</v>
      </c>
    </row>
    <row r="1860" spans="1:20" x14ac:dyDescent="0.3">
      <c r="A1860">
        <v>66.072289100000006</v>
      </c>
      <c r="B1860">
        <v>-89.047966700000003</v>
      </c>
      <c r="C1860" s="1" t="str">
        <f>HYPERLINK("http://geochem.nrcan.gc.ca/cdogs/content/kwd/kwd020044_e.htm", "Till")</f>
        <v>Till</v>
      </c>
      <c r="D1860" s="1" t="str">
        <f>HYPERLINK("http://geochem.nrcan.gc.ca/cdogs/content/kwd/kwd080107_e.htm", "Grain Mount: 0.25 – 0.50 mm (carbon coated)")</f>
        <v>Grain Mount: 0.25 – 0.50 mm (carbon coated)</v>
      </c>
      <c r="E1860" s="1" t="str">
        <f>HYPERLINK("http://geochem.nrcan.gc.ca/cdogs/content/dgp/dgp00002_e.htm", "Total")</f>
        <v>Total</v>
      </c>
      <c r="F1860" s="1" t="str">
        <f>HYPERLINK("http://geochem.nrcan.gc.ca/cdogs/content/agp/agp02249_e.htm", "WO3 | NONE | ELECTR PRB")</f>
        <v>WO3 | NONE | ELECTR PRB</v>
      </c>
      <c r="G1860" s="1" t="str">
        <f>HYPERLINK("http://geochem.nrcan.gc.ca/cdogs/content/mth/mth06860_e.htm", "6860")</f>
        <v>6860</v>
      </c>
      <c r="H1860" s="1" t="str">
        <f>HYPERLINK("http://geochem.nrcan.gc.ca/cdogs/content/bdl/bdl211191_e.htm", "211191")</f>
        <v>211191</v>
      </c>
      <c r="J1860" s="1" t="str">
        <f>HYPERLINK("http://geochem.nrcan.gc.ca/cdogs/content/svy/svy210387_e.htm", "210387")</f>
        <v>210387</v>
      </c>
      <c r="K1860">
        <v>1</v>
      </c>
      <c r="L1860" t="s">
        <v>20</v>
      </c>
      <c r="O1860" t="s">
        <v>3462</v>
      </c>
      <c r="P1860" t="s">
        <v>7363</v>
      </c>
      <c r="Q1860" t="s">
        <v>7364</v>
      </c>
      <c r="R1860" t="s">
        <v>7365</v>
      </c>
      <c r="S1860" t="s">
        <v>7366</v>
      </c>
      <c r="T1860">
        <v>0</v>
      </c>
    </row>
    <row r="1861" spans="1:20" x14ac:dyDescent="0.3">
      <c r="A1861">
        <v>66.072289100000006</v>
      </c>
      <c r="B1861">
        <v>-89.047966700000003</v>
      </c>
      <c r="C1861" s="1" t="str">
        <f>HYPERLINK("http://geochem.nrcan.gc.ca/cdogs/content/kwd/kwd020044_e.htm", "Till")</f>
        <v>Till</v>
      </c>
      <c r="D1861" s="1" t="str">
        <f>HYPERLINK("http://geochem.nrcan.gc.ca/cdogs/content/kwd/kwd080107_e.htm", "Grain Mount: 0.25 – 0.50 mm (carbon coated)")</f>
        <v>Grain Mount: 0.25 – 0.50 mm (carbon coated)</v>
      </c>
      <c r="E1861" s="1" t="str">
        <f>HYPERLINK("http://geochem.nrcan.gc.ca/cdogs/content/dgp/dgp00002_e.htm", "Total")</f>
        <v>Total</v>
      </c>
      <c r="F1861" s="1" t="str">
        <f>HYPERLINK("http://geochem.nrcan.gc.ca/cdogs/content/agp/agp02249_e.htm", "WO3 | NONE | ELECTR PRB")</f>
        <v>WO3 | NONE | ELECTR PRB</v>
      </c>
      <c r="G1861" s="1" t="str">
        <f>HYPERLINK("http://geochem.nrcan.gc.ca/cdogs/content/mth/mth06860_e.htm", "6860")</f>
        <v>6860</v>
      </c>
      <c r="H1861" s="1" t="str">
        <f>HYPERLINK("http://geochem.nrcan.gc.ca/cdogs/content/bdl/bdl211191_e.htm", "211191")</f>
        <v>211191</v>
      </c>
      <c r="J1861" s="1" t="str">
        <f>HYPERLINK("http://geochem.nrcan.gc.ca/cdogs/content/svy/svy210387_e.htm", "210387")</f>
        <v>210387</v>
      </c>
      <c r="K1861">
        <v>1</v>
      </c>
      <c r="L1861" t="s">
        <v>20</v>
      </c>
      <c r="O1861" t="s">
        <v>3462</v>
      </c>
      <c r="P1861" t="s">
        <v>7367</v>
      </c>
      <c r="Q1861" t="s">
        <v>7368</v>
      </c>
      <c r="R1861" t="s">
        <v>7369</v>
      </c>
      <c r="S1861" t="s">
        <v>7370</v>
      </c>
      <c r="T1861">
        <v>0</v>
      </c>
    </row>
    <row r="1862" spans="1:20" x14ac:dyDescent="0.3">
      <c r="A1862">
        <v>66.072289100000006</v>
      </c>
      <c r="B1862">
        <v>-89.047966700000003</v>
      </c>
      <c r="C1862" s="1" t="str">
        <f>HYPERLINK("http://geochem.nrcan.gc.ca/cdogs/content/kwd/kwd020044_e.htm", "Till")</f>
        <v>Till</v>
      </c>
      <c r="D1862" s="1" t="str">
        <f>HYPERLINK("http://geochem.nrcan.gc.ca/cdogs/content/kwd/kwd080107_e.htm", "Grain Mount: 0.25 – 0.50 mm (carbon coated)")</f>
        <v>Grain Mount: 0.25 – 0.50 mm (carbon coated)</v>
      </c>
      <c r="E1862" s="1" t="str">
        <f>HYPERLINK("http://geochem.nrcan.gc.ca/cdogs/content/dgp/dgp00002_e.htm", "Total")</f>
        <v>Total</v>
      </c>
      <c r="F1862" s="1" t="str">
        <f>HYPERLINK("http://geochem.nrcan.gc.ca/cdogs/content/agp/agp02249_e.htm", "WO3 | NONE | ELECTR PRB")</f>
        <v>WO3 | NONE | ELECTR PRB</v>
      </c>
      <c r="G1862" s="1" t="str">
        <f>HYPERLINK("http://geochem.nrcan.gc.ca/cdogs/content/mth/mth06860_e.htm", "6860")</f>
        <v>6860</v>
      </c>
      <c r="H1862" s="1" t="str">
        <f>HYPERLINK("http://geochem.nrcan.gc.ca/cdogs/content/bdl/bdl211191_e.htm", "211191")</f>
        <v>211191</v>
      </c>
      <c r="J1862" s="1" t="str">
        <f>HYPERLINK("http://geochem.nrcan.gc.ca/cdogs/content/svy/svy210387_e.htm", "210387")</f>
        <v>210387</v>
      </c>
      <c r="K1862">
        <v>1</v>
      </c>
      <c r="L1862" t="s">
        <v>20</v>
      </c>
      <c r="O1862" t="s">
        <v>3462</v>
      </c>
      <c r="P1862" t="s">
        <v>7371</v>
      </c>
      <c r="Q1862" t="s">
        <v>7372</v>
      </c>
      <c r="R1862" t="s">
        <v>7373</v>
      </c>
      <c r="S1862" t="s">
        <v>7374</v>
      </c>
      <c r="T1862">
        <v>0</v>
      </c>
    </row>
    <row r="1863" spans="1:20" x14ac:dyDescent="0.3">
      <c r="A1863">
        <v>66.072289100000006</v>
      </c>
      <c r="B1863">
        <v>-89.047966700000003</v>
      </c>
      <c r="C1863" s="1" t="str">
        <f>HYPERLINK("http://geochem.nrcan.gc.ca/cdogs/content/kwd/kwd020044_e.htm", "Till")</f>
        <v>Till</v>
      </c>
      <c r="D1863" s="1" t="str">
        <f>HYPERLINK("http://geochem.nrcan.gc.ca/cdogs/content/kwd/kwd080107_e.htm", "Grain Mount: 0.25 – 0.50 mm (carbon coated)")</f>
        <v>Grain Mount: 0.25 – 0.50 mm (carbon coated)</v>
      </c>
      <c r="E1863" s="1" t="str">
        <f>HYPERLINK("http://geochem.nrcan.gc.ca/cdogs/content/dgp/dgp00002_e.htm", "Total")</f>
        <v>Total</v>
      </c>
      <c r="F1863" s="1" t="str">
        <f>HYPERLINK("http://geochem.nrcan.gc.ca/cdogs/content/agp/agp02249_e.htm", "WO3 | NONE | ELECTR PRB")</f>
        <v>WO3 | NONE | ELECTR PRB</v>
      </c>
      <c r="G1863" s="1" t="str">
        <f>HYPERLINK("http://geochem.nrcan.gc.ca/cdogs/content/mth/mth06860_e.htm", "6860")</f>
        <v>6860</v>
      </c>
      <c r="H1863" s="1" t="str">
        <f>HYPERLINK("http://geochem.nrcan.gc.ca/cdogs/content/bdl/bdl211191_e.htm", "211191")</f>
        <v>211191</v>
      </c>
      <c r="J1863" s="1" t="str">
        <f>HYPERLINK("http://geochem.nrcan.gc.ca/cdogs/content/svy/svy210387_e.htm", "210387")</f>
        <v>210387</v>
      </c>
      <c r="K1863">
        <v>1</v>
      </c>
      <c r="L1863" t="s">
        <v>20</v>
      </c>
      <c r="O1863" t="s">
        <v>3462</v>
      </c>
      <c r="P1863" t="s">
        <v>7375</v>
      </c>
      <c r="Q1863" t="s">
        <v>7376</v>
      </c>
      <c r="R1863" t="s">
        <v>7377</v>
      </c>
      <c r="S1863" t="s">
        <v>7378</v>
      </c>
      <c r="T1863">
        <v>0</v>
      </c>
    </row>
    <row r="1864" spans="1:20" x14ac:dyDescent="0.3">
      <c r="A1864">
        <v>66.072289100000006</v>
      </c>
      <c r="B1864">
        <v>-89.047966700000003</v>
      </c>
      <c r="C1864" s="1" t="str">
        <f>HYPERLINK("http://geochem.nrcan.gc.ca/cdogs/content/kwd/kwd020044_e.htm", "Till")</f>
        <v>Till</v>
      </c>
      <c r="D1864" s="1" t="str">
        <f>HYPERLINK("http://geochem.nrcan.gc.ca/cdogs/content/kwd/kwd080107_e.htm", "Grain Mount: 0.25 – 0.50 mm (carbon coated)")</f>
        <v>Grain Mount: 0.25 – 0.50 mm (carbon coated)</v>
      </c>
      <c r="E1864" s="1" t="str">
        <f>HYPERLINK("http://geochem.nrcan.gc.ca/cdogs/content/dgp/dgp00002_e.htm", "Total")</f>
        <v>Total</v>
      </c>
      <c r="F1864" s="1" t="str">
        <f>HYPERLINK("http://geochem.nrcan.gc.ca/cdogs/content/agp/agp02249_e.htm", "WO3 | NONE | ELECTR PRB")</f>
        <v>WO3 | NONE | ELECTR PRB</v>
      </c>
      <c r="G1864" s="1" t="str">
        <f>HYPERLINK("http://geochem.nrcan.gc.ca/cdogs/content/mth/mth06860_e.htm", "6860")</f>
        <v>6860</v>
      </c>
      <c r="H1864" s="1" t="str">
        <f>HYPERLINK("http://geochem.nrcan.gc.ca/cdogs/content/bdl/bdl211191_e.htm", "211191")</f>
        <v>211191</v>
      </c>
      <c r="J1864" s="1" t="str">
        <f>HYPERLINK("http://geochem.nrcan.gc.ca/cdogs/content/svy/svy210387_e.htm", "210387")</f>
        <v>210387</v>
      </c>
      <c r="K1864">
        <v>1</v>
      </c>
      <c r="L1864" t="s">
        <v>20</v>
      </c>
      <c r="O1864" t="s">
        <v>3462</v>
      </c>
      <c r="P1864" t="s">
        <v>7379</v>
      </c>
      <c r="Q1864" t="s">
        <v>7380</v>
      </c>
      <c r="R1864" t="s">
        <v>7381</v>
      </c>
      <c r="S1864" t="s">
        <v>7382</v>
      </c>
      <c r="T1864">
        <v>0</v>
      </c>
    </row>
    <row r="1865" spans="1:20" x14ac:dyDescent="0.3">
      <c r="A1865">
        <v>66.072289100000006</v>
      </c>
      <c r="B1865">
        <v>-89.047966700000003</v>
      </c>
      <c r="C1865" s="1" t="str">
        <f>HYPERLINK("http://geochem.nrcan.gc.ca/cdogs/content/kwd/kwd020044_e.htm", "Till")</f>
        <v>Till</v>
      </c>
      <c r="D1865" s="1" t="str">
        <f>HYPERLINK("http://geochem.nrcan.gc.ca/cdogs/content/kwd/kwd080107_e.htm", "Grain Mount: 0.25 – 0.50 mm (carbon coated)")</f>
        <v>Grain Mount: 0.25 – 0.50 mm (carbon coated)</v>
      </c>
      <c r="E1865" s="1" t="str">
        <f>HYPERLINK("http://geochem.nrcan.gc.ca/cdogs/content/dgp/dgp00002_e.htm", "Total")</f>
        <v>Total</v>
      </c>
      <c r="F1865" s="1" t="str">
        <f>HYPERLINK("http://geochem.nrcan.gc.ca/cdogs/content/agp/agp02249_e.htm", "WO3 | NONE | ELECTR PRB")</f>
        <v>WO3 | NONE | ELECTR PRB</v>
      </c>
      <c r="G1865" s="1" t="str">
        <f>HYPERLINK("http://geochem.nrcan.gc.ca/cdogs/content/mth/mth06860_e.htm", "6860")</f>
        <v>6860</v>
      </c>
      <c r="H1865" s="1" t="str">
        <f>HYPERLINK("http://geochem.nrcan.gc.ca/cdogs/content/bdl/bdl211191_e.htm", "211191")</f>
        <v>211191</v>
      </c>
      <c r="J1865" s="1" t="str">
        <f>HYPERLINK("http://geochem.nrcan.gc.ca/cdogs/content/svy/svy210387_e.htm", "210387")</f>
        <v>210387</v>
      </c>
      <c r="K1865">
        <v>1</v>
      </c>
      <c r="L1865" t="s">
        <v>20</v>
      </c>
      <c r="O1865" t="s">
        <v>3462</v>
      </c>
      <c r="P1865" t="s">
        <v>7383</v>
      </c>
      <c r="Q1865" t="s">
        <v>7384</v>
      </c>
      <c r="R1865" t="s">
        <v>7385</v>
      </c>
      <c r="S1865" t="s">
        <v>7386</v>
      </c>
      <c r="T1865">
        <v>0</v>
      </c>
    </row>
    <row r="1866" spans="1:20" x14ac:dyDescent="0.3">
      <c r="A1866">
        <v>66.072289100000006</v>
      </c>
      <c r="B1866">
        <v>-89.047966700000003</v>
      </c>
      <c r="C1866" s="1" t="str">
        <f>HYPERLINK("http://geochem.nrcan.gc.ca/cdogs/content/kwd/kwd020044_e.htm", "Till")</f>
        <v>Till</v>
      </c>
      <c r="D1866" s="1" t="str">
        <f>HYPERLINK("http://geochem.nrcan.gc.ca/cdogs/content/kwd/kwd080107_e.htm", "Grain Mount: 0.25 – 0.50 mm (carbon coated)")</f>
        <v>Grain Mount: 0.25 – 0.50 mm (carbon coated)</v>
      </c>
      <c r="E1866" s="1" t="str">
        <f>HYPERLINK("http://geochem.nrcan.gc.ca/cdogs/content/dgp/dgp00002_e.htm", "Total")</f>
        <v>Total</v>
      </c>
      <c r="F1866" s="1" t="str">
        <f>HYPERLINK("http://geochem.nrcan.gc.ca/cdogs/content/agp/agp02249_e.htm", "WO3 | NONE | ELECTR PRB")</f>
        <v>WO3 | NONE | ELECTR PRB</v>
      </c>
      <c r="G1866" s="1" t="str">
        <f>HYPERLINK("http://geochem.nrcan.gc.ca/cdogs/content/mth/mth06860_e.htm", "6860")</f>
        <v>6860</v>
      </c>
      <c r="H1866" s="1" t="str">
        <f>HYPERLINK("http://geochem.nrcan.gc.ca/cdogs/content/bdl/bdl211191_e.htm", "211191")</f>
        <v>211191</v>
      </c>
      <c r="J1866" s="1" t="str">
        <f>HYPERLINK("http://geochem.nrcan.gc.ca/cdogs/content/svy/svy210387_e.htm", "210387")</f>
        <v>210387</v>
      </c>
      <c r="K1866">
        <v>1</v>
      </c>
      <c r="L1866" t="s">
        <v>20</v>
      </c>
      <c r="O1866" t="s">
        <v>3462</v>
      </c>
      <c r="P1866" t="s">
        <v>7387</v>
      </c>
      <c r="Q1866" t="s">
        <v>7388</v>
      </c>
      <c r="R1866" t="s">
        <v>7389</v>
      </c>
      <c r="S1866" t="s">
        <v>7390</v>
      </c>
      <c r="T1866">
        <v>0</v>
      </c>
    </row>
    <row r="1867" spans="1:20" x14ac:dyDescent="0.3">
      <c r="A1867">
        <v>66.072289100000006</v>
      </c>
      <c r="B1867">
        <v>-89.047966700000003</v>
      </c>
      <c r="C1867" s="1" t="str">
        <f>HYPERLINK("http://geochem.nrcan.gc.ca/cdogs/content/kwd/kwd020044_e.htm", "Till")</f>
        <v>Till</v>
      </c>
      <c r="D1867" s="1" t="str">
        <f>HYPERLINK("http://geochem.nrcan.gc.ca/cdogs/content/kwd/kwd080107_e.htm", "Grain Mount: 0.25 – 0.50 mm (carbon coated)")</f>
        <v>Grain Mount: 0.25 – 0.50 mm (carbon coated)</v>
      </c>
      <c r="E1867" s="1" t="str">
        <f>HYPERLINK("http://geochem.nrcan.gc.ca/cdogs/content/dgp/dgp00002_e.htm", "Total")</f>
        <v>Total</v>
      </c>
      <c r="F1867" s="1" t="str">
        <f>HYPERLINK("http://geochem.nrcan.gc.ca/cdogs/content/agp/agp02249_e.htm", "WO3 | NONE | ELECTR PRB")</f>
        <v>WO3 | NONE | ELECTR PRB</v>
      </c>
      <c r="G1867" s="1" t="str">
        <f>HYPERLINK("http://geochem.nrcan.gc.ca/cdogs/content/mth/mth06860_e.htm", "6860")</f>
        <v>6860</v>
      </c>
      <c r="H1867" s="1" t="str">
        <f>HYPERLINK("http://geochem.nrcan.gc.ca/cdogs/content/bdl/bdl211191_e.htm", "211191")</f>
        <v>211191</v>
      </c>
      <c r="J1867" s="1" t="str">
        <f>HYPERLINK("http://geochem.nrcan.gc.ca/cdogs/content/svy/svy210387_e.htm", "210387")</f>
        <v>210387</v>
      </c>
      <c r="K1867">
        <v>1</v>
      </c>
      <c r="L1867" t="s">
        <v>20</v>
      </c>
      <c r="O1867" t="s">
        <v>3462</v>
      </c>
      <c r="P1867" t="s">
        <v>7391</v>
      </c>
      <c r="Q1867" t="s">
        <v>7392</v>
      </c>
      <c r="R1867" t="s">
        <v>7393</v>
      </c>
      <c r="S1867" t="s">
        <v>7394</v>
      </c>
      <c r="T1867">
        <v>0</v>
      </c>
    </row>
    <row r="1868" spans="1:20" x14ac:dyDescent="0.3">
      <c r="A1868">
        <v>66.072289100000006</v>
      </c>
      <c r="B1868">
        <v>-89.047966700000003</v>
      </c>
      <c r="C1868" s="1" t="str">
        <f>HYPERLINK("http://geochem.nrcan.gc.ca/cdogs/content/kwd/kwd020044_e.htm", "Till")</f>
        <v>Till</v>
      </c>
      <c r="D1868" s="1" t="str">
        <f>HYPERLINK("http://geochem.nrcan.gc.ca/cdogs/content/kwd/kwd080107_e.htm", "Grain Mount: 0.25 – 0.50 mm (carbon coated)")</f>
        <v>Grain Mount: 0.25 – 0.50 mm (carbon coated)</v>
      </c>
      <c r="E1868" s="1" t="str">
        <f>HYPERLINK("http://geochem.nrcan.gc.ca/cdogs/content/dgp/dgp00002_e.htm", "Total")</f>
        <v>Total</v>
      </c>
      <c r="F1868" s="1" t="str">
        <f>HYPERLINK("http://geochem.nrcan.gc.ca/cdogs/content/agp/agp02249_e.htm", "WO3 | NONE | ELECTR PRB")</f>
        <v>WO3 | NONE | ELECTR PRB</v>
      </c>
      <c r="G1868" s="1" t="str">
        <f>HYPERLINK("http://geochem.nrcan.gc.ca/cdogs/content/mth/mth06860_e.htm", "6860")</f>
        <v>6860</v>
      </c>
      <c r="H1868" s="1" t="str">
        <f>HYPERLINK("http://geochem.nrcan.gc.ca/cdogs/content/bdl/bdl211191_e.htm", "211191")</f>
        <v>211191</v>
      </c>
      <c r="J1868" s="1" t="str">
        <f>HYPERLINK("http://geochem.nrcan.gc.ca/cdogs/content/svy/svy210387_e.htm", "210387")</f>
        <v>210387</v>
      </c>
      <c r="K1868">
        <v>1</v>
      </c>
      <c r="L1868" t="s">
        <v>20</v>
      </c>
      <c r="O1868" t="s">
        <v>3462</v>
      </c>
      <c r="P1868" t="s">
        <v>7395</v>
      </c>
      <c r="Q1868" t="s">
        <v>7396</v>
      </c>
      <c r="R1868" t="s">
        <v>7397</v>
      </c>
      <c r="S1868" t="s">
        <v>7398</v>
      </c>
      <c r="T1868">
        <v>0</v>
      </c>
    </row>
    <row r="1869" spans="1:20" x14ac:dyDescent="0.3">
      <c r="A1869">
        <v>66.072289100000006</v>
      </c>
      <c r="B1869">
        <v>-89.047966700000003</v>
      </c>
      <c r="C1869" s="1" t="str">
        <f>HYPERLINK("http://geochem.nrcan.gc.ca/cdogs/content/kwd/kwd020044_e.htm", "Till")</f>
        <v>Till</v>
      </c>
      <c r="D1869" s="1" t="str">
        <f>HYPERLINK("http://geochem.nrcan.gc.ca/cdogs/content/kwd/kwd080108_e.htm", "Grain Mount: 0.50 – 1.00 mm (carbon coated)")</f>
        <v>Grain Mount: 0.50 – 1.00 mm (carbon coated)</v>
      </c>
      <c r="E1869" s="1" t="str">
        <f>HYPERLINK("http://geochem.nrcan.gc.ca/cdogs/content/dgp/dgp00002_e.htm", "Total")</f>
        <v>Total</v>
      </c>
      <c r="F1869" s="1" t="str">
        <f>HYPERLINK("http://geochem.nrcan.gc.ca/cdogs/content/agp/agp02249_e.htm", "WO3 | NONE | ELECTR PRB")</f>
        <v>WO3 | NONE | ELECTR PRB</v>
      </c>
      <c r="G1869" s="1" t="str">
        <f>HYPERLINK("http://geochem.nrcan.gc.ca/cdogs/content/mth/mth06860_e.htm", "6860")</f>
        <v>6860</v>
      </c>
      <c r="H1869" s="1" t="str">
        <f>HYPERLINK("http://geochem.nrcan.gc.ca/cdogs/content/bdl/bdl211191_e.htm", "211191")</f>
        <v>211191</v>
      </c>
      <c r="J1869" s="1" t="str">
        <f>HYPERLINK("http://geochem.nrcan.gc.ca/cdogs/content/svy/svy210387_e.htm", "210387")</f>
        <v>210387</v>
      </c>
      <c r="K1869">
        <v>1</v>
      </c>
      <c r="L1869" t="s">
        <v>20</v>
      </c>
      <c r="O1869" t="s">
        <v>3462</v>
      </c>
      <c r="P1869" t="s">
        <v>7399</v>
      </c>
      <c r="Q1869" t="s">
        <v>7400</v>
      </c>
      <c r="R1869" t="s">
        <v>7401</v>
      </c>
      <c r="S1869" t="s">
        <v>7402</v>
      </c>
      <c r="T1869">
        <v>0</v>
      </c>
    </row>
    <row r="1870" spans="1:20" x14ac:dyDescent="0.3">
      <c r="A1870">
        <v>66.072289100000006</v>
      </c>
      <c r="B1870">
        <v>-89.047966700000003</v>
      </c>
      <c r="C1870" s="1" t="str">
        <f>HYPERLINK("http://geochem.nrcan.gc.ca/cdogs/content/kwd/kwd020044_e.htm", "Till")</f>
        <v>Till</v>
      </c>
      <c r="D1870" s="1" t="str">
        <f>HYPERLINK("http://geochem.nrcan.gc.ca/cdogs/content/kwd/kwd080108_e.htm", "Grain Mount: 0.50 – 1.00 mm (carbon coated)")</f>
        <v>Grain Mount: 0.50 – 1.00 mm (carbon coated)</v>
      </c>
      <c r="E1870" s="1" t="str">
        <f>HYPERLINK("http://geochem.nrcan.gc.ca/cdogs/content/dgp/dgp00002_e.htm", "Total")</f>
        <v>Total</v>
      </c>
      <c r="F1870" s="1" t="str">
        <f>HYPERLINK("http://geochem.nrcan.gc.ca/cdogs/content/agp/agp02249_e.htm", "WO3 | NONE | ELECTR PRB")</f>
        <v>WO3 | NONE | ELECTR PRB</v>
      </c>
      <c r="G1870" s="1" t="str">
        <f>HYPERLINK("http://geochem.nrcan.gc.ca/cdogs/content/mth/mth06860_e.htm", "6860")</f>
        <v>6860</v>
      </c>
      <c r="H1870" s="1" t="str">
        <f>HYPERLINK("http://geochem.nrcan.gc.ca/cdogs/content/bdl/bdl211191_e.htm", "211191")</f>
        <v>211191</v>
      </c>
      <c r="J1870" s="1" t="str">
        <f>HYPERLINK("http://geochem.nrcan.gc.ca/cdogs/content/svy/svy210387_e.htm", "210387")</f>
        <v>210387</v>
      </c>
      <c r="K1870">
        <v>1</v>
      </c>
      <c r="L1870" t="s">
        <v>20</v>
      </c>
      <c r="O1870" t="s">
        <v>3462</v>
      </c>
      <c r="P1870" t="s">
        <v>7403</v>
      </c>
      <c r="Q1870" t="s">
        <v>7404</v>
      </c>
      <c r="R1870" t="s">
        <v>7405</v>
      </c>
      <c r="S1870" t="s">
        <v>7406</v>
      </c>
      <c r="T1870">
        <v>0</v>
      </c>
    </row>
    <row r="1871" spans="1:20" x14ac:dyDescent="0.3">
      <c r="A1871">
        <v>66.072289100000006</v>
      </c>
      <c r="B1871">
        <v>-89.047966700000003</v>
      </c>
      <c r="C1871" s="1" t="str">
        <f>HYPERLINK("http://geochem.nrcan.gc.ca/cdogs/content/kwd/kwd020044_e.htm", "Till")</f>
        <v>Till</v>
      </c>
      <c r="D1871" s="1" t="str">
        <f>HYPERLINK("http://geochem.nrcan.gc.ca/cdogs/content/kwd/kwd080108_e.htm", "Grain Mount: 0.50 – 1.00 mm (carbon coated)")</f>
        <v>Grain Mount: 0.50 – 1.00 mm (carbon coated)</v>
      </c>
      <c r="E1871" s="1" t="str">
        <f>HYPERLINK("http://geochem.nrcan.gc.ca/cdogs/content/dgp/dgp00002_e.htm", "Total")</f>
        <v>Total</v>
      </c>
      <c r="F1871" s="1" t="str">
        <f>HYPERLINK("http://geochem.nrcan.gc.ca/cdogs/content/agp/agp02249_e.htm", "WO3 | NONE | ELECTR PRB")</f>
        <v>WO3 | NONE | ELECTR PRB</v>
      </c>
      <c r="G1871" s="1" t="str">
        <f>HYPERLINK("http://geochem.nrcan.gc.ca/cdogs/content/mth/mth06860_e.htm", "6860")</f>
        <v>6860</v>
      </c>
      <c r="H1871" s="1" t="str">
        <f>HYPERLINK("http://geochem.nrcan.gc.ca/cdogs/content/bdl/bdl211191_e.htm", "211191")</f>
        <v>211191</v>
      </c>
      <c r="J1871" s="1" t="str">
        <f>HYPERLINK("http://geochem.nrcan.gc.ca/cdogs/content/svy/svy210387_e.htm", "210387")</f>
        <v>210387</v>
      </c>
      <c r="K1871">
        <v>1</v>
      </c>
      <c r="L1871" t="s">
        <v>20</v>
      </c>
      <c r="O1871" t="s">
        <v>3462</v>
      </c>
      <c r="P1871" t="s">
        <v>7407</v>
      </c>
      <c r="Q1871" t="s">
        <v>7408</v>
      </c>
      <c r="R1871" t="s">
        <v>7409</v>
      </c>
      <c r="S1871" t="s">
        <v>7410</v>
      </c>
      <c r="T1871">
        <v>0</v>
      </c>
    </row>
    <row r="1872" spans="1:20" x14ac:dyDescent="0.3">
      <c r="A1872">
        <v>66.072289100000006</v>
      </c>
      <c r="B1872">
        <v>-89.047966700000003</v>
      </c>
      <c r="C1872" s="1" t="str">
        <f>HYPERLINK("http://geochem.nrcan.gc.ca/cdogs/content/kwd/kwd020044_e.htm", "Till")</f>
        <v>Till</v>
      </c>
      <c r="D1872" s="1" t="str">
        <f>HYPERLINK("http://geochem.nrcan.gc.ca/cdogs/content/kwd/kwd080108_e.htm", "Grain Mount: 0.50 – 1.00 mm (carbon coated)")</f>
        <v>Grain Mount: 0.50 – 1.00 mm (carbon coated)</v>
      </c>
      <c r="E1872" s="1" t="str">
        <f>HYPERLINK("http://geochem.nrcan.gc.ca/cdogs/content/dgp/dgp00002_e.htm", "Total")</f>
        <v>Total</v>
      </c>
      <c r="F1872" s="1" t="str">
        <f>HYPERLINK("http://geochem.nrcan.gc.ca/cdogs/content/agp/agp02249_e.htm", "WO3 | NONE | ELECTR PRB")</f>
        <v>WO3 | NONE | ELECTR PRB</v>
      </c>
      <c r="G1872" s="1" t="str">
        <f>HYPERLINK("http://geochem.nrcan.gc.ca/cdogs/content/mth/mth06860_e.htm", "6860")</f>
        <v>6860</v>
      </c>
      <c r="H1872" s="1" t="str">
        <f>HYPERLINK("http://geochem.nrcan.gc.ca/cdogs/content/bdl/bdl211191_e.htm", "211191")</f>
        <v>211191</v>
      </c>
      <c r="J1872" s="1" t="str">
        <f>HYPERLINK("http://geochem.nrcan.gc.ca/cdogs/content/svy/svy210387_e.htm", "210387")</f>
        <v>210387</v>
      </c>
      <c r="K1872">
        <v>1</v>
      </c>
      <c r="L1872" t="s">
        <v>20</v>
      </c>
      <c r="O1872" t="s">
        <v>3462</v>
      </c>
      <c r="P1872" t="s">
        <v>7411</v>
      </c>
      <c r="Q1872" t="s">
        <v>7412</v>
      </c>
      <c r="R1872" t="s">
        <v>7413</v>
      </c>
      <c r="S1872" t="s">
        <v>7414</v>
      </c>
      <c r="T1872">
        <v>0</v>
      </c>
    </row>
    <row r="1873" spans="1:20" x14ac:dyDescent="0.3">
      <c r="A1873">
        <v>66.072289100000006</v>
      </c>
      <c r="B1873">
        <v>-89.047966700000003</v>
      </c>
      <c r="C1873" s="1" t="str">
        <f>HYPERLINK("http://geochem.nrcan.gc.ca/cdogs/content/kwd/kwd020044_e.htm", "Till")</f>
        <v>Till</v>
      </c>
      <c r="D1873" s="1" t="str">
        <f>HYPERLINK("http://geochem.nrcan.gc.ca/cdogs/content/kwd/kwd080108_e.htm", "Grain Mount: 0.50 – 1.00 mm (carbon coated)")</f>
        <v>Grain Mount: 0.50 – 1.00 mm (carbon coated)</v>
      </c>
      <c r="E1873" s="1" t="str">
        <f>HYPERLINK("http://geochem.nrcan.gc.ca/cdogs/content/dgp/dgp00002_e.htm", "Total")</f>
        <v>Total</v>
      </c>
      <c r="F1873" s="1" t="str">
        <f>HYPERLINK("http://geochem.nrcan.gc.ca/cdogs/content/agp/agp02249_e.htm", "WO3 | NONE | ELECTR PRB")</f>
        <v>WO3 | NONE | ELECTR PRB</v>
      </c>
      <c r="G1873" s="1" t="str">
        <f>HYPERLINK("http://geochem.nrcan.gc.ca/cdogs/content/mth/mth06860_e.htm", "6860")</f>
        <v>6860</v>
      </c>
      <c r="H1873" s="1" t="str">
        <f>HYPERLINK("http://geochem.nrcan.gc.ca/cdogs/content/bdl/bdl211191_e.htm", "211191")</f>
        <v>211191</v>
      </c>
      <c r="J1873" s="1" t="str">
        <f>HYPERLINK("http://geochem.nrcan.gc.ca/cdogs/content/svy/svy210387_e.htm", "210387")</f>
        <v>210387</v>
      </c>
      <c r="K1873">
        <v>1</v>
      </c>
      <c r="L1873" t="s">
        <v>20</v>
      </c>
      <c r="O1873" t="s">
        <v>3462</v>
      </c>
      <c r="P1873" t="s">
        <v>7415</v>
      </c>
      <c r="Q1873" t="s">
        <v>7416</v>
      </c>
      <c r="R1873" t="s">
        <v>7417</v>
      </c>
      <c r="S1873" t="s">
        <v>7418</v>
      </c>
      <c r="T1873">
        <v>0</v>
      </c>
    </row>
    <row r="1874" spans="1:20" x14ac:dyDescent="0.3">
      <c r="A1874">
        <v>66.072289100000006</v>
      </c>
      <c r="B1874">
        <v>-89.047966700000003</v>
      </c>
      <c r="C1874" s="1" t="str">
        <f>HYPERLINK("http://geochem.nrcan.gc.ca/cdogs/content/kwd/kwd020044_e.htm", "Till")</f>
        <v>Till</v>
      </c>
      <c r="D1874" s="1" t="str">
        <f>HYPERLINK("http://geochem.nrcan.gc.ca/cdogs/content/kwd/kwd080108_e.htm", "Grain Mount: 0.50 – 1.00 mm (carbon coated)")</f>
        <v>Grain Mount: 0.50 – 1.00 mm (carbon coated)</v>
      </c>
      <c r="E1874" s="1" t="str">
        <f>HYPERLINK("http://geochem.nrcan.gc.ca/cdogs/content/dgp/dgp00002_e.htm", "Total")</f>
        <v>Total</v>
      </c>
      <c r="F1874" s="1" t="str">
        <f>HYPERLINK("http://geochem.nrcan.gc.ca/cdogs/content/agp/agp02249_e.htm", "WO3 | NONE | ELECTR PRB")</f>
        <v>WO3 | NONE | ELECTR PRB</v>
      </c>
      <c r="G1874" s="1" t="str">
        <f>HYPERLINK("http://geochem.nrcan.gc.ca/cdogs/content/mth/mth06860_e.htm", "6860")</f>
        <v>6860</v>
      </c>
      <c r="H1874" s="1" t="str">
        <f>HYPERLINK("http://geochem.nrcan.gc.ca/cdogs/content/bdl/bdl211191_e.htm", "211191")</f>
        <v>211191</v>
      </c>
      <c r="J1874" s="1" t="str">
        <f>HYPERLINK("http://geochem.nrcan.gc.ca/cdogs/content/svy/svy210387_e.htm", "210387")</f>
        <v>210387</v>
      </c>
      <c r="K1874">
        <v>1</v>
      </c>
      <c r="L1874" t="s">
        <v>20</v>
      </c>
      <c r="O1874" t="s">
        <v>3462</v>
      </c>
      <c r="P1874" t="s">
        <v>7419</v>
      </c>
      <c r="Q1874" t="s">
        <v>7420</v>
      </c>
      <c r="R1874" t="s">
        <v>7421</v>
      </c>
      <c r="S1874" t="s">
        <v>7422</v>
      </c>
      <c r="T1874">
        <v>0</v>
      </c>
    </row>
    <row r="1875" spans="1:20" x14ac:dyDescent="0.3">
      <c r="C1875" t="s">
        <v>341</v>
      </c>
      <c r="D1875" t="s">
        <v>342</v>
      </c>
      <c r="E1875" s="1" t="str">
        <f>HYPERLINK("http://geochem.nrcan.gc.ca/cdogs/content/dgp/dgp00002_e.htm", "Total")</f>
        <v>Total</v>
      </c>
      <c r="F1875" s="1" t="str">
        <f>HYPERLINK("http://geochem.nrcan.gc.ca/cdogs/content/agp/agp02249_e.htm", "WO3 | NONE | ELECTR PRB")</f>
        <v>WO3 | NONE | ELECTR PRB</v>
      </c>
      <c r="G1875" s="1" t="str">
        <f>HYPERLINK("http://geochem.nrcan.gc.ca/cdogs/content/mth/mth06860_e.htm", "6860")</f>
        <v>6860</v>
      </c>
      <c r="H1875" s="1" t="str">
        <f>HYPERLINK("http://geochem.nrcan.gc.ca/cdogs/content/bdl/bdl211191_e.htm", "211191")</f>
        <v>211191</v>
      </c>
      <c r="K1875">
        <v>3</v>
      </c>
      <c r="L1875" t="s">
        <v>20</v>
      </c>
      <c r="Q1875" t="s">
        <v>7423</v>
      </c>
      <c r="R1875" t="s">
        <v>7424</v>
      </c>
      <c r="S1875" t="s">
        <v>7424</v>
      </c>
      <c r="T1875">
        <v>0</v>
      </c>
    </row>
    <row r="1876" spans="1:20" x14ac:dyDescent="0.3">
      <c r="C1876" t="s">
        <v>341</v>
      </c>
      <c r="D1876" t="s">
        <v>342</v>
      </c>
      <c r="E1876" s="1" t="str">
        <f>HYPERLINK("http://geochem.nrcan.gc.ca/cdogs/content/dgp/dgp00002_e.htm", "Total")</f>
        <v>Total</v>
      </c>
      <c r="F1876" s="1" t="str">
        <f>HYPERLINK("http://geochem.nrcan.gc.ca/cdogs/content/agp/agp02249_e.htm", "WO3 | NONE | ELECTR PRB")</f>
        <v>WO3 | NONE | ELECTR PRB</v>
      </c>
      <c r="G1876" s="1" t="str">
        <f>HYPERLINK("http://geochem.nrcan.gc.ca/cdogs/content/mth/mth06860_e.htm", "6860")</f>
        <v>6860</v>
      </c>
      <c r="H1876" s="1" t="str">
        <f>HYPERLINK("http://geochem.nrcan.gc.ca/cdogs/content/bdl/bdl211191_e.htm", "211191")</f>
        <v>211191</v>
      </c>
      <c r="K1876">
        <v>3</v>
      </c>
      <c r="L1876" t="s">
        <v>20</v>
      </c>
      <c r="Q1876" t="s">
        <v>7425</v>
      </c>
      <c r="R1876" t="s">
        <v>7426</v>
      </c>
      <c r="S1876" t="s">
        <v>7426</v>
      </c>
      <c r="T1876">
        <v>0</v>
      </c>
    </row>
    <row r="1877" spans="1:20" x14ac:dyDescent="0.3">
      <c r="C1877" t="s">
        <v>341</v>
      </c>
      <c r="D1877" t="s">
        <v>342</v>
      </c>
      <c r="E1877" s="1" t="str">
        <f>HYPERLINK("http://geochem.nrcan.gc.ca/cdogs/content/dgp/dgp00002_e.htm", "Total")</f>
        <v>Total</v>
      </c>
      <c r="F1877" s="1" t="str">
        <f>HYPERLINK("http://geochem.nrcan.gc.ca/cdogs/content/agp/agp02249_e.htm", "WO3 | NONE | ELECTR PRB")</f>
        <v>WO3 | NONE | ELECTR PRB</v>
      </c>
      <c r="G1877" s="1" t="str">
        <f>HYPERLINK("http://geochem.nrcan.gc.ca/cdogs/content/mth/mth06860_e.htm", "6860")</f>
        <v>6860</v>
      </c>
      <c r="H1877" s="1" t="str">
        <f>HYPERLINK("http://geochem.nrcan.gc.ca/cdogs/content/bdl/bdl211191_e.htm", "211191")</f>
        <v>211191</v>
      </c>
      <c r="K1877">
        <v>3</v>
      </c>
      <c r="L1877" t="s">
        <v>20</v>
      </c>
      <c r="Q1877" t="s">
        <v>7427</v>
      </c>
      <c r="R1877" t="s">
        <v>7428</v>
      </c>
      <c r="S1877" t="s">
        <v>7428</v>
      </c>
      <c r="T1877">
        <v>0</v>
      </c>
    </row>
    <row r="1878" spans="1:20" x14ac:dyDescent="0.3">
      <c r="C1878" t="s">
        <v>341</v>
      </c>
      <c r="D1878" t="s">
        <v>342</v>
      </c>
      <c r="E1878" s="1" t="str">
        <f>HYPERLINK("http://geochem.nrcan.gc.ca/cdogs/content/dgp/dgp00002_e.htm", "Total")</f>
        <v>Total</v>
      </c>
      <c r="F1878" s="1" t="str">
        <f>HYPERLINK("http://geochem.nrcan.gc.ca/cdogs/content/agp/agp02249_e.htm", "WO3 | NONE | ELECTR PRB")</f>
        <v>WO3 | NONE | ELECTR PRB</v>
      </c>
      <c r="G1878" s="1" t="str">
        <f>HYPERLINK("http://geochem.nrcan.gc.ca/cdogs/content/mth/mth06860_e.htm", "6860")</f>
        <v>6860</v>
      </c>
      <c r="H1878" s="1" t="str">
        <f>HYPERLINK("http://geochem.nrcan.gc.ca/cdogs/content/bdl/bdl211191_e.htm", "211191")</f>
        <v>211191</v>
      </c>
      <c r="K1878">
        <v>3</v>
      </c>
      <c r="L1878" t="s">
        <v>20</v>
      </c>
      <c r="Q1878" t="s">
        <v>7429</v>
      </c>
      <c r="R1878" t="s">
        <v>7430</v>
      </c>
      <c r="S1878" t="s">
        <v>7430</v>
      </c>
      <c r="T1878">
        <v>0</v>
      </c>
    </row>
    <row r="1879" spans="1:20" x14ac:dyDescent="0.3">
      <c r="C1879" t="s">
        <v>341</v>
      </c>
      <c r="D1879" t="s">
        <v>342</v>
      </c>
      <c r="E1879" s="1" t="str">
        <f>HYPERLINK("http://geochem.nrcan.gc.ca/cdogs/content/dgp/dgp00002_e.htm", "Total")</f>
        <v>Total</v>
      </c>
      <c r="F1879" s="1" t="str">
        <f>HYPERLINK("http://geochem.nrcan.gc.ca/cdogs/content/agp/agp02249_e.htm", "WO3 | NONE | ELECTR PRB")</f>
        <v>WO3 | NONE | ELECTR PRB</v>
      </c>
      <c r="G1879" s="1" t="str">
        <f>HYPERLINK("http://geochem.nrcan.gc.ca/cdogs/content/mth/mth06860_e.htm", "6860")</f>
        <v>6860</v>
      </c>
      <c r="H1879" s="1" t="str">
        <f>HYPERLINK("http://geochem.nrcan.gc.ca/cdogs/content/bdl/bdl211191_e.htm", "211191")</f>
        <v>211191</v>
      </c>
      <c r="K1879">
        <v>3</v>
      </c>
      <c r="L1879" t="s">
        <v>20</v>
      </c>
      <c r="Q1879" t="s">
        <v>7431</v>
      </c>
      <c r="R1879" t="s">
        <v>7432</v>
      </c>
      <c r="S1879" t="s">
        <v>7432</v>
      </c>
      <c r="T1879">
        <v>0</v>
      </c>
    </row>
    <row r="1880" spans="1:20" x14ac:dyDescent="0.3">
      <c r="C1880" t="s">
        <v>341</v>
      </c>
      <c r="D1880" t="s">
        <v>342</v>
      </c>
      <c r="E1880" s="1" t="str">
        <f>HYPERLINK("http://geochem.nrcan.gc.ca/cdogs/content/dgp/dgp00002_e.htm", "Total")</f>
        <v>Total</v>
      </c>
      <c r="F1880" s="1" t="str">
        <f>HYPERLINK("http://geochem.nrcan.gc.ca/cdogs/content/agp/agp02249_e.htm", "WO3 | NONE | ELECTR PRB")</f>
        <v>WO3 | NONE | ELECTR PRB</v>
      </c>
      <c r="G1880" s="1" t="str">
        <f>HYPERLINK("http://geochem.nrcan.gc.ca/cdogs/content/mth/mth06860_e.htm", "6860")</f>
        <v>6860</v>
      </c>
      <c r="H1880" s="1" t="str">
        <f>HYPERLINK("http://geochem.nrcan.gc.ca/cdogs/content/bdl/bdl211191_e.htm", "211191")</f>
        <v>211191</v>
      </c>
      <c r="K1880">
        <v>3</v>
      </c>
      <c r="L1880" t="s">
        <v>20</v>
      </c>
      <c r="Q1880" t="s">
        <v>7433</v>
      </c>
      <c r="R1880" t="s">
        <v>7434</v>
      </c>
      <c r="S1880" t="s">
        <v>7434</v>
      </c>
      <c r="T1880">
        <v>0</v>
      </c>
    </row>
    <row r="1881" spans="1:20" x14ac:dyDescent="0.3">
      <c r="C1881" t="s">
        <v>341</v>
      </c>
      <c r="D1881" t="s">
        <v>342</v>
      </c>
      <c r="E1881" s="1" t="str">
        <f>HYPERLINK("http://geochem.nrcan.gc.ca/cdogs/content/dgp/dgp00002_e.htm", "Total")</f>
        <v>Total</v>
      </c>
      <c r="F1881" s="1" t="str">
        <f>HYPERLINK("http://geochem.nrcan.gc.ca/cdogs/content/agp/agp02249_e.htm", "WO3 | NONE | ELECTR PRB")</f>
        <v>WO3 | NONE | ELECTR PRB</v>
      </c>
      <c r="G1881" s="1" t="str">
        <f>HYPERLINK("http://geochem.nrcan.gc.ca/cdogs/content/mth/mth06860_e.htm", "6860")</f>
        <v>6860</v>
      </c>
      <c r="H1881" s="1" t="str">
        <f>HYPERLINK("http://geochem.nrcan.gc.ca/cdogs/content/bdl/bdl211191_e.htm", "211191")</f>
        <v>211191</v>
      </c>
      <c r="K1881">
        <v>3</v>
      </c>
      <c r="L1881" t="s">
        <v>20</v>
      </c>
      <c r="Q1881" t="s">
        <v>7435</v>
      </c>
      <c r="R1881" t="s">
        <v>7436</v>
      </c>
      <c r="S1881" t="s">
        <v>7436</v>
      </c>
      <c r="T1881">
        <v>0</v>
      </c>
    </row>
    <row r="1882" spans="1:20" x14ac:dyDescent="0.3">
      <c r="C1882" t="s">
        <v>341</v>
      </c>
      <c r="D1882" t="s">
        <v>342</v>
      </c>
      <c r="E1882" s="1" t="str">
        <f>HYPERLINK("http://geochem.nrcan.gc.ca/cdogs/content/dgp/dgp00002_e.htm", "Total")</f>
        <v>Total</v>
      </c>
      <c r="F1882" s="1" t="str">
        <f>HYPERLINK("http://geochem.nrcan.gc.ca/cdogs/content/agp/agp02249_e.htm", "WO3 | NONE | ELECTR PRB")</f>
        <v>WO3 | NONE | ELECTR PRB</v>
      </c>
      <c r="G1882" s="1" t="str">
        <f>HYPERLINK("http://geochem.nrcan.gc.ca/cdogs/content/mth/mth06860_e.htm", "6860")</f>
        <v>6860</v>
      </c>
      <c r="H1882" s="1" t="str">
        <f>HYPERLINK("http://geochem.nrcan.gc.ca/cdogs/content/bdl/bdl211191_e.htm", "211191")</f>
        <v>211191</v>
      </c>
      <c r="K1882">
        <v>3</v>
      </c>
      <c r="L1882" t="s">
        <v>20</v>
      </c>
      <c r="Q1882" t="s">
        <v>7437</v>
      </c>
      <c r="R1882" t="s">
        <v>7438</v>
      </c>
      <c r="S1882" t="s">
        <v>7438</v>
      </c>
      <c r="T1882">
        <v>0</v>
      </c>
    </row>
    <row r="1883" spans="1:20" x14ac:dyDescent="0.3">
      <c r="C1883" t="s">
        <v>341</v>
      </c>
      <c r="D1883" t="s">
        <v>342</v>
      </c>
      <c r="E1883" s="1" t="str">
        <f>HYPERLINK("http://geochem.nrcan.gc.ca/cdogs/content/dgp/dgp00002_e.htm", "Total")</f>
        <v>Total</v>
      </c>
      <c r="F1883" s="1" t="str">
        <f>HYPERLINK("http://geochem.nrcan.gc.ca/cdogs/content/agp/agp02249_e.htm", "WO3 | NONE | ELECTR PRB")</f>
        <v>WO3 | NONE | ELECTR PRB</v>
      </c>
      <c r="G1883" s="1" t="str">
        <f>HYPERLINK("http://geochem.nrcan.gc.ca/cdogs/content/mth/mth06860_e.htm", "6860")</f>
        <v>6860</v>
      </c>
      <c r="H1883" s="1" t="str">
        <f>HYPERLINK("http://geochem.nrcan.gc.ca/cdogs/content/bdl/bdl211191_e.htm", "211191")</f>
        <v>211191</v>
      </c>
      <c r="K1883">
        <v>3</v>
      </c>
      <c r="L1883" t="s">
        <v>20</v>
      </c>
      <c r="Q1883" t="s">
        <v>7439</v>
      </c>
      <c r="R1883" t="s">
        <v>7440</v>
      </c>
      <c r="S1883" t="s">
        <v>7440</v>
      </c>
      <c r="T1883">
        <v>0</v>
      </c>
    </row>
    <row r="1884" spans="1:20" x14ac:dyDescent="0.3">
      <c r="C1884" t="s">
        <v>341</v>
      </c>
      <c r="D1884" t="s">
        <v>342</v>
      </c>
      <c r="E1884" s="1" t="str">
        <f>HYPERLINK("http://geochem.nrcan.gc.ca/cdogs/content/dgp/dgp00002_e.htm", "Total")</f>
        <v>Total</v>
      </c>
      <c r="F1884" s="1" t="str">
        <f>HYPERLINK("http://geochem.nrcan.gc.ca/cdogs/content/agp/agp02249_e.htm", "WO3 | NONE | ELECTR PRB")</f>
        <v>WO3 | NONE | ELECTR PRB</v>
      </c>
      <c r="G1884" s="1" t="str">
        <f>HYPERLINK("http://geochem.nrcan.gc.ca/cdogs/content/mth/mth06860_e.htm", "6860")</f>
        <v>6860</v>
      </c>
      <c r="H1884" s="1" t="str">
        <f>HYPERLINK("http://geochem.nrcan.gc.ca/cdogs/content/bdl/bdl211191_e.htm", "211191")</f>
        <v>211191</v>
      </c>
      <c r="K1884">
        <v>3</v>
      </c>
      <c r="L1884" t="s">
        <v>20</v>
      </c>
      <c r="Q1884" t="s">
        <v>7441</v>
      </c>
      <c r="R1884" t="s">
        <v>7442</v>
      </c>
      <c r="S1884" t="s">
        <v>7442</v>
      </c>
      <c r="T1884">
        <v>0</v>
      </c>
    </row>
    <row r="1885" spans="1:20" x14ac:dyDescent="0.3">
      <c r="C1885" t="s">
        <v>341</v>
      </c>
      <c r="D1885" t="s">
        <v>342</v>
      </c>
      <c r="E1885" s="1" t="str">
        <f>HYPERLINK("http://geochem.nrcan.gc.ca/cdogs/content/dgp/dgp00002_e.htm", "Total")</f>
        <v>Total</v>
      </c>
      <c r="F1885" s="1" t="str">
        <f>HYPERLINK("http://geochem.nrcan.gc.ca/cdogs/content/agp/agp02249_e.htm", "WO3 | NONE | ELECTR PRB")</f>
        <v>WO3 | NONE | ELECTR PRB</v>
      </c>
      <c r="G1885" s="1" t="str">
        <f>HYPERLINK("http://geochem.nrcan.gc.ca/cdogs/content/mth/mth06860_e.htm", "6860")</f>
        <v>6860</v>
      </c>
      <c r="H1885" s="1" t="str">
        <f>HYPERLINK("http://geochem.nrcan.gc.ca/cdogs/content/bdl/bdl211191_e.htm", "211191")</f>
        <v>211191</v>
      </c>
      <c r="K1885">
        <v>3</v>
      </c>
      <c r="L1885" t="s">
        <v>20</v>
      </c>
      <c r="Q1885" t="s">
        <v>7443</v>
      </c>
      <c r="R1885" t="s">
        <v>7444</v>
      </c>
      <c r="S1885" t="s">
        <v>7444</v>
      </c>
      <c r="T1885">
        <v>0</v>
      </c>
    </row>
    <row r="1886" spans="1:20" x14ac:dyDescent="0.3">
      <c r="C1886" t="s">
        <v>341</v>
      </c>
      <c r="D1886" t="s">
        <v>342</v>
      </c>
      <c r="E1886" s="1" t="str">
        <f>HYPERLINK("http://geochem.nrcan.gc.ca/cdogs/content/dgp/dgp00002_e.htm", "Total")</f>
        <v>Total</v>
      </c>
      <c r="F1886" s="1" t="str">
        <f>HYPERLINK("http://geochem.nrcan.gc.ca/cdogs/content/agp/agp02249_e.htm", "WO3 | NONE | ELECTR PRB")</f>
        <v>WO3 | NONE | ELECTR PRB</v>
      </c>
      <c r="G1886" s="1" t="str">
        <f>HYPERLINK("http://geochem.nrcan.gc.ca/cdogs/content/mth/mth06860_e.htm", "6860")</f>
        <v>6860</v>
      </c>
      <c r="H1886" s="1" t="str">
        <f>HYPERLINK("http://geochem.nrcan.gc.ca/cdogs/content/bdl/bdl211191_e.htm", "211191")</f>
        <v>211191</v>
      </c>
      <c r="K1886">
        <v>3</v>
      </c>
      <c r="L1886" t="s">
        <v>20</v>
      </c>
      <c r="Q1886" t="s">
        <v>7445</v>
      </c>
      <c r="R1886" t="s">
        <v>7446</v>
      </c>
      <c r="S1886" t="s">
        <v>7446</v>
      </c>
      <c r="T1886">
        <v>0</v>
      </c>
    </row>
    <row r="1887" spans="1:20" x14ac:dyDescent="0.3">
      <c r="C1887" t="s">
        <v>341</v>
      </c>
      <c r="D1887" t="s">
        <v>342</v>
      </c>
      <c r="E1887" s="1" t="str">
        <f>HYPERLINK("http://geochem.nrcan.gc.ca/cdogs/content/dgp/dgp00002_e.htm", "Total")</f>
        <v>Total</v>
      </c>
      <c r="F1887" s="1" t="str">
        <f>HYPERLINK("http://geochem.nrcan.gc.ca/cdogs/content/agp/agp02249_e.htm", "WO3 | NONE | ELECTR PRB")</f>
        <v>WO3 | NONE | ELECTR PRB</v>
      </c>
      <c r="G1887" s="1" t="str">
        <f>HYPERLINK("http://geochem.nrcan.gc.ca/cdogs/content/mth/mth06860_e.htm", "6860")</f>
        <v>6860</v>
      </c>
      <c r="H1887" s="1" t="str">
        <f>HYPERLINK("http://geochem.nrcan.gc.ca/cdogs/content/bdl/bdl211191_e.htm", "211191")</f>
        <v>211191</v>
      </c>
      <c r="K1887">
        <v>3</v>
      </c>
      <c r="L1887" t="s">
        <v>20</v>
      </c>
      <c r="Q1887" t="s">
        <v>7447</v>
      </c>
      <c r="R1887" t="s">
        <v>7448</v>
      </c>
      <c r="S1887" t="s">
        <v>7448</v>
      </c>
      <c r="T1887">
        <v>0</v>
      </c>
    </row>
    <row r="1888" spans="1:20" x14ac:dyDescent="0.3">
      <c r="C1888" t="s">
        <v>341</v>
      </c>
      <c r="D1888" t="s">
        <v>342</v>
      </c>
      <c r="E1888" s="1" t="str">
        <f>HYPERLINK("http://geochem.nrcan.gc.ca/cdogs/content/dgp/dgp00002_e.htm", "Total")</f>
        <v>Total</v>
      </c>
      <c r="F1888" s="1" t="str">
        <f>HYPERLINK("http://geochem.nrcan.gc.ca/cdogs/content/agp/agp02249_e.htm", "WO3 | NONE | ELECTR PRB")</f>
        <v>WO3 | NONE | ELECTR PRB</v>
      </c>
      <c r="G1888" s="1" t="str">
        <f>HYPERLINK("http://geochem.nrcan.gc.ca/cdogs/content/mth/mth06860_e.htm", "6860")</f>
        <v>6860</v>
      </c>
      <c r="H1888" s="1" t="str">
        <f>HYPERLINK("http://geochem.nrcan.gc.ca/cdogs/content/bdl/bdl211191_e.htm", "211191")</f>
        <v>211191</v>
      </c>
      <c r="K1888">
        <v>3</v>
      </c>
      <c r="L1888" t="s">
        <v>20</v>
      </c>
      <c r="Q1888" t="s">
        <v>7449</v>
      </c>
      <c r="R1888" t="s">
        <v>7450</v>
      </c>
      <c r="S1888" t="s">
        <v>7450</v>
      </c>
      <c r="T1888">
        <v>0</v>
      </c>
    </row>
    <row r="1889" spans="3:20" x14ac:dyDescent="0.3">
      <c r="C1889" t="s">
        <v>341</v>
      </c>
      <c r="D1889" t="s">
        <v>342</v>
      </c>
      <c r="E1889" s="1" t="str">
        <f>HYPERLINK("http://geochem.nrcan.gc.ca/cdogs/content/dgp/dgp00002_e.htm", "Total")</f>
        <v>Total</v>
      </c>
      <c r="F1889" s="1" t="str">
        <f>HYPERLINK("http://geochem.nrcan.gc.ca/cdogs/content/agp/agp02249_e.htm", "WO3 | NONE | ELECTR PRB")</f>
        <v>WO3 | NONE | ELECTR PRB</v>
      </c>
      <c r="G1889" s="1" t="str">
        <f>HYPERLINK("http://geochem.nrcan.gc.ca/cdogs/content/mth/mth06860_e.htm", "6860")</f>
        <v>6860</v>
      </c>
      <c r="H1889" s="1" t="str">
        <f>HYPERLINK("http://geochem.nrcan.gc.ca/cdogs/content/bdl/bdl211191_e.htm", "211191")</f>
        <v>211191</v>
      </c>
      <c r="K1889">
        <v>3</v>
      </c>
      <c r="L1889" t="s">
        <v>20</v>
      </c>
      <c r="Q1889" t="s">
        <v>7451</v>
      </c>
      <c r="R1889" t="s">
        <v>7452</v>
      </c>
      <c r="S1889" t="s">
        <v>7452</v>
      </c>
      <c r="T1889">
        <v>0</v>
      </c>
    </row>
    <row r="1890" spans="3:20" x14ac:dyDescent="0.3">
      <c r="C1890" t="s">
        <v>341</v>
      </c>
      <c r="D1890" t="s">
        <v>342</v>
      </c>
      <c r="E1890" s="1" t="str">
        <f>HYPERLINK("http://geochem.nrcan.gc.ca/cdogs/content/dgp/dgp00002_e.htm", "Total")</f>
        <v>Total</v>
      </c>
      <c r="F1890" s="1" t="str">
        <f>HYPERLINK("http://geochem.nrcan.gc.ca/cdogs/content/agp/agp02249_e.htm", "WO3 | NONE | ELECTR PRB")</f>
        <v>WO3 | NONE | ELECTR PRB</v>
      </c>
      <c r="G1890" s="1" t="str">
        <f>HYPERLINK("http://geochem.nrcan.gc.ca/cdogs/content/mth/mth06860_e.htm", "6860")</f>
        <v>6860</v>
      </c>
      <c r="H1890" s="1" t="str">
        <f>HYPERLINK("http://geochem.nrcan.gc.ca/cdogs/content/bdl/bdl211191_e.htm", "211191")</f>
        <v>211191</v>
      </c>
      <c r="K1890">
        <v>3</v>
      </c>
      <c r="L1890" t="s">
        <v>20</v>
      </c>
      <c r="Q1890" t="s">
        <v>7453</v>
      </c>
      <c r="R1890" t="s">
        <v>7454</v>
      </c>
      <c r="S1890" t="s">
        <v>7454</v>
      </c>
      <c r="T1890">
        <v>0</v>
      </c>
    </row>
    <row r="1891" spans="3:20" x14ac:dyDescent="0.3">
      <c r="C1891" t="s">
        <v>341</v>
      </c>
      <c r="D1891" t="s">
        <v>342</v>
      </c>
      <c r="E1891" s="1" t="str">
        <f>HYPERLINK("http://geochem.nrcan.gc.ca/cdogs/content/dgp/dgp00002_e.htm", "Total")</f>
        <v>Total</v>
      </c>
      <c r="F1891" s="1" t="str">
        <f>HYPERLINK("http://geochem.nrcan.gc.ca/cdogs/content/agp/agp02249_e.htm", "WO3 | NONE | ELECTR PRB")</f>
        <v>WO3 | NONE | ELECTR PRB</v>
      </c>
      <c r="G1891" s="1" t="str">
        <f>HYPERLINK("http://geochem.nrcan.gc.ca/cdogs/content/mth/mth06860_e.htm", "6860")</f>
        <v>6860</v>
      </c>
      <c r="H1891" s="1" t="str">
        <f>HYPERLINK("http://geochem.nrcan.gc.ca/cdogs/content/bdl/bdl211191_e.htm", "211191")</f>
        <v>211191</v>
      </c>
      <c r="K1891">
        <v>3</v>
      </c>
      <c r="L1891" t="s">
        <v>20</v>
      </c>
      <c r="Q1891" t="s">
        <v>7455</v>
      </c>
      <c r="R1891" t="s">
        <v>7456</v>
      </c>
      <c r="S1891" t="s">
        <v>7456</v>
      </c>
      <c r="T1891">
        <v>0</v>
      </c>
    </row>
    <row r="1892" spans="3:20" x14ac:dyDescent="0.3">
      <c r="C1892" t="s">
        <v>341</v>
      </c>
      <c r="D1892" t="s">
        <v>342</v>
      </c>
      <c r="E1892" s="1" t="str">
        <f>HYPERLINK("http://geochem.nrcan.gc.ca/cdogs/content/dgp/dgp00002_e.htm", "Total")</f>
        <v>Total</v>
      </c>
      <c r="F1892" s="1" t="str">
        <f>HYPERLINK("http://geochem.nrcan.gc.ca/cdogs/content/agp/agp02249_e.htm", "WO3 | NONE | ELECTR PRB")</f>
        <v>WO3 | NONE | ELECTR PRB</v>
      </c>
      <c r="G1892" s="1" t="str">
        <f>HYPERLINK("http://geochem.nrcan.gc.ca/cdogs/content/mth/mth06860_e.htm", "6860")</f>
        <v>6860</v>
      </c>
      <c r="H1892" s="1" t="str">
        <f>HYPERLINK("http://geochem.nrcan.gc.ca/cdogs/content/bdl/bdl211191_e.htm", "211191")</f>
        <v>211191</v>
      </c>
      <c r="K1892">
        <v>3</v>
      </c>
      <c r="L1892" t="s">
        <v>20</v>
      </c>
      <c r="Q1892" t="s">
        <v>7457</v>
      </c>
      <c r="R1892" t="s">
        <v>7458</v>
      </c>
      <c r="S1892" t="s">
        <v>7458</v>
      </c>
      <c r="T1892">
        <v>0</v>
      </c>
    </row>
    <row r="1893" spans="3:20" x14ac:dyDescent="0.3">
      <c r="C1893" t="s">
        <v>341</v>
      </c>
      <c r="D1893" t="s">
        <v>342</v>
      </c>
      <c r="E1893" s="1" t="str">
        <f>HYPERLINK("http://geochem.nrcan.gc.ca/cdogs/content/dgp/dgp00002_e.htm", "Total")</f>
        <v>Total</v>
      </c>
      <c r="F1893" s="1" t="str">
        <f>HYPERLINK("http://geochem.nrcan.gc.ca/cdogs/content/agp/agp02249_e.htm", "WO3 | NONE | ELECTR PRB")</f>
        <v>WO3 | NONE | ELECTR PRB</v>
      </c>
      <c r="G1893" s="1" t="str">
        <f>HYPERLINK("http://geochem.nrcan.gc.ca/cdogs/content/mth/mth06860_e.htm", "6860")</f>
        <v>6860</v>
      </c>
      <c r="H1893" s="1" t="str">
        <f>HYPERLINK("http://geochem.nrcan.gc.ca/cdogs/content/bdl/bdl211191_e.htm", "211191")</f>
        <v>211191</v>
      </c>
      <c r="K1893">
        <v>3</v>
      </c>
      <c r="L1893" t="s">
        <v>20</v>
      </c>
      <c r="Q1893" t="s">
        <v>7459</v>
      </c>
      <c r="R1893" t="s">
        <v>7460</v>
      </c>
      <c r="S1893" t="s">
        <v>7460</v>
      </c>
      <c r="T1893">
        <v>0</v>
      </c>
    </row>
    <row r="1894" spans="3:20" x14ac:dyDescent="0.3">
      <c r="C1894" t="s">
        <v>341</v>
      </c>
      <c r="D1894" t="s">
        <v>342</v>
      </c>
      <c r="E1894" s="1" t="str">
        <f>HYPERLINK("http://geochem.nrcan.gc.ca/cdogs/content/dgp/dgp00002_e.htm", "Total")</f>
        <v>Total</v>
      </c>
      <c r="F1894" s="1" t="str">
        <f>HYPERLINK("http://geochem.nrcan.gc.ca/cdogs/content/agp/agp02249_e.htm", "WO3 | NONE | ELECTR PRB")</f>
        <v>WO3 | NONE | ELECTR PRB</v>
      </c>
      <c r="G1894" s="1" t="str">
        <f>HYPERLINK("http://geochem.nrcan.gc.ca/cdogs/content/mth/mth06860_e.htm", "6860")</f>
        <v>6860</v>
      </c>
      <c r="H1894" s="1" t="str">
        <f>HYPERLINK("http://geochem.nrcan.gc.ca/cdogs/content/bdl/bdl211191_e.htm", "211191")</f>
        <v>211191</v>
      </c>
      <c r="K1894">
        <v>3</v>
      </c>
      <c r="L1894" t="s">
        <v>20</v>
      </c>
      <c r="Q1894" t="s">
        <v>7461</v>
      </c>
      <c r="R1894" t="s">
        <v>7462</v>
      </c>
      <c r="S1894" t="s">
        <v>7462</v>
      </c>
      <c r="T1894">
        <v>0</v>
      </c>
    </row>
    <row r="1895" spans="3:20" x14ac:dyDescent="0.3">
      <c r="C1895" t="s">
        <v>341</v>
      </c>
      <c r="D1895" t="s">
        <v>342</v>
      </c>
      <c r="E1895" s="1" t="str">
        <f>HYPERLINK("http://geochem.nrcan.gc.ca/cdogs/content/dgp/dgp00002_e.htm", "Total")</f>
        <v>Total</v>
      </c>
      <c r="F1895" s="1" t="str">
        <f>HYPERLINK("http://geochem.nrcan.gc.ca/cdogs/content/agp/agp02249_e.htm", "WO3 | NONE | ELECTR PRB")</f>
        <v>WO3 | NONE | ELECTR PRB</v>
      </c>
      <c r="G1895" s="1" t="str">
        <f>HYPERLINK("http://geochem.nrcan.gc.ca/cdogs/content/mth/mth06860_e.htm", "6860")</f>
        <v>6860</v>
      </c>
      <c r="H1895" s="1" t="str">
        <f>HYPERLINK("http://geochem.nrcan.gc.ca/cdogs/content/bdl/bdl211191_e.htm", "211191")</f>
        <v>211191</v>
      </c>
      <c r="K1895">
        <v>3</v>
      </c>
      <c r="L1895" t="s">
        <v>20</v>
      </c>
      <c r="Q1895" t="s">
        <v>7463</v>
      </c>
      <c r="R1895" t="s">
        <v>7464</v>
      </c>
      <c r="S1895" t="s">
        <v>7464</v>
      </c>
      <c r="T1895">
        <v>0</v>
      </c>
    </row>
    <row r="1896" spans="3:20" x14ac:dyDescent="0.3">
      <c r="C1896" t="s">
        <v>341</v>
      </c>
      <c r="D1896" t="s">
        <v>342</v>
      </c>
      <c r="E1896" s="1" t="str">
        <f>HYPERLINK("http://geochem.nrcan.gc.ca/cdogs/content/dgp/dgp00002_e.htm", "Total")</f>
        <v>Total</v>
      </c>
      <c r="F1896" s="1" t="str">
        <f>HYPERLINK("http://geochem.nrcan.gc.ca/cdogs/content/agp/agp02249_e.htm", "WO3 | NONE | ELECTR PRB")</f>
        <v>WO3 | NONE | ELECTR PRB</v>
      </c>
      <c r="G1896" s="1" t="str">
        <f>HYPERLINK("http://geochem.nrcan.gc.ca/cdogs/content/mth/mth06860_e.htm", "6860")</f>
        <v>6860</v>
      </c>
      <c r="H1896" s="1" t="str">
        <f>HYPERLINK("http://geochem.nrcan.gc.ca/cdogs/content/bdl/bdl211191_e.htm", "211191")</f>
        <v>211191</v>
      </c>
      <c r="K1896">
        <v>3</v>
      </c>
      <c r="L1896" t="s">
        <v>20</v>
      </c>
      <c r="Q1896" t="s">
        <v>7465</v>
      </c>
      <c r="R1896" t="s">
        <v>7466</v>
      </c>
      <c r="S1896" t="s">
        <v>7466</v>
      </c>
      <c r="T1896">
        <v>0</v>
      </c>
    </row>
    <row r="1897" spans="3:20" x14ac:dyDescent="0.3">
      <c r="C1897" t="s">
        <v>341</v>
      </c>
      <c r="D1897" t="s">
        <v>342</v>
      </c>
      <c r="E1897" s="1" t="str">
        <f>HYPERLINK("http://geochem.nrcan.gc.ca/cdogs/content/dgp/dgp00002_e.htm", "Total")</f>
        <v>Total</v>
      </c>
      <c r="F1897" s="1" t="str">
        <f>HYPERLINK("http://geochem.nrcan.gc.ca/cdogs/content/agp/agp02249_e.htm", "WO3 | NONE | ELECTR PRB")</f>
        <v>WO3 | NONE | ELECTR PRB</v>
      </c>
      <c r="G1897" s="1" t="str">
        <f>HYPERLINK("http://geochem.nrcan.gc.ca/cdogs/content/mth/mth06860_e.htm", "6860")</f>
        <v>6860</v>
      </c>
      <c r="H1897" s="1" t="str">
        <f>HYPERLINK("http://geochem.nrcan.gc.ca/cdogs/content/bdl/bdl211191_e.htm", "211191")</f>
        <v>211191</v>
      </c>
      <c r="K1897">
        <v>3</v>
      </c>
      <c r="L1897" t="s">
        <v>20</v>
      </c>
      <c r="Q1897" t="s">
        <v>7467</v>
      </c>
      <c r="R1897" t="s">
        <v>7468</v>
      </c>
      <c r="S1897" t="s">
        <v>7468</v>
      </c>
      <c r="T1897">
        <v>0</v>
      </c>
    </row>
    <row r="1898" spans="3:20" x14ac:dyDescent="0.3">
      <c r="C1898" t="s">
        <v>341</v>
      </c>
      <c r="D1898" t="s">
        <v>342</v>
      </c>
      <c r="E1898" s="1" t="str">
        <f>HYPERLINK("http://geochem.nrcan.gc.ca/cdogs/content/dgp/dgp00002_e.htm", "Total")</f>
        <v>Total</v>
      </c>
      <c r="F1898" s="1" t="str">
        <f>HYPERLINK("http://geochem.nrcan.gc.ca/cdogs/content/agp/agp02249_e.htm", "WO3 | NONE | ELECTR PRB")</f>
        <v>WO3 | NONE | ELECTR PRB</v>
      </c>
      <c r="G1898" s="1" t="str">
        <f>HYPERLINK("http://geochem.nrcan.gc.ca/cdogs/content/mth/mth06860_e.htm", "6860")</f>
        <v>6860</v>
      </c>
      <c r="H1898" s="1" t="str">
        <f>HYPERLINK("http://geochem.nrcan.gc.ca/cdogs/content/bdl/bdl211191_e.htm", "211191")</f>
        <v>211191</v>
      </c>
      <c r="K1898">
        <v>3</v>
      </c>
      <c r="L1898" t="s">
        <v>20</v>
      </c>
      <c r="Q1898" t="s">
        <v>7469</v>
      </c>
      <c r="R1898" t="s">
        <v>7470</v>
      </c>
      <c r="S1898" t="s">
        <v>7470</v>
      </c>
      <c r="T1898">
        <v>0</v>
      </c>
    </row>
    <row r="1899" spans="3:20" x14ac:dyDescent="0.3">
      <c r="C1899" t="s">
        <v>341</v>
      </c>
      <c r="D1899" t="s">
        <v>342</v>
      </c>
      <c r="E1899" s="1" t="str">
        <f>HYPERLINK("http://geochem.nrcan.gc.ca/cdogs/content/dgp/dgp00002_e.htm", "Total")</f>
        <v>Total</v>
      </c>
      <c r="F1899" s="1" t="str">
        <f>HYPERLINK("http://geochem.nrcan.gc.ca/cdogs/content/agp/agp02249_e.htm", "WO3 | NONE | ELECTR PRB")</f>
        <v>WO3 | NONE | ELECTR PRB</v>
      </c>
      <c r="G1899" s="1" t="str">
        <f>HYPERLINK("http://geochem.nrcan.gc.ca/cdogs/content/mth/mth06860_e.htm", "6860")</f>
        <v>6860</v>
      </c>
      <c r="H1899" s="1" t="str">
        <f>HYPERLINK("http://geochem.nrcan.gc.ca/cdogs/content/bdl/bdl211191_e.htm", "211191")</f>
        <v>211191</v>
      </c>
      <c r="K1899">
        <v>3</v>
      </c>
      <c r="L1899" t="s">
        <v>20</v>
      </c>
      <c r="Q1899" t="s">
        <v>7471</v>
      </c>
      <c r="R1899" t="s">
        <v>7472</v>
      </c>
      <c r="S1899" t="s">
        <v>7472</v>
      </c>
      <c r="T1899">
        <v>0</v>
      </c>
    </row>
    <row r="1900" spans="3:20" x14ac:dyDescent="0.3">
      <c r="C1900" t="s">
        <v>341</v>
      </c>
      <c r="D1900" t="s">
        <v>342</v>
      </c>
      <c r="E1900" s="1" t="str">
        <f>HYPERLINK("http://geochem.nrcan.gc.ca/cdogs/content/dgp/dgp00002_e.htm", "Total")</f>
        <v>Total</v>
      </c>
      <c r="F1900" s="1" t="str">
        <f>HYPERLINK("http://geochem.nrcan.gc.ca/cdogs/content/agp/agp02249_e.htm", "WO3 | NONE | ELECTR PRB")</f>
        <v>WO3 | NONE | ELECTR PRB</v>
      </c>
      <c r="G1900" s="1" t="str">
        <f>HYPERLINK("http://geochem.nrcan.gc.ca/cdogs/content/mth/mth06860_e.htm", "6860")</f>
        <v>6860</v>
      </c>
      <c r="H1900" s="1" t="str">
        <f>HYPERLINK("http://geochem.nrcan.gc.ca/cdogs/content/bdl/bdl211191_e.htm", "211191")</f>
        <v>211191</v>
      </c>
      <c r="K1900">
        <v>3</v>
      </c>
      <c r="L1900" t="s">
        <v>20</v>
      </c>
      <c r="Q1900" t="s">
        <v>7473</v>
      </c>
      <c r="R1900" t="s">
        <v>7474</v>
      </c>
      <c r="S1900" t="s">
        <v>7474</v>
      </c>
      <c r="T1900">
        <v>0</v>
      </c>
    </row>
    <row r="1901" spans="3:20" x14ac:dyDescent="0.3">
      <c r="C1901" t="s">
        <v>341</v>
      </c>
      <c r="D1901" t="s">
        <v>342</v>
      </c>
      <c r="E1901" s="1" t="str">
        <f>HYPERLINK("http://geochem.nrcan.gc.ca/cdogs/content/dgp/dgp00002_e.htm", "Total")</f>
        <v>Total</v>
      </c>
      <c r="F1901" s="1" t="str">
        <f>HYPERLINK("http://geochem.nrcan.gc.ca/cdogs/content/agp/agp02249_e.htm", "WO3 | NONE | ELECTR PRB")</f>
        <v>WO3 | NONE | ELECTR PRB</v>
      </c>
      <c r="G1901" s="1" t="str">
        <f>HYPERLINK("http://geochem.nrcan.gc.ca/cdogs/content/mth/mth06860_e.htm", "6860")</f>
        <v>6860</v>
      </c>
      <c r="H1901" s="1" t="str">
        <f>HYPERLINK("http://geochem.nrcan.gc.ca/cdogs/content/bdl/bdl211191_e.htm", "211191")</f>
        <v>211191</v>
      </c>
      <c r="K1901">
        <v>3</v>
      </c>
      <c r="L1901" t="s">
        <v>20</v>
      </c>
      <c r="Q1901" t="s">
        <v>7475</v>
      </c>
      <c r="R1901" t="s">
        <v>7476</v>
      </c>
      <c r="S1901" t="s">
        <v>7476</v>
      </c>
      <c r="T1901">
        <v>0</v>
      </c>
    </row>
    <row r="1902" spans="3:20" x14ac:dyDescent="0.3">
      <c r="C1902" t="s">
        <v>341</v>
      </c>
      <c r="D1902" t="s">
        <v>342</v>
      </c>
      <c r="E1902" s="1" t="str">
        <f>HYPERLINK("http://geochem.nrcan.gc.ca/cdogs/content/dgp/dgp00002_e.htm", "Total")</f>
        <v>Total</v>
      </c>
      <c r="F1902" s="1" t="str">
        <f>HYPERLINK("http://geochem.nrcan.gc.ca/cdogs/content/agp/agp02249_e.htm", "WO3 | NONE | ELECTR PRB")</f>
        <v>WO3 | NONE | ELECTR PRB</v>
      </c>
      <c r="G1902" s="1" t="str">
        <f>HYPERLINK("http://geochem.nrcan.gc.ca/cdogs/content/mth/mth06860_e.htm", "6860")</f>
        <v>6860</v>
      </c>
      <c r="H1902" s="1" t="str">
        <f>HYPERLINK("http://geochem.nrcan.gc.ca/cdogs/content/bdl/bdl211191_e.htm", "211191")</f>
        <v>211191</v>
      </c>
      <c r="K1902">
        <v>3</v>
      </c>
      <c r="L1902" t="s">
        <v>20</v>
      </c>
      <c r="Q1902" t="s">
        <v>7477</v>
      </c>
      <c r="R1902" t="s">
        <v>7478</v>
      </c>
      <c r="S1902" t="s">
        <v>7478</v>
      </c>
      <c r="T1902">
        <v>0</v>
      </c>
    </row>
    <row r="1903" spans="3:20" x14ac:dyDescent="0.3">
      <c r="C1903" t="s">
        <v>341</v>
      </c>
      <c r="D1903" t="s">
        <v>342</v>
      </c>
      <c r="E1903" s="1" t="str">
        <f>HYPERLINK("http://geochem.nrcan.gc.ca/cdogs/content/dgp/dgp00002_e.htm", "Total")</f>
        <v>Total</v>
      </c>
      <c r="F1903" s="1" t="str">
        <f>HYPERLINK("http://geochem.nrcan.gc.ca/cdogs/content/agp/agp02249_e.htm", "WO3 | NONE | ELECTR PRB")</f>
        <v>WO3 | NONE | ELECTR PRB</v>
      </c>
      <c r="G1903" s="1" t="str">
        <f>HYPERLINK("http://geochem.nrcan.gc.ca/cdogs/content/mth/mth06860_e.htm", "6860")</f>
        <v>6860</v>
      </c>
      <c r="H1903" s="1" t="str">
        <f>HYPERLINK("http://geochem.nrcan.gc.ca/cdogs/content/bdl/bdl211191_e.htm", "211191")</f>
        <v>211191</v>
      </c>
      <c r="K1903">
        <v>3</v>
      </c>
      <c r="L1903" t="s">
        <v>20</v>
      </c>
      <c r="Q1903" t="s">
        <v>7479</v>
      </c>
      <c r="R1903" t="s">
        <v>7480</v>
      </c>
      <c r="S1903" t="s">
        <v>7480</v>
      </c>
      <c r="T1903">
        <v>0</v>
      </c>
    </row>
    <row r="1904" spans="3:20" x14ac:dyDescent="0.3">
      <c r="C1904" t="s">
        <v>341</v>
      </c>
      <c r="D1904" t="s">
        <v>342</v>
      </c>
      <c r="E1904" s="1" t="str">
        <f>HYPERLINK("http://geochem.nrcan.gc.ca/cdogs/content/dgp/dgp00002_e.htm", "Total")</f>
        <v>Total</v>
      </c>
      <c r="F1904" s="1" t="str">
        <f>HYPERLINK("http://geochem.nrcan.gc.ca/cdogs/content/agp/agp02249_e.htm", "WO3 | NONE | ELECTR PRB")</f>
        <v>WO3 | NONE | ELECTR PRB</v>
      </c>
      <c r="G1904" s="1" t="str">
        <f>HYPERLINK("http://geochem.nrcan.gc.ca/cdogs/content/mth/mth06860_e.htm", "6860")</f>
        <v>6860</v>
      </c>
      <c r="H1904" s="1" t="str">
        <f>HYPERLINK("http://geochem.nrcan.gc.ca/cdogs/content/bdl/bdl211191_e.htm", "211191")</f>
        <v>211191</v>
      </c>
      <c r="K1904">
        <v>3</v>
      </c>
      <c r="L1904" t="s">
        <v>20</v>
      </c>
      <c r="Q1904" t="s">
        <v>7481</v>
      </c>
      <c r="R1904" t="s">
        <v>7482</v>
      </c>
      <c r="S1904" t="s">
        <v>7482</v>
      </c>
      <c r="T1904">
        <v>0</v>
      </c>
    </row>
    <row r="1905" spans="3:20" x14ac:dyDescent="0.3">
      <c r="C1905" t="s">
        <v>341</v>
      </c>
      <c r="D1905" t="s">
        <v>342</v>
      </c>
      <c r="E1905" s="1" t="str">
        <f>HYPERLINK("http://geochem.nrcan.gc.ca/cdogs/content/dgp/dgp00002_e.htm", "Total")</f>
        <v>Total</v>
      </c>
      <c r="F1905" s="1" t="str">
        <f>HYPERLINK("http://geochem.nrcan.gc.ca/cdogs/content/agp/agp02249_e.htm", "WO3 | NONE | ELECTR PRB")</f>
        <v>WO3 | NONE | ELECTR PRB</v>
      </c>
      <c r="G1905" s="1" t="str">
        <f>HYPERLINK("http://geochem.nrcan.gc.ca/cdogs/content/mth/mth06860_e.htm", "6860")</f>
        <v>6860</v>
      </c>
      <c r="H1905" s="1" t="str">
        <f>HYPERLINK("http://geochem.nrcan.gc.ca/cdogs/content/bdl/bdl211191_e.htm", "211191")</f>
        <v>211191</v>
      </c>
      <c r="K1905">
        <v>3</v>
      </c>
      <c r="L1905" t="s">
        <v>20</v>
      </c>
      <c r="Q1905" t="s">
        <v>7483</v>
      </c>
      <c r="R1905" t="s">
        <v>7484</v>
      </c>
      <c r="S1905" t="s">
        <v>7484</v>
      </c>
      <c r="T1905">
        <v>0</v>
      </c>
    </row>
    <row r="1906" spans="3:20" x14ac:dyDescent="0.3">
      <c r="C1906" t="s">
        <v>341</v>
      </c>
      <c r="D1906" t="s">
        <v>342</v>
      </c>
      <c r="E1906" s="1" t="str">
        <f>HYPERLINK("http://geochem.nrcan.gc.ca/cdogs/content/dgp/dgp00002_e.htm", "Total")</f>
        <v>Total</v>
      </c>
      <c r="F1906" s="1" t="str">
        <f>HYPERLINK("http://geochem.nrcan.gc.ca/cdogs/content/agp/agp02249_e.htm", "WO3 | NONE | ELECTR PRB")</f>
        <v>WO3 | NONE | ELECTR PRB</v>
      </c>
      <c r="G1906" s="1" t="str">
        <f>HYPERLINK("http://geochem.nrcan.gc.ca/cdogs/content/mth/mth06860_e.htm", "6860")</f>
        <v>6860</v>
      </c>
      <c r="H1906" s="1" t="str">
        <f>HYPERLINK("http://geochem.nrcan.gc.ca/cdogs/content/bdl/bdl211191_e.htm", "211191")</f>
        <v>211191</v>
      </c>
      <c r="K1906">
        <v>3</v>
      </c>
      <c r="L1906" t="s">
        <v>20</v>
      </c>
      <c r="Q1906" t="s">
        <v>7485</v>
      </c>
      <c r="R1906" t="s">
        <v>7486</v>
      </c>
      <c r="S1906" t="s">
        <v>7486</v>
      </c>
      <c r="T1906">
        <v>0</v>
      </c>
    </row>
    <row r="1907" spans="3:20" x14ac:dyDescent="0.3">
      <c r="C1907" t="s">
        <v>341</v>
      </c>
      <c r="D1907" t="s">
        <v>342</v>
      </c>
      <c r="E1907" s="1" t="str">
        <f>HYPERLINK("http://geochem.nrcan.gc.ca/cdogs/content/dgp/dgp00002_e.htm", "Total")</f>
        <v>Total</v>
      </c>
      <c r="F1907" s="1" t="str">
        <f>HYPERLINK("http://geochem.nrcan.gc.ca/cdogs/content/agp/agp02249_e.htm", "WO3 | NONE | ELECTR PRB")</f>
        <v>WO3 | NONE | ELECTR PRB</v>
      </c>
      <c r="G1907" s="1" t="str">
        <f>HYPERLINK("http://geochem.nrcan.gc.ca/cdogs/content/mth/mth06860_e.htm", "6860")</f>
        <v>6860</v>
      </c>
      <c r="H1907" s="1" t="str">
        <f>HYPERLINK("http://geochem.nrcan.gc.ca/cdogs/content/bdl/bdl211191_e.htm", "211191")</f>
        <v>211191</v>
      </c>
      <c r="K1907">
        <v>3</v>
      </c>
      <c r="L1907" t="s">
        <v>20</v>
      </c>
      <c r="Q1907" t="s">
        <v>7487</v>
      </c>
      <c r="R1907" t="s">
        <v>7488</v>
      </c>
      <c r="S1907" t="s">
        <v>7488</v>
      </c>
      <c r="T1907">
        <v>0</v>
      </c>
    </row>
    <row r="1908" spans="3:20" x14ac:dyDescent="0.3">
      <c r="C1908" t="s">
        <v>341</v>
      </c>
      <c r="D1908" t="s">
        <v>342</v>
      </c>
      <c r="E1908" s="1" t="str">
        <f>HYPERLINK("http://geochem.nrcan.gc.ca/cdogs/content/dgp/dgp00002_e.htm", "Total")</f>
        <v>Total</v>
      </c>
      <c r="F1908" s="1" t="str">
        <f>HYPERLINK("http://geochem.nrcan.gc.ca/cdogs/content/agp/agp02249_e.htm", "WO3 | NONE | ELECTR PRB")</f>
        <v>WO3 | NONE | ELECTR PRB</v>
      </c>
      <c r="G1908" s="1" t="str">
        <f>HYPERLINK("http://geochem.nrcan.gc.ca/cdogs/content/mth/mth06860_e.htm", "6860")</f>
        <v>6860</v>
      </c>
      <c r="H1908" s="1" t="str">
        <f>HYPERLINK("http://geochem.nrcan.gc.ca/cdogs/content/bdl/bdl211191_e.htm", "211191")</f>
        <v>211191</v>
      </c>
      <c r="K1908">
        <v>3</v>
      </c>
      <c r="L1908" t="s">
        <v>20</v>
      </c>
      <c r="Q1908" t="s">
        <v>7489</v>
      </c>
      <c r="R1908" t="s">
        <v>7490</v>
      </c>
      <c r="S1908" t="s">
        <v>7490</v>
      </c>
      <c r="T1908">
        <v>0</v>
      </c>
    </row>
    <row r="1909" spans="3:20" x14ac:dyDescent="0.3">
      <c r="C1909" t="s">
        <v>341</v>
      </c>
      <c r="D1909" t="s">
        <v>342</v>
      </c>
      <c r="E1909" s="1" t="str">
        <f>HYPERLINK("http://geochem.nrcan.gc.ca/cdogs/content/dgp/dgp00002_e.htm", "Total")</f>
        <v>Total</v>
      </c>
      <c r="F1909" s="1" t="str">
        <f>HYPERLINK("http://geochem.nrcan.gc.ca/cdogs/content/agp/agp02249_e.htm", "WO3 | NONE | ELECTR PRB")</f>
        <v>WO3 | NONE | ELECTR PRB</v>
      </c>
      <c r="G1909" s="1" t="str">
        <f>HYPERLINK("http://geochem.nrcan.gc.ca/cdogs/content/mth/mth06860_e.htm", "6860")</f>
        <v>6860</v>
      </c>
      <c r="H1909" s="1" t="str">
        <f>HYPERLINK("http://geochem.nrcan.gc.ca/cdogs/content/bdl/bdl211191_e.htm", "211191")</f>
        <v>211191</v>
      </c>
      <c r="K1909">
        <v>3</v>
      </c>
      <c r="L1909" t="s">
        <v>20</v>
      </c>
      <c r="Q1909" t="s">
        <v>7491</v>
      </c>
      <c r="R1909" t="s">
        <v>7492</v>
      </c>
      <c r="S1909" t="s">
        <v>7492</v>
      </c>
      <c r="T1909">
        <v>0</v>
      </c>
    </row>
    <row r="1910" spans="3:20" x14ac:dyDescent="0.3">
      <c r="C1910" t="s">
        <v>341</v>
      </c>
      <c r="D1910" t="s">
        <v>342</v>
      </c>
      <c r="E1910" s="1" t="str">
        <f>HYPERLINK("http://geochem.nrcan.gc.ca/cdogs/content/dgp/dgp00002_e.htm", "Total")</f>
        <v>Total</v>
      </c>
      <c r="F1910" s="1" t="str">
        <f>HYPERLINK("http://geochem.nrcan.gc.ca/cdogs/content/agp/agp02249_e.htm", "WO3 | NONE | ELECTR PRB")</f>
        <v>WO3 | NONE | ELECTR PRB</v>
      </c>
      <c r="G1910" s="1" t="str">
        <f>HYPERLINK("http://geochem.nrcan.gc.ca/cdogs/content/mth/mth06860_e.htm", "6860")</f>
        <v>6860</v>
      </c>
      <c r="H1910" s="1" t="str">
        <f>HYPERLINK("http://geochem.nrcan.gc.ca/cdogs/content/bdl/bdl211191_e.htm", "211191")</f>
        <v>211191</v>
      </c>
      <c r="K1910">
        <v>3</v>
      </c>
      <c r="L1910" t="s">
        <v>20</v>
      </c>
      <c r="Q1910" t="s">
        <v>7493</v>
      </c>
      <c r="R1910" t="s">
        <v>7494</v>
      </c>
      <c r="S1910" t="s">
        <v>7494</v>
      </c>
      <c r="T1910">
        <v>0</v>
      </c>
    </row>
    <row r="1911" spans="3:20" x14ac:dyDescent="0.3">
      <c r="C1911" t="s">
        <v>341</v>
      </c>
      <c r="D1911" t="s">
        <v>342</v>
      </c>
      <c r="E1911" s="1" t="str">
        <f>HYPERLINK("http://geochem.nrcan.gc.ca/cdogs/content/dgp/dgp00002_e.htm", "Total")</f>
        <v>Total</v>
      </c>
      <c r="F1911" s="1" t="str">
        <f>HYPERLINK("http://geochem.nrcan.gc.ca/cdogs/content/agp/agp02249_e.htm", "WO3 | NONE | ELECTR PRB")</f>
        <v>WO3 | NONE | ELECTR PRB</v>
      </c>
      <c r="G1911" s="1" t="str">
        <f>HYPERLINK("http://geochem.nrcan.gc.ca/cdogs/content/mth/mth06860_e.htm", "6860")</f>
        <v>6860</v>
      </c>
      <c r="H1911" s="1" t="str">
        <f>HYPERLINK("http://geochem.nrcan.gc.ca/cdogs/content/bdl/bdl211191_e.htm", "211191")</f>
        <v>211191</v>
      </c>
      <c r="K1911">
        <v>3</v>
      </c>
      <c r="L1911" t="s">
        <v>20</v>
      </c>
      <c r="Q1911" t="s">
        <v>7495</v>
      </c>
      <c r="R1911" t="s">
        <v>7496</v>
      </c>
      <c r="S1911" t="s">
        <v>7496</v>
      </c>
      <c r="T1911">
        <v>0</v>
      </c>
    </row>
    <row r="1912" spans="3:20" x14ac:dyDescent="0.3">
      <c r="C1912" t="s">
        <v>341</v>
      </c>
      <c r="D1912" t="s">
        <v>342</v>
      </c>
      <c r="E1912" s="1" t="str">
        <f>HYPERLINK("http://geochem.nrcan.gc.ca/cdogs/content/dgp/dgp00002_e.htm", "Total")</f>
        <v>Total</v>
      </c>
      <c r="F1912" s="1" t="str">
        <f>HYPERLINK("http://geochem.nrcan.gc.ca/cdogs/content/agp/agp02249_e.htm", "WO3 | NONE | ELECTR PRB")</f>
        <v>WO3 | NONE | ELECTR PRB</v>
      </c>
      <c r="G1912" s="1" t="str">
        <f>HYPERLINK("http://geochem.nrcan.gc.ca/cdogs/content/mth/mth06860_e.htm", "6860")</f>
        <v>6860</v>
      </c>
      <c r="H1912" s="1" t="str">
        <f>HYPERLINK("http://geochem.nrcan.gc.ca/cdogs/content/bdl/bdl211191_e.htm", "211191")</f>
        <v>211191</v>
      </c>
      <c r="K1912">
        <v>3</v>
      </c>
      <c r="L1912" t="s">
        <v>20</v>
      </c>
      <c r="Q1912" t="s">
        <v>7497</v>
      </c>
      <c r="R1912" t="s">
        <v>7498</v>
      </c>
      <c r="S1912" t="s">
        <v>7498</v>
      </c>
      <c r="T1912">
        <v>0</v>
      </c>
    </row>
    <row r="1913" spans="3:20" x14ac:dyDescent="0.3">
      <c r="C1913" t="s">
        <v>341</v>
      </c>
      <c r="D1913" t="s">
        <v>342</v>
      </c>
      <c r="E1913" s="1" t="str">
        <f>HYPERLINK("http://geochem.nrcan.gc.ca/cdogs/content/dgp/dgp00002_e.htm", "Total")</f>
        <v>Total</v>
      </c>
      <c r="F1913" s="1" t="str">
        <f>HYPERLINK("http://geochem.nrcan.gc.ca/cdogs/content/agp/agp02249_e.htm", "WO3 | NONE | ELECTR PRB")</f>
        <v>WO3 | NONE | ELECTR PRB</v>
      </c>
      <c r="G1913" s="1" t="str">
        <f>HYPERLINK("http://geochem.nrcan.gc.ca/cdogs/content/mth/mth06860_e.htm", "6860")</f>
        <v>6860</v>
      </c>
      <c r="H1913" s="1" t="str">
        <f>HYPERLINK("http://geochem.nrcan.gc.ca/cdogs/content/bdl/bdl211191_e.htm", "211191")</f>
        <v>211191</v>
      </c>
      <c r="K1913">
        <v>3</v>
      </c>
      <c r="L1913" t="s">
        <v>20</v>
      </c>
      <c r="Q1913" t="s">
        <v>7499</v>
      </c>
      <c r="R1913" t="s">
        <v>7500</v>
      </c>
      <c r="S1913" t="s">
        <v>7500</v>
      </c>
      <c r="T1913">
        <v>0</v>
      </c>
    </row>
    <row r="1914" spans="3:20" x14ac:dyDescent="0.3">
      <c r="C1914" t="s">
        <v>341</v>
      </c>
      <c r="D1914" t="s">
        <v>342</v>
      </c>
      <c r="E1914" s="1" t="str">
        <f>HYPERLINK("http://geochem.nrcan.gc.ca/cdogs/content/dgp/dgp00002_e.htm", "Total")</f>
        <v>Total</v>
      </c>
      <c r="F1914" s="1" t="str">
        <f>HYPERLINK("http://geochem.nrcan.gc.ca/cdogs/content/agp/agp02249_e.htm", "WO3 | NONE | ELECTR PRB")</f>
        <v>WO3 | NONE | ELECTR PRB</v>
      </c>
      <c r="G1914" s="1" t="str">
        <f>HYPERLINK("http://geochem.nrcan.gc.ca/cdogs/content/mth/mth06860_e.htm", "6860")</f>
        <v>6860</v>
      </c>
      <c r="H1914" s="1" t="str">
        <f>HYPERLINK("http://geochem.nrcan.gc.ca/cdogs/content/bdl/bdl211191_e.htm", "211191")</f>
        <v>211191</v>
      </c>
      <c r="K1914">
        <v>3</v>
      </c>
      <c r="L1914" t="s">
        <v>20</v>
      </c>
      <c r="Q1914" t="s">
        <v>7501</v>
      </c>
      <c r="R1914" t="s">
        <v>7502</v>
      </c>
      <c r="S1914" t="s">
        <v>7502</v>
      </c>
      <c r="T1914">
        <v>0</v>
      </c>
    </row>
    <row r="1915" spans="3:20" x14ac:dyDescent="0.3">
      <c r="C1915" t="s">
        <v>341</v>
      </c>
      <c r="D1915" t="s">
        <v>342</v>
      </c>
      <c r="E1915" s="1" t="str">
        <f>HYPERLINK("http://geochem.nrcan.gc.ca/cdogs/content/dgp/dgp00002_e.htm", "Total")</f>
        <v>Total</v>
      </c>
      <c r="F1915" s="1" t="str">
        <f>HYPERLINK("http://geochem.nrcan.gc.ca/cdogs/content/agp/agp02249_e.htm", "WO3 | NONE | ELECTR PRB")</f>
        <v>WO3 | NONE | ELECTR PRB</v>
      </c>
      <c r="G1915" s="1" t="str">
        <f>HYPERLINK("http://geochem.nrcan.gc.ca/cdogs/content/mth/mth06860_e.htm", "6860")</f>
        <v>6860</v>
      </c>
      <c r="H1915" s="1" t="str">
        <f>HYPERLINK("http://geochem.nrcan.gc.ca/cdogs/content/bdl/bdl211191_e.htm", "211191")</f>
        <v>211191</v>
      </c>
      <c r="K1915">
        <v>3</v>
      </c>
      <c r="L1915" t="s">
        <v>20</v>
      </c>
      <c r="Q1915" t="s">
        <v>7503</v>
      </c>
      <c r="R1915" t="s">
        <v>7504</v>
      </c>
      <c r="S1915" t="s">
        <v>7504</v>
      </c>
      <c r="T1915">
        <v>0</v>
      </c>
    </row>
    <row r="1916" spans="3:20" x14ac:dyDescent="0.3">
      <c r="C1916" t="s">
        <v>341</v>
      </c>
      <c r="D1916" t="s">
        <v>342</v>
      </c>
      <c r="E1916" s="1" t="str">
        <f>HYPERLINK("http://geochem.nrcan.gc.ca/cdogs/content/dgp/dgp00002_e.htm", "Total")</f>
        <v>Total</v>
      </c>
      <c r="F1916" s="1" t="str">
        <f>HYPERLINK("http://geochem.nrcan.gc.ca/cdogs/content/agp/agp02249_e.htm", "WO3 | NONE | ELECTR PRB")</f>
        <v>WO3 | NONE | ELECTR PRB</v>
      </c>
      <c r="G1916" s="1" t="str">
        <f>HYPERLINK("http://geochem.nrcan.gc.ca/cdogs/content/mth/mth06860_e.htm", "6860")</f>
        <v>6860</v>
      </c>
      <c r="H1916" s="1" t="str">
        <f>HYPERLINK("http://geochem.nrcan.gc.ca/cdogs/content/bdl/bdl211191_e.htm", "211191")</f>
        <v>211191</v>
      </c>
      <c r="K1916">
        <v>3</v>
      </c>
      <c r="L1916" t="s">
        <v>20</v>
      </c>
      <c r="Q1916" t="s">
        <v>7505</v>
      </c>
      <c r="R1916" t="s">
        <v>7506</v>
      </c>
      <c r="S1916" t="s">
        <v>7506</v>
      </c>
      <c r="T1916">
        <v>0</v>
      </c>
    </row>
    <row r="1917" spans="3:20" x14ac:dyDescent="0.3">
      <c r="C1917" t="s">
        <v>341</v>
      </c>
      <c r="D1917" t="s">
        <v>342</v>
      </c>
      <c r="E1917" s="1" t="str">
        <f>HYPERLINK("http://geochem.nrcan.gc.ca/cdogs/content/dgp/dgp00002_e.htm", "Total")</f>
        <v>Total</v>
      </c>
      <c r="F1917" s="1" t="str">
        <f>HYPERLINK("http://geochem.nrcan.gc.ca/cdogs/content/agp/agp02249_e.htm", "WO3 | NONE | ELECTR PRB")</f>
        <v>WO3 | NONE | ELECTR PRB</v>
      </c>
      <c r="G1917" s="1" t="str">
        <f>HYPERLINK("http://geochem.nrcan.gc.ca/cdogs/content/mth/mth06860_e.htm", "6860")</f>
        <v>6860</v>
      </c>
      <c r="H1917" s="1" t="str">
        <f>HYPERLINK("http://geochem.nrcan.gc.ca/cdogs/content/bdl/bdl211191_e.htm", "211191")</f>
        <v>211191</v>
      </c>
      <c r="K1917">
        <v>3</v>
      </c>
      <c r="L1917" t="s">
        <v>20</v>
      </c>
      <c r="Q1917" t="s">
        <v>7507</v>
      </c>
      <c r="R1917" t="s">
        <v>7508</v>
      </c>
      <c r="S1917" t="s">
        <v>7508</v>
      </c>
      <c r="T1917">
        <v>0</v>
      </c>
    </row>
    <row r="1918" spans="3:20" x14ac:dyDescent="0.3">
      <c r="C1918" t="s">
        <v>341</v>
      </c>
      <c r="D1918" t="s">
        <v>342</v>
      </c>
      <c r="E1918" s="1" t="str">
        <f>HYPERLINK("http://geochem.nrcan.gc.ca/cdogs/content/dgp/dgp00002_e.htm", "Total")</f>
        <v>Total</v>
      </c>
      <c r="F1918" s="1" t="str">
        <f>HYPERLINK("http://geochem.nrcan.gc.ca/cdogs/content/agp/agp02249_e.htm", "WO3 | NONE | ELECTR PRB")</f>
        <v>WO3 | NONE | ELECTR PRB</v>
      </c>
      <c r="G1918" s="1" t="str">
        <f>HYPERLINK("http://geochem.nrcan.gc.ca/cdogs/content/mth/mth06860_e.htm", "6860")</f>
        <v>6860</v>
      </c>
      <c r="H1918" s="1" t="str">
        <f>HYPERLINK("http://geochem.nrcan.gc.ca/cdogs/content/bdl/bdl211191_e.htm", "211191")</f>
        <v>211191</v>
      </c>
      <c r="K1918">
        <v>3</v>
      </c>
      <c r="L1918" t="s">
        <v>20</v>
      </c>
      <c r="Q1918" t="s">
        <v>7509</v>
      </c>
      <c r="R1918" t="s">
        <v>7510</v>
      </c>
      <c r="S1918" t="s">
        <v>7510</v>
      </c>
      <c r="T1918">
        <v>0</v>
      </c>
    </row>
    <row r="1919" spans="3:20" x14ac:dyDescent="0.3">
      <c r="C1919" t="s">
        <v>341</v>
      </c>
      <c r="D1919" t="s">
        <v>342</v>
      </c>
      <c r="E1919" s="1" t="str">
        <f>HYPERLINK("http://geochem.nrcan.gc.ca/cdogs/content/dgp/dgp00002_e.htm", "Total")</f>
        <v>Total</v>
      </c>
      <c r="F1919" s="1" t="str">
        <f>HYPERLINK("http://geochem.nrcan.gc.ca/cdogs/content/agp/agp02249_e.htm", "WO3 | NONE | ELECTR PRB")</f>
        <v>WO3 | NONE | ELECTR PRB</v>
      </c>
      <c r="G1919" s="1" t="str">
        <f>HYPERLINK("http://geochem.nrcan.gc.ca/cdogs/content/mth/mth06860_e.htm", "6860")</f>
        <v>6860</v>
      </c>
      <c r="H1919" s="1" t="str">
        <f>HYPERLINK("http://geochem.nrcan.gc.ca/cdogs/content/bdl/bdl211191_e.htm", "211191")</f>
        <v>211191</v>
      </c>
      <c r="K1919">
        <v>3</v>
      </c>
      <c r="L1919" t="s">
        <v>20</v>
      </c>
      <c r="Q1919" t="s">
        <v>7511</v>
      </c>
      <c r="R1919" t="s">
        <v>7512</v>
      </c>
      <c r="S1919" t="s">
        <v>7512</v>
      </c>
      <c r="T1919">
        <v>0</v>
      </c>
    </row>
    <row r="1920" spans="3:20" x14ac:dyDescent="0.3">
      <c r="C1920" t="s">
        <v>341</v>
      </c>
      <c r="D1920" t="s">
        <v>342</v>
      </c>
      <c r="E1920" s="1" t="str">
        <f>HYPERLINK("http://geochem.nrcan.gc.ca/cdogs/content/dgp/dgp00002_e.htm", "Total")</f>
        <v>Total</v>
      </c>
      <c r="F1920" s="1" t="str">
        <f>HYPERLINK("http://geochem.nrcan.gc.ca/cdogs/content/agp/agp02249_e.htm", "WO3 | NONE | ELECTR PRB")</f>
        <v>WO3 | NONE | ELECTR PRB</v>
      </c>
      <c r="G1920" s="1" t="str">
        <f>HYPERLINK("http://geochem.nrcan.gc.ca/cdogs/content/mth/mth06860_e.htm", "6860")</f>
        <v>6860</v>
      </c>
      <c r="H1920" s="1" t="str">
        <f>HYPERLINK("http://geochem.nrcan.gc.ca/cdogs/content/bdl/bdl211191_e.htm", "211191")</f>
        <v>211191</v>
      </c>
      <c r="K1920">
        <v>3</v>
      </c>
      <c r="L1920" t="s">
        <v>20</v>
      </c>
      <c r="Q1920" t="s">
        <v>7513</v>
      </c>
      <c r="R1920" t="s">
        <v>7514</v>
      </c>
      <c r="S1920" t="s">
        <v>7514</v>
      </c>
      <c r="T1920">
        <v>0</v>
      </c>
    </row>
    <row r="1921" spans="3:20" x14ac:dyDescent="0.3">
      <c r="C1921" t="s">
        <v>341</v>
      </c>
      <c r="D1921" t="s">
        <v>342</v>
      </c>
      <c r="E1921" s="1" t="str">
        <f>HYPERLINK("http://geochem.nrcan.gc.ca/cdogs/content/dgp/dgp00002_e.htm", "Total")</f>
        <v>Total</v>
      </c>
      <c r="F1921" s="1" t="str">
        <f>HYPERLINK("http://geochem.nrcan.gc.ca/cdogs/content/agp/agp02249_e.htm", "WO3 | NONE | ELECTR PRB")</f>
        <v>WO3 | NONE | ELECTR PRB</v>
      </c>
      <c r="G1921" s="1" t="str">
        <f>HYPERLINK("http://geochem.nrcan.gc.ca/cdogs/content/mth/mth06860_e.htm", "6860")</f>
        <v>6860</v>
      </c>
      <c r="H1921" s="1" t="str">
        <f>HYPERLINK("http://geochem.nrcan.gc.ca/cdogs/content/bdl/bdl211191_e.htm", "211191")</f>
        <v>211191</v>
      </c>
      <c r="K1921">
        <v>3</v>
      </c>
      <c r="L1921" t="s">
        <v>20</v>
      </c>
      <c r="Q1921" t="s">
        <v>7515</v>
      </c>
      <c r="R1921" t="s">
        <v>7516</v>
      </c>
      <c r="S1921" t="s">
        <v>7516</v>
      </c>
      <c r="T1921">
        <v>0</v>
      </c>
    </row>
    <row r="1922" spans="3:20" x14ac:dyDescent="0.3">
      <c r="C1922" t="s">
        <v>341</v>
      </c>
      <c r="D1922" t="s">
        <v>342</v>
      </c>
      <c r="E1922" s="1" t="str">
        <f>HYPERLINK("http://geochem.nrcan.gc.ca/cdogs/content/dgp/dgp00002_e.htm", "Total")</f>
        <v>Total</v>
      </c>
      <c r="F1922" s="1" t="str">
        <f>HYPERLINK("http://geochem.nrcan.gc.ca/cdogs/content/agp/agp02249_e.htm", "WO3 | NONE | ELECTR PRB")</f>
        <v>WO3 | NONE | ELECTR PRB</v>
      </c>
      <c r="G1922" s="1" t="str">
        <f>HYPERLINK("http://geochem.nrcan.gc.ca/cdogs/content/mth/mth06860_e.htm", "6860")</f>
        <v>6860</v>
      </c>
      <c r="H1922" s="1" t="str">
        <f>HYPERLINK("http://geochem.nrcan.gc.ca/cdogs/content/bdl/bdl211191_e.htm", "211191")</f>
        <v>211191</v>
      </c>
      <c r="K1922">
        <v>3</v>
      </c>
      <c r="L1922" t="s">
        <v>20</v>
      </c>
      <c r="Q1922" t="s">
        <v>7517</v>
      </c>
      <c r="R1922" t="s">
        <v>7518</v>
      </c>
      <c r="S1922" t="s">
        <v>7518</v>
      </c>
      <c r="T1922">
        <v>0</v>
      </c>
    </row>
    <row r="1923" spans="3:20" x14ac:dyDescent="0.3">
      <c r="C1923" t="s">
        <v>341</v>
      </c>
      <c r="D1923" t="s">
        <v>342</v>
      </c>
      <c r="E1923" s="1" t="str">
        <f>HYPERLINK("http://geochem.nrcan.gc.ca/cdogs/content/dgp/dgp00002_e.htm", "Total")</f>
        <v>Total</v>
      </c>
      <c r="F1923" s="1" t="str">
        <f>HYPERLINK("http://geochem.nrcan.gc.ca/cdogs/content/agp/agp02249_e.htm", "WO3 | NONE | ELECTR PRB")</f>
        <v>WO3 | NONE | ELECTR PRB</v>
      </c>
      <c r="G1923" s="1" t="str">
        <f>HYPERLINK("http://geochem.nrcan.gc.ca/cdogs/content/mth/mth06860_e.htm", "6860")</f>
        <v>6860</v>
      </c>
      <c r="H1923" s="1" t="str">
        <f>HYPERLINK("http://geochem.nrcan.gc.ca/cdogs/content/bdl/bdl211191_e.htm", "211191")</f>
        <v>211191</v>
      </c>
      <c r="K1923">
        <v>3</v>
      </c>
      <c r="L1923" t="s">
        <v>20</v>
      </c>
      <c r="Q1923" t="s">
        <v>7519</v>
      </c>
      <c r="R1923" t="s">
        <v>7520</v>
      </c>
      <c r="S1923" t="s">
        <v>7520</v>
      </c>
      <c r="T1923">
        <v>0</v>
      </c>
    </row>
    <row r="1924" spans="3:20" x14ac:dyDescent="0.3">
      <c r="C1924" t="s">
        <v>341</v>
      </c>
      <c r="D1924" t="s">
        <v>342</v>
      </c>
      <c r="E1924" s="1" t="str">
        <f>HYPERLINK("http://geochem.nrcan.gc.ca/cdogs/content/dgp/dgp00002_e.htm", "Total")</f>
        <v>Total</v>
      </c>
      <c r="F1924" s="1" t="str">
        <f>HYPERLINK("http://geochem.nrcan.gc.ca/cdogs/content/agp/agp02249_e.htm", "WO3 | NONE | ELECTR PRB")</f>
        <v>WO3 | NONE | ELECTR PRB</v>
      </c>
      <c r="G1924" s="1" t="str">
        <f>HYPERLINK("http://geochem.nrcan.gc.ca/cdogs/content/mth/mth06860_e.htm", "6860")</f>
        <v>6860</v>
      </c>
      <c r="H1924" s="1" t="str">
        <f>HYPERLINK("http://geochem.nrcan.gc.ca/cdogs/content/bdl/bdl211191_e.htm", "211191")</f>
        <v>211191</v>
      </c>
      <c r="K1924">
        <v>3</v>
      </c>
      <c r="L1924" t="s">
        <v>20</v>
      </c>
      <c r="Q1924" t="s">
        <v>7521</v>
      </c>
      <c r="R1924" t="s">
        <v>7522</v>
      </c>
      <c r="S1924" t="s">
        <v>7522</v>
      </c>
      <c r="T1924">
        <v>0</v>
      </c>
    </row>
    <row r="1925" spans="3:20" x14ac:dyDescent="0.3">
      <c r="C1925" t="s">
        <v>341</v>
      </c>
      <c r="D1925" t="s">
        <v>342</v>
      </c>
      <c r="E1925" s="1" t="str">
        <f>HYPERLINK("http://geochem.nrcan.gc.ca/cdogs/content/dgp/dgp00002_e.htm", "Total")</f>
        <v>Total</v>
      </c>
      <c r="F1925" s="1" t="str">
        <f>HYPERLINK("http://geochem.nrcan.gc.ca/cdogs/content/agp/agp02249_e.htm", "WO3 | NONE | ELECTR PRB")</f>
        <v>WO3 | NONE | ELECTR PRB</v>
      </c>
      <c r="G1925" s="1" t="str">
        <f>HYPERLINK("http://geochem.nrcan.gc.ca/cdogs/content/mth/mth06860_e.htm", "6860")</f>
        <v>6860</v>
      </c>
      <c r="H1925" s="1" t="str">
        <f>HYPERLINK("http://geochem.nrcan.gc.ca/cdogs/content/bdl/bdl211191_e.htm", "211191")</f>
        <v>211191</v>
      </c>
      <c r="K1925">
        <v>3</v>
      </c>
      <c r="L1925" t="s">
        <v>20</v>
      </c>
      <c r="Q1925" t="s">
        <v>7523</v>
      </c>
      <c r="R1925" t="s">
        <v>7524</v>
      </c>
      <c r="S1925" t="s">
        <v>7524</v>
      </c>
      <c r="T1925">
        <v>0</v>
      </c>
    </row>
    <row r="1926" spans="3:20" x14ac:dyDescent="0.3">
      <c r="C1926" t="s">
        <v>341</v>
      </c>
      <c r="D1926" t="s">
        <v>342</v>
      </c>
      <c r="E1926" s="1" t="str">
        <f>HYPERLINK("http://geochem.nrcan.gc.ca/cdogs/content/dgp/dgp00002_e.htm", "Total")</f>
        <v>Total</v>
      </c>
      <c r="F1926" s="1" t="str">
        <f>HYPERLINK("http://geochem.nrcan.gc.ca/cdogs/content/agp/agp02249_e.htm", "WO3 | NONE | ELECTR PRB")</f>
        <v>WO3 | NONE | ELECTR PRB</v>
      </c>
      <c r="G1926" s="1" t="str">
        <f>HYPERLINK("http://geochem.nrcan.gc.ca/cdogs/content/mth/mth06860_e.htm", "6860")</f>
        <v>6860</v>
      </c>
      <c r="H1926" s="1" t="str">
        <f>HYPERLINK("http://geochem.nrcan.gc.ca/cdogs/content/bdl/bdl211191_e.htm", "211191")</f>
        <v>211191</v>
      </c>
      <c r="K1926">
        <v>3</v>
      </c>
      <c r="L1926" t="s">
        <v>20</v>
      </c>
      <c r="Q1926" t="s">
        <v>7525</v>
      </c>
      <c r="R1926" t="s">
        <v>7526</v>
      </c>
      <c r="S1926" t="s">
        <v>7526</v>
      </c>
      <c r="T1926">
        <v>0</v>
      </c>
    </row>
    <row r="1927" spans="3:20" x14ac:dyDescent="0.3">
      <c r="C1927" t="s">
        <v>341</v>
      </c>
      <c r="D1927" t="s">
        <v>342</v>
      </c>
      <c r="E1927" s="1" t="str">
        <f>HYPERLINK("http://geochem.nrcan.gc.ca/cdogs/content/dgp/dgp00002_e.htm", "Total")</f>
        <v>Total</v>
      </c>
      <c r="F1927" s="1" t="str">
        <f>HYPERLINK("http://geochem.nrcan.gc.ca/cdogs/content/agp/agp02249_e.htm", "WO3 | NONE | ELECTR PRB")</f>
        <v>WO3 | NONE | ELECTR PRB</v>
      </c>
      <c r="G1927" s="1" t="str">
        <f>HYPERLINK("http://geochem.nrcan.gc.ca/cdogs/content/mth/mth06860_e.htm", "6860")</f>
        <v>6860</v>
      </c>
      <c r="H1927" s="1" t="str">
        <f>HYPERLINK("http://geochem.nrcan.gc.ca/cdogs/content/bdl/bdl211191_e.htm", "211191")</f>
        <v>211191</v>
      </c>
      <c r="K1927">
        <v>3</v>
      </c>
      <c r="L1927" t="s">
        <v>20</v>
      </c>
      <c r="Q1927" t="s">
        <v>7527</v>
      </c>
      <c r="R1927" t="s">
        <v>7528</v>
      </c>
      <c r="S1927" t="s">
        <v>7528</v>
      </c>
      <c r="T1927">
        <v>0</v>
      </c>
    </row>
    <row r="1928" spans="3:20" x14ac:dyDescent="0.3">
      <c r="C1928" t="s">
        <v>341</v>
      </c>
      <c r="D1928" t="s">
        <v>342</v>
      </c>
      <c r="E1928" s="1" t="str">
        <f>HYPERLINK("http://geochem.nrcan.gc.ca/cdogs/content/dgp/dgp00002_e.htm", "Total")</f>
        <v>Total</v>
      </c>
      <c r="F1928" s="1" t="str">
        <f>HYPERLINK("http://geochem.nrcan.gc.ca/cdogs/content/agp/agp02249_e.htm", "WO3 | NONE | ELECTR PRB")</f>
        <v>WO3 | NONE | ELECTR PRB</v>
      </c>
      <c r="G1928" s="1" t="str">
        <f>HYPERLINK("http://geochem.nrcan.gc.ca/cdogs/content/mth/mth06860_e.htm", "6860")</f>
        <v>6860</v>
      </c>
      <c r="H1928" s="1" t="str">
        <f>HYPERLINK("http://geochem.nrcan.gc.ca/cdogs/content/bdl/bdl211191_e.htm", "211191")</f>
        <v>211191</v>
      </c>
      <c r="K1928">
        <v>3</v>
      </c>
      <c r="L1928" t="s">
        <v>20</v>
      </c>
      <c r="Q1928" t="s">
        <v>7529</v>
      </c>
      <c r="R1928" t="s">
        <v>7530</v>
      </c>
      <c r="S1928" t="s">
        <v>7530</v>
      </c>
      <c r="T1928">
        <v>0</v>
      </c>
    </row>
    <row r="1929" spans="3:20" x14ac:dyDescent="0.3">
      <c r="C1929" t="s">
        <v>341</v>
      </c>
      <c r="D1929" t="s">
        <v>342</v>
      </c>
      <c r="E1929" s="1" t="str">
        <f>HYPERLINK("http://geochem.nrcan.gc.ca/cdogs/content/dgp/dgp00002_e.htm", "Total")</f>
        <v>Total</v>
      </c>
      <c r="F1929" s="1" t="str">
        <f>HYPERLINK("http://geochem.nrcan.gc.ca/cdogs/content/agp/agp02249_e.htm", "WO3 | NONE | ELECTR PRB")</f>
        <v>WO3 | NONE | ELECTR PRB</v>
      </c>
      <c r="G1929" s="1" t="str">
        <f>HYPERLINK("http://geochem.nrcan.gc.ca/cdogs/content/mth/mth06860_e.htm", "6860")</f>
        <v>6860</v>
      </c>
      <c r="H1929" s="1" t="str">
        <f>HYPERLINK("http://geochem.nrcan.gc.ca/cdogs/content/bdl/bdl211191_e.htm", "211191")</f>
        <v>211191</v>
      </c>
      <c r="K1929">
        <v>3</v>
      </c>
      <c r="L1929" t="s">
        <v>20</v>
      </c>
      <c r="Q1929" t="s">
        <v>7531</v>
      </c>
      <c r="R1929" t="s">
        <v>7532</v>
      </c>
      <c r="S1929" t="s">
        <v>7532</v>
      </c>
      <c r="T1929">
        <v>0</v>
      </c>
    </row>
    <row r="1930" spans="3:20" x14ac:dyDescent="0.3">
      <c r="C1930" t="s">
        <v>341</v>
      </c>
      <c r="D1930" t="s">
        <v>342</v>
      </c>
      <c r="E1930" s="1" t="str">
        <f>HYPERLINK("http://geochem.nrcan.gc.ca/cdogs/content/dgp/dgp00002_e.htm", "Total")</f>
        <v>Total</v>
      </c>
      <c r="F1930" s="1" t="str">
        <f>HYPERLINK("http://geochem.nrcan.gc.ca/cdogs/content/agp/agp02249_e.htm", "WO3 | NONE | ELECTR PRB")</f>
        <v>WO3 | NONE | ELECTR PRB</v>
      </c>
      <c r="G1930" s="1" t="str">
        <f>HYPERLINK("http://geochem.nrcan.gc.ca/cdogs/content/mth/mth06860_e.htm", "6860")</f>
        <v>6860</v>
      </c>
      <c r="H1930" s="1" t="str">
        <f>HYPERLINK("http://geochem.nrcan.gc.ca/cdogs/content/bdl/bdl211191_e.htm", "211191")</f>
        <v>211191</v>
      </c>
      <c r="K1930">
        <v>3</v>
      </c>
      <c r="L1930" t="s">
        <v>20</v>
      </c>
      <c r="Q1930" t="s">
        <v>7533</v>
      </c>
      <c r="R1930" t="s">
        <v>7534</v>
      </c>
      <c r="S1930" t="s">
        <v>7534</v>
      </c>
      <c r="T1930">
        <v>0</v>
      </c>
    </row>
    <row r="1931" spans="3:20" x14ac:dyDescent="0.3">
      <c r="C1931" t="s">
        <v>341</v>
      </c>
      <c r="D1931" t="s">
        <v>342</v>
      </c>
      <c r="E1931" s="1" t="str">
        <f>HYPERLINK("http://geochem.nrcan.gc.ca/cdogs/content/dgp/dgp00002_e.htm", "Total")</f>
        <v>Total</v>
      </c>
      <c r="F1931" s="1" t="str">
        <f>HYPERLINK("http://geochem.nrcan.gc.ca/cdogs/content/agp/agp02249_e.htm", "WO3 | NONE | ELECTR PRB")</f>
        <v>WO3 | NONE | ELECTR PRB</v>
      </c>
      <c r="G1931" s="1" t="str">
        <f>HYPERLINK("http://geochem.nrcan.gc.ca/cdogs/content/mth/mth06860_e.htm", "6860")</f>
        <v>6860</v>
      </c>
      <c r="H1931" s="1" t="str">
        <f>HYPERLINK("http://geochem.nrcan.gc.ca/cdogs/content/bdl/bdl211191_e.htm", "211191")</f>
        <v>211191</v>
      </c>
      <c r="K1931">
        <v>3</v>
      </c>
      <c r="L1931" t="s">
        <v>20</v>
      </c>
      <c r="Q1931" t="s">
        <v>7535</v>
      </c>
      <c r="R1931" t="s">
        <v>7536</v>
      </c>
      <c r="S1931" t="s">
        <v>7536</v>
      </c>
      <c r="T1931">
        <v>0</v>
      </c>
    </row>
    <row r="1932" spans="3:20" x14ac:dyDescent="0.3">
      <c r="C1932" t="s">
        <v>341</v>
      </c>
      <c r="D1932" t="s">
        <v>342</v>
      </c>
      <c r="E1932" s="1" t="str">
        <f>HYPERLINK("http://geochem.nrcan.gc.ca/cdogs/content/dgp/dgp00002_e.htm", "Total")</f>
        <v>Total</v>
      </c>
      <c r="F1932" s="1" t="str">
        <f>HYPERLINK("http://geochem.nrcan.gc.ca/cdogs/content/agp/agp02249_e.htm", "WO3 | NONE | ELECTR PRB")</f>
        <v>WO3 | NONE | ELECTR PRB</v>
      </c>
      <c r="G1932" s="1" t="str">
        <f>HYPERLINK("http://geochem.nrcan.gc.ca/cdogs/content/mth/mth06860_e.htm", "6860")</f>
        <v>6860</v>
      </c>
      <c r="H1932" s="1" t="str">
        <f>HYPERLINK("http://geochem.nrcan.gc.ca/cdogs/content/bdl/bdl211191_e.htm", "211191")</f>
        <v>211191</v>
      </c>
      <c r="K1932">
        <v>3</v>
      </c>
      <c r="L1932" t="s">
        <v>20</v>
      </c>
      <c r="Q1932" t="s">
        <v>7537</v>
      </c>
      <c r="R1932" t="s">
        <v>7538</v>
      </c>
      <c r="S1932" t="s">
        <v>7538</v>
      </c>
      <c r="T1932">
        <v>0</v>
      </c>
    </row>
    <row r="1933" spans="3:20" x14ac:dyDescent="0.3">
      <c r="C1933" t="s">
        <v>341</v>
      </c>
      <c r="D1933" t="s">
        <v>342</v>
      </c>
      <c r="E1933" s="1" t="str">
        <f>HYPERLINK("http://geochem.nrcan.gc.ca/cdogs/content/dgp/dgp00002_e.htm", "Total")</f>
        <v>Total</v>
      </c>
      <c r="F1933" s="1" t="str">
        <f>HYPERLINK("http://geochem.nrcan.gc.ca/cdogs/content/agp/agp02249_e.htm", "WO3 | NONE | ELECTR PRB")</f>
        <v>WO3 | NONE | ELECTR PRB</v>
      </c>
      <c r="G1933" s="1" t="str">
        <f>HYPERLINK("http://geochem.nrcan.gc.ca/cdogs/content/mth/mth06860_e.htm", "6860")</f>
        <v>6860</v>
      </c>
      <c r="H1933" s="1" t="str">
        <f>HYPERLINK("http://geochem.nrcan.gc.ca/cdogs/content/bdl/bdl211191_e.htm", "211191")</f>
        <v>211191</v>
      </c>
      <c r="K1933">
        <v>3</v>
      </c>
      <c r="L1933" t="s">
        <v>20</v>
      </c>
      <c r="Q1933" t="s">
        <v>7539</v>
      </c>
      <c r="R1933" t="s">
        <v>7540</v>
      </c>
      <c r="S1933" t="s">
        <v>7540</v>
      </c>
      <c r="T1933">
        <v>0</v>
      </c>
    </row>
    <row r="1934" spans="3:20" x14ac:dyDescent="0.3">
      <c r="C1934" t="s">
        <v>341</v>
      </c>
      <c r="D1934" t="s">
        <v>342</v>
      </c>
      <c r="E1934" s="1" t="str">
        <f>HYPERLINK("http://geochem.nrcan.gc.ca/cdogs/content/dgp/dgp00002_e.htm", "Total")</f>
        <v>Total</v>
      </c>
      <c r="F1934" s="1" t="str">
        <f>HYPERLINK("http://geochem.nrcan.gc.ca/cdogs/content/agp/agp02249_e.htm", "WO3 | NONE | ELECTR PRB")</f>
        <v>WO3 | NONE | ELECTR PRB</v>
      </c>
      <c r="G1934" s="1" t="str">
        <f>HYPERLINK("http://geochem.nrcan.gc.ca/cdogs/content/mth/mth06860_e.htm", "6860")</f>
        <v>6860</v>
      </c>
      <c r="H1934" s="1" t="str">
        <f>HYPERLINK("http://geochem.nrcan.gc.ca/cdogs/content/bdl/bdl211191_e.htm", "211191")</f>
        <v>211191</v>
      </c>
      <c r="K1934">
        <v>3</v>
      </c>
      <c r="L1934" t="s">
        <v>20</v>
      </c>
      <c r="Q1934" t="s">
        <v>7541</v>
      </c>
      <c r="R1934" t="s">
        <v>7542</v>
      </c>
      <c r="S1934" t="s">
        <v>7542</v>
      </c>
      <c r="T1934">
        <v>0</v>
      </c>
    </row>
    <row r="1935" spans="3:20" x14ac:dyDescent="0.3">
      <c r="C1935" t="s">
        <v>341</v>
      </c>
      <c r="D1935" t="s">
        <v>342</v>
      </c>
      <c r="E1935" s="1" t="str">
        <f>HYPERLINK("http://geochem.nrcan.gc.ca/cdogs/content/dgp/dgp00002_e.htm", "Total")</f>
        <v>Total</v>
      </c>
      <c r="F1935" s="1" t="str">
        <f>HYPERLINK("http://geochem.nrcan.gc.ca/cdogs/content/agp/agp02249_e.htm", "WO3 | NONE | ELECTR PRB")</f>
        <v>WO3 | NONE | ELECTR PRB</v>
      </c>
      <c r="G1935" s="1" t="str">
        <f>HYPERLINK("http://geochem.nrcan.gc.ca/cdogs/content/mth/mth06860_e.htm", "6860")</f>
        <v>6860</v>
      </c>
      <c r="H1935" s="1" t="str">
        <f>HYPERLINK("http://geochem.nrcan.gc.ca/cdogs/content/bdl/bdl211191_e.htm", "211191")</f>
        <v>211191</v>
      </c>
      <c r="K1935">
        <v>3</v>
      </c>
      <c r="L1935" t="s">
        <v>20</v>
      </c>
      <c r="Q1935" t="s">
        <v>7543</v>
      </c>
      <c r="R1935" t="s">
        <v>7544</v>
      </c>
      <c r="S1935" t="s">
        <v>7544</v>
      </c>
      <c r="T1935">
        <v>0</v>
      </c>
    </row>
    <row r="1936" spans="3:20" x14ac:dyDescent="0.3">
      <c r="C1936" t="s">
        <v>341</v>
      </c>
      <c r="D1936" t="s">
        <v>342</v>
      </c>
      <c r="E1936" s="1" t="str">
        <f>HYPERLINK("http://geochem.nrcan.gc.ca/cdogs/content/dgp/dgp00002_e.htm", "Total")</f>
        <v>Total</v>
      </c>
      <c r="F1936" s="1" t="str">
        <f>HYPERLINK("http://geochem.nrcan.gc.ca/cdogs/content/agp/agp02249_e.htm", "WO3 | NONE | ELECTR PRB")</f>
        <v>WO3 | NONE | ELECTR PRB</v>
      </c>
      <c r="G1936" s="1" t="str">
        <f>HYPERLINK("http://geochem.nrcan.gc.ca/cdogs/content/mth/mth06860_e.htm", "6860")</f>
        <v>6860</v>
      </c>
      <c r="H1936" s="1" t="str">
        <f>HYPERLINK("http://geochem.nrcan.gc.ca/cdogs/content/bdl/bdl211191_e.htm", "211191")</f>
        <v>211191</v>
      </c>
      <c r="K1936">
        <v>3</v>
      </c>
      <c r="L1936" t="s">
        <v>20</v>
      </c>
      <c r="Q1936" t="s">
        <v>7545</v>
      </c>
      <c r="R1936" t="s">
        <v>7546</v>
      </c>
      <c r="S1936" t="s">
        <v>7546</v>
      </c>
      <c r="T1936">
        <v>0</v>
      </c>
    </row>
    <row r="1937" spans="3:20" x14ac:dyDescent="0.3">
      <c r="C1937" t="s">
        <v>341</v>
      </c>
      <c r="D1937" t="s">
        <v>342</v>
      </c>
      <c r="E1937" s="1" t="str">
        <f>HYPERLINK("http://geochem.nrcan.gc.ca/cdogs/content/dgp/dgp00002_e.htm", "Total")</f>
        <v>Total</v>
      </c>
      <c r="F1937" s="1" t="str">
        <f>HYPERLINK("http://geochem.nrcan.gc.ca/cdogs/content/agp/agp02249_e.htm", "WO3 | NONE | ELECTR PRB")</f>
        <v>WO3 | NONE | ELECTR PRB</v>
      </c>
      <c r="G1937" s="1" t="str">
        <f>HYPERLINK("http://geochem.nrcan.gc.ca/cdogs/content/mth/mth06860_e.htm", "6860")</f>
        <v>6860</v>
      </c>
      <c r="H1937" s="1" t="str">
        <f>HYPERLINK("http://geochem.nrcan.gc.ca/cdogs/content/bdl/bdl211191_e.htm", "211191")</f>
        <v>211191</v>
      </c>
      <c r="K1937">
        <v>3</v>
      </c>
      <c r="L1937" t="s">
        <v>20</v>
      </c>
      <c r="Q1937" t="s">
        <v>7547</v>
      </c>
      <c r="R1937" t="s">
        <v>7548</v>
      </c>
      <c r="S1937" t="s">
        <v>7548</v>
      </c>
      <c r="T1937">
        <v>0</v>
      </c>
    </row>
    <row r="1938" spans="3:20" x14ac:dyDescent="0.3">
      <c r="C1938" t="s">
        <v>341</v>
      </c>
      <c r="D1938" t="s">
        <v>342</v>
      </c>
      <c r="E1938" s="1" t="str">
        <f>HYPERLINK("http://geochem.nrcan.gc.ca/cdogs/content/dgp/dgp00002_e.htm", "Total")</f>
        <v>Total</v>
      </c>
      <c r="F1938" s="1" t="str">
        <f>HYPERLINK("http://geochem.nrcan.gc.ca/cdogs/content/agp/agp02249_e.htm", "WO3 | NONE | ELECTR PRB")</f>
        <v>WO3 | NONE | ELECTR PRB</v>
      </c>
      <c r="G1938" s="1" t="str">
        <f>HYPERLINK("http://geochem.nrcan.gc.ca/cdogs/content/mth/mth06860_e.htm", "6860")</f>
        <v>6860</v>
      </c>
      <c r="H1938" s="1" t="str">
        <f>HYPERLINK("http://geochem.nrcan.gc.ca/cdogs/content/bdl/bdl211191_e.htm", "211191")</f>
        <v>211191</v>
      </c>
      <c r="K1938">
        <v>3</v>
      </c>
      <c r="L1938" t="s">
        <v>20</v>
      </c>
      <c r="Q1938" t="s">
        <v>7549</v>
      </c>
      <c r="R1938" t="s">
        <v>7550</v>
      </c>
      <c r="S1938" t="s">
        <v>7550</v>
      </c>
      <c r="T1938">
        <v>0</v>
      </c>
    </row>
    <row r="1939" spans="3:20" x14ac:dyDescent="0.3">
      <c r="C1939" t="s">
        <v>341</v>
      </c>
      <c r="D1939" t="s">
        <v>342</v>
      </c>
      <c r="E1939" s="1" t="str">
        <f>HYPERLINK("http://geochem.nrcan.gc.ca/cdogs/content/dgp/dgp00002_e.htm", "Total")</f>
        <v>Total</v>
      </c>
      <c r="F1939" s="1" t="str">
        <f>HYPERLINK("http://geochem.nrcan.gc.ca/cdogs/content/agp/agp02249_e.htm", "WO3 | NONE | ELECTR PRB")</f>
        <v>WO3 | NONE | ELECTR PRB</v>
      </c>
      <c r="G1939" s="1" t="str">
        <f>HYPERLINK("http://geochem.nrcan.gc.ca/cdogs/content/mth/mth06860_e.htm", "6860")</f>
        <v>6860</v>
      </c>
      <c r="H1939" s="1" t="str">
        <f>HYPERLINK("http://geochem.nrcan.gc.ca/cdogs/content/bdl/bdl211191_e.htm", "211191")</f>
        <v>211191</v>
      </c>
      <c r="K1939">
        <v>3</v>
      </c>
      <c r="L1939" t="s">
        <v>20</v>
      </c>
      <c r="Q1939" t="s">
        <v>7551</v>
      </c>
      <c r="R1939" t="s">
        <v>7552</v>
      </c>
      <c r="S1939" t="s">
        <v>7552</v>
      </c>
      <c r="T1939">
        <v>0</v>
      </c>
    </row>
    <row r="1940" spans="3:20" x14ac:dyDescent="0.3">
      <c r="C1940" t="s">
        <v>341</v>
      </c>
      <c r="D1940" t="s">
        <v>342</v>
      </c>
      <c r="E1940" s="1" t="str">
        <f>HYPERLINK("http://geochem.nrcan.gc.ca/cdogs/content/dgp/dgp00002_e.htm", "Total")</f>
        <v>Total</v>
      </c>
      <c r="F1940" s="1" t="str">
        <f>HYPERLINK("http://geochem.nrcan.gc.ca/cdogs/content/agp/agp02249_e.htm", "WO3 | NONE | ELECTR PRB")</f>
        <v>WO3 | NONE | ELECTR PRB</v>
      </c>
      <c r="G1940" s="1" t="str">
        <f>HYPERLINK("http://geochem.nrcan.gc.ca/cdogs/content/mth/mth06860_e.htm", "6860")</f>
        <v>6860</v>
      </c>
      <c r="H1940" s="1" t="str">
        <f>HYPERLINK("http://geochem.nrcan.gc.ca/cdogs/content/bdl/bdl211191_e.htm", "211191")</f>
        <v>211191</v>
      </c>
      <c r="K1940">
        <v>3</v>
      </c>
      <c r="L1940" t="s">
        <v>20</v>
      </c>
      <c r="Q1940" t="s">
        <v>7553</v>
      </c>
      <c r="R1940" t="s">
        <v>7554</v>
      </c>
      <c r="S1940" t="s">
        <v>7554</v>
      </c>
      <c r="T1940">
        <v>0</v>
      </c>
    </row>
    <row r="1941" spans="3:20" x14ac:dyDescent="0.3">
      <c r="C1941" t="s">
        <v>341</v>
      </c>
      <c r="D1941" t="s">
        <v>342</v>
      </c>
      <c r="E1941" s="1" t="str">
        <f>HYPERLINK("http://geochem.nrcan.gc.ca/cdogs/content/dgp/dgp00002_e.htm", "Total")</f>
        <v>Total</v>
      </c>
      <c r="F1941" s="1" t="str">
        <f>HYPERLINK("http://geochem.nrcan.gc.ca/cdogs/content/agp/agp02249_e.htm", "WO3 | NONE | ELECTR PRB")</f>
        <v>WO3 | NONE | ELECTR PRB</v>
      </c>
      <c r="G1941" s="1" t="str">
        <f>HYPERLINK("http://geochem.nrcan.gc.ca/cdogs/content/mth/mth06860_e.htm", "6860")</f>
        <v>6860</v>
      </c>
      <c r="H1941" s="1" t="str">
        <f>HYPERLINK("http://geochem.nrcan.gc.ca/cdogs/content/bdl/bdl211191_e.htm", "211191")</f>
        <v>211191</v>
      </c>
      <c r="K1941">
        <v>3</v>
      </c>
      <c r="L1941" t="s">
        <v>20</v>
      </c>
      <c r="Q1941" t="s">
        <v>7555</v>
      </c>
      <c r="R1941" t="s">
        <v>7556</v>
      </c>
      <c r="S1941" t="s">
        <v>7556</v>
      </c>
      <c r="T1941">
        <v>0</v>
      </c>
    </row>
    <row r="1942" spans="3:20" x14ac:dyDescent="0.3">
      <c r="C1942" t="s">
        <v>341</v>
      </c>
      <c r="D1942" t="s">
        <v>342</v>
      </c>
      <c r="E1942" s="1" t="str">
        <f>HYPERLINK("http://geochem.nrcan.gc.ca/cdogs/content/dgp/dgp00002_e.htm", "Total")</f>
        <v>Total</v>
      </c>
      <c r="F1942" s="1" t="str">
        <f>HYPERLINK("http://geochem.nrcan.gc.ca/cdogs/content/agp/agp02249_e.htm", "WO3 | NONE | ELECTR PRB")</f>
        <v>WO3 | NONE | ELECTR PRB</v>
      </c>
      <c r="G1942" s="1" t="str">
        <f>HYPERLINK("http://geochem.nrcan.gc.ca/cdogs/content/mth/mth06860_e.htm", "6860")</f>
        <v>6860</v>
      </c>
      <c r="H1942" s="1" t="str">
        <f>HYPERLINK("http://geochem.nrcan.gc.ca/cdogs/content/bdl/bdl211191_e.htm", "211191")</f>
        <v>211191</v>
      </c>
      <c r="K1942">
        <v>3</v>
      </c>
      <c r="L1942" t="s">
        <v>20</v>
      </c>
      <c r="Q1942" t="s">
        <v>7557</v>
      </c>
      <c r="R1942" t="s">
        <v>7558</v>
      </c>
      <c r="S1942" t="s">
        <v>7558</v>
      </c>
      <c r="T1942">
        <v>0</v>
      </c>
    </row>
    <row r="1943" spans="3:20" x14ac:dyDescent="0.3">
      <c r="C1943" t="s">
        <v>341</v>
      </c>
      <c r="D1943" t="s">
        <v>342</v>
      </c>
      <c r="E1943" s="1" t="str">
        <f>HYPERLINK("http://geochem.nrcan.gc.ca/cdogs/content/dgp/dgp00002_e.htm", "Total")</f>
        <v>Total</v>
      </c>
      <c r="F1943" s="1" t="str">
        <f>HYPERLINK("http://geochem.nrcan.gc.ca/cdogs/content/agp/agp02249_e.htm", "WO3 | NONE | ELECTR PRB")</f>
        <v>WO3 | NONE | ELECTR PRB</v>
      </c>
      <c r="G1943" s="1" t="str">
        <f>HYPERLINK("http://geochem.nrcan.gc.ca/cdogs/content/mth/mth06860_e.htm", "6860")</f>
        <v>6860</v>
      </c>
      <c r="H1943" s="1" t="str">
        <f>HYPERLINK("http://geochem.nrcan.gc.ca/cdogs/content/bdl/bdl211191_e.htm", "211191")</f>
        <v>211191</v>
      </c>
      <c r="K1943">
        <v>3</v>
      </c>
      <c r="L1943" t="s">
        <v>20</v>
      </c>
      <c r="Q1943" t="s">
        <v>7559</v>
      </c>
      <c r="R1943" t="s">
        <v>7560</v>
      </c>
      <c r="S1943" t="s">
        <v>7560</v>
      </c>
      <c r="T1943">
        <v>0</v>
      </c>
    </row>
    <row r="1944" spans="3:20" x14ac:dyDescent="0.3">
      <c r="C1944" t="s">
        <v>341</v>
      </c>
      <c r="D1944" t="s">
        <v>342</v>
      </c>
      <c r="E1944" s="1" t="str">
        <f>HYPERLINK("http://geochem.nrcan.gc.ca/cdogs/content/dgp/dgp00002_e.htm", "Total")</f>
        <v>Total</v>
      </c>
      <c r="F1944" s="1" t="str">
        <f>HYPERLINK("http://geochem.nrcan.gc.ca/cdogs/content/agp/agp02249_e.htm", "WO3 | NONE | ELECTR PRB")</f>
        <v>WO3 | NONE | ELECTR PRB</v>
      </c>
      <c r="G1944" s="1" t="str">
        <f>HYPERLINK("http://geochem.nrcan.gc.ca/cdogs/content/mth/mth06860_e.htm", "6860")</f>
        <v>6860</v>
      </c>
      <c r="H1944" s="1" t="str">
        <f>HYPERLINK("http://geochem.nrcan.gc.ca/cdogs/content/bdl/bdl211191_e.htm", "211191")</f>
        <v>211191</v>
      </c>
      <c r="K1944">
        <v>3</v>
      </c>
      <c r="L1944" t="s">
        <v>20</v>
      </c>
      <c r="Q1944" t="s">
        <v>7561</v>
      </c>
      <c r="R1944" t="s">
        <v>7562</v>
      </c>
      <c r="S1944" t="s">
        <v>7562</v>
      </c>
      <c r="T1944">
        <v>0</v>
      </c>
    </row>
    <row r="1945" spans="3:20" x14ac:dyDescent="0.3">
      <c r="C1945" t="s">
        <v>341</v>
      </c>
      <c r="D1945" t="s">
        <v>342</v>
      </c>
      <c r="E1945" s="1" t="str">
        <f>HYPERLINK("http://geochem.nrcan.gc.ca/cdogs/content/dgp/dgp00002_e.htm", "Total")</f>
        <v>Total</v>
      </c>
      <c r="F1945" s="1" t="str">
        <f>HYPERLINK("http://geochem.nrcan.gc.ca/cdogs/content/agp/agp02249_e.htm", "WO3 | NONE | ELECTR PRB")</f>
        <v>WO3 | NONE | ELECTR PRB</v>
      </c>
      <c r="G1945" s="1" t="str">
        <f>HYPERLINK("http://geochem.nrcan.gc.ca/cdogs/content/mth/mth06860_e.htm", "6860")</f>
        <v>6860</v>
      </c>
      <c r="H1945" s="1" t="str">
        <f>HYPERLINK("http://geochem.nrcan.gc.ca/cdogs/content/bdl/bdl211191_e.htm", "211191")</f>
        <v>211191</v>
      </c>
      <c r="K1945">
        <v>3</v>
      </c>
      <c r="L1945" t="s">
        <v>20</v>
      </c>
      <c r="Q1945" t="s">
        <v>7563</v>
      </c>
      <c r="R1945" t="s">
        <v>7564</v>
      </c>
      <c r="S1945" t="s">
        <v>7564</v>
      </c>
      <c r="T1945">
        <v>0</v>
      </c>
    </row>
    <row r="1946" spans="3:20" x14ac:dyDescent="0.3">
      <c r="C1946" t="s">
        <v>341</v>
      </c>
      <c r="D1946" t="s">
        <v>342</v>
      </c>
      <c r="E1946" s="1" t="str">
        <f>HYPERLINK("http://geochem.nrcan.gc.ca/cdogs/content/dgp/dgp00002_e.htm", "Total")</f>
        <v>Total</v>
      </c>
      <c r="F1946" s="1" t="str">
        <f>HYPERLINK("http://geochem.nrcan.gc.ca/cdogs/content/agp/agp02249_e.htm", "WO3 | NONE | ELECTR PRB")</f>
        <v>WO3 | NONE | ELECTR PRB</v>
      </c>
      <c r="G1946" s="1" t="str">
        <f>HYPERLINK("http://geochem.nrcan.gc.ca/cdogs/content/mth/mth06860_e.htm", "6860")</f>
        <v>6860</v>
      </c>
      <c r="H1946" s="1" t="str">
        <f>HYPERLINK("http://geochem.nrcan.gc.ca/cdogs/content/bdl/bdl211191_e.htm", "211191")</f>
        <v>211191</v>
      </c>
      <c r="K1946">
        <v>3</v>
      </c>
      <c r="L1946" t="s">
        <v>20</v>
      </c>
      <c r="Q1946" t="s">
        <v>7565</v>
      </c>
      <c r="R1946" t="s">
        <v>7566</v>
      </c>
      <c r="S1946" t="s">
        <v>7566</v>
      </c>
      <c r="T1946">
        <v>0</v>
      </c>
    </row>
    <row r="1947" spans="3:20" x14ac:dyDescent="0.3">
      <c r="C1947" t="s">
        <v>341</v>
      </c>
      <c r="D1947" t="s">
        <v>342</v>
      </c>
      <c r="E1947" s="1" t="str">
        <f>HYPERLINK("http://geochem.nrcan.gc.ca/cdogs/content/dgp/dgp00002_e.htm", "Total")</f>
        <v>Total</v>
      </c>
      <c r="F1947" s="1" t="str">
        <f>HYPERLINK("http://geochem.nrcan.gc.ca/cdogs/content/agp/agp02249_e.htm", "WO3 | NONE | ELECTR PRB")</f>
        <v>WO3 | NONE | ELECTR PRB</v>
      </c>
      <c r="G1947" s="1" t="str">
        <f>HYPERLINK("http://geochem.nrcan.gc.ca/cdogs/content/mth/mth06860_e.htm", "6860")</f>
        <v>6860</v>
      </c>
      <c r="H1947" s="1" t="str">
        <f>HYPERLINK("http://geochem.nrcan.gc.ca/cdogs/content/bdl/bdl211191_e.htm", "211191")</f>
        <v>211191</v>
      </c>
      <c r="K1947">
        <v>3</v>
      </c>
      <c r="L1947" t="s">
        <v>20</v>
      </c>
      <c r="Q1947" t="s">
        <v>7567</v>
      </c>
      <c r="R1947" t="s">
        <v>7568</v>
      </c>
      <c r="S1947" t="s">
        <v>7568</v>
      </c>
      <c r="T1947">
        <v>0</v>
      </c>
    </row>
    <row r="1948" spans="3:20" x14ac:dyDescent="0.3">
      <c r="C1948" t="s">
        <v>341</v>
      </c>
      <c r="D1948" t="s">
        <v>342</v>
      </c>
      <c r="E1948" s="1" t="str">
        <f>HYPERLINK("http://geochem.nrcan.gc.ca/cdogs/content/dgp/dgp00002_e.htm", "Total")</f>
        <v>Total</v>
      </c>
      <c r="F1948" s="1" t="str">
        <f>HYPERLINK("http://geochem.nrcan.gc.ca/cdogs/content/agp/agp02249_e.htm", "WO3 | NONE | ELECTR PRB")</f>
        <v>WO3 | NONE | ELECTR PRB</v>
      </c>
      <c r="G1948" s="1" t="str">
        <f>HYPERLINK("http://geochem.nrcan.gc.ca/cdogs/content/mth/mth06860_e.htm", "6860")</f>
        <v>6860</v>
      </c>
      <c r="H1948" s="1" t="str">
        <f>HYPERLINK("http://geochem.nrcan.gc.ca/cdogs/content/bdl/bdl211191_e.htm", "211191")</f>
        <v>211191</v>
      </c>
      <c r="K1948">
        <v>3</v>
      </c>
      <c r="L1948" t="s">
        <v>20</v>
      </c>
      <c r="Q1948" t="s">
        <v>7569</v>
      </c>
      <c r="R1948" t="s">
        <v>7570</v>
      </c>
      <c r="S1948" t="s">
        <v>7570</v>
      </c>
      <c r="T1948">
        <v>0</v>
      </c>
    </row>
    <row r="1949" spans="3:20" x14ac:dyDescent="0.3">
      <c r="C1949" t="s">
        <v>341</v>
      </c>
      <c r="D1949" t="s">
        <v>342</v>
      </c>
      <c r="E1949" s="1" t="str">
        <f>HYPERLINK("http://geochem.nrcan.gc.ca/cdogs/content/dgp/dgp00002_e.htm", "Total")</f>
        <v>Total</v>
      </c>
      <c r="F1949" s="1" t="str">
        <f>HYPERLINK("http://geochem.nrcan.gc.ca/cdogs/content/agp/agp02249_e.htm", "WO3 | NONE | ELECTR PRB")</f>
        <v>WO3 | NONE | ELECTR PRB</v>
      </c>
      <c r="G1949" s="1" t="str">
        <f>HYPERLINK("http://geochem.nrcan.gc.ca/cdogs/content/mth/mth06860_e.htm", "6860")</f>
        <v>6860</v>
      </c>
      <c r="H1949" s="1" t="str">
        <f>HYPERLINK("http://geochem.nrcan.gc.ca/cdogs/content/bdl/bdl211191_e.htm", "211191")</f>
        <v>211191</v>
      </c>
      <c r="K1949">
        <v>3</v>
      </c>
      <c r="L1949" t="s">
        <v>20</v>
      </c>
      <c r="Q1949" t="s">
        <v>7571</v>
      </c>
      <c r="R1949" t="s">
        <v>7572</v>
      </c>
      <c r="S1949" t="s">
        <v>7572</v>
      </c>
      <c r="T1949">
        <v>0</v>
      </c>
    </row>
    <row r="1950" spans="3:20" x14ac:dyDescent="0.3">
      <c r="C1950" t="s">
        <v>341</v>
      </c>
      <c r="D1950" t="s">
        <v>342</v>
      </c>
      <c r="E1950" s="1" t="str">
        <f>HYPERLINK("http://geochem.nrcan.gc.ca/cdogs/content/dgp/dgp00002_e.htm", "Total")</f>
        <v>Total</v>
      </c>
      <c r="F1950" s="1" t="str">
        <f>HYPERLINK("http://geochem.nrcan.gc.ca/cdogs/content/agp/agp02249_e.htm", "WO3 | NONE | ELECTR PRB")</f>
        <v>WO3 | NONE | ELECTR PRB</v>
      </c>
      <c r="G1950" s="1" t="str">
        <f>HYPERLINK("http://geochem.nrcan.gc.ca/cdogs/content/mth/mth06860_e.htm", "6860")</f>
        <v>6860</v>
      </c>
      <c r="H1950" s="1" t="str">
        <f>HYPERLINK("http://geochem.nrcan.gc.ca/cdogs/content/bdl/bdl211191_e.htm", "211191")</f>
        <v>211191</v>
      </c>
      <c r="K1950">
        <v>3</v>
      </c>
      <c r="L1950" t="s">
        <v>20</v>
      </c>
      <c r="Q1950" t="s">
        <v>7573</v>
      </c>
      <c r="R1950" t="s">
        <v>7574</v>
      </c>
      <c r="S1950" t="s">
        <v>7574</v>
      </c>
      <c r="T1950">
        <v>0</v>
      </c>
    </row>
    <row r="1951" spans="3:20" x14ac:dyDescent="0.3">
      <c r="C1951" t="s">
        <v>341</v>
      </c>
      <c r="D1951" t="s">
        <v>342</v>
      </c>
      <c r="E1951" s="1" t="str">
        <f>HYPERLINK("http://geochem.nrcan.gc.ca/cdogs/content/dgp/dgp00002_e.htm", "Total")</f>
        <v>Total</v>
      </c>
      <c r="F1951" s="1" t="str">
        <f>HYPERLINK("http://geochem.nrcan.gc.ca/cdogs/content/agp/agp02249_e.htm", "WO3 | NONE | ELECTR PRB")</f>
        <v>WO3 | NONE | ELECTR PRB</v>
      </c>
      <c r="G1951" s="1" t="str">
        <f>HYPERLINK("http://geochem.nrcan.gc.ca/cdogs/content/mth/mth06860_e.htm", "6860")</f>
        <v>6860</v>
      </c>
      <c r="H1951" s="1" t="str">
        <f>HYPERLINK("http://geochem.nrcan.gc.ca/cdogs/content/bdl/bdl211191_e.htm", "211191")</f>
        <v>211191</v>
      </c>
      <c r="K1951">
        <v>3</v>
      </c>
      <c r="L1951" t="s">
        <v>20</v>
      </c>
      <c r="Q1951" t="s">
        <v>7575</v>
      </c>
      <c r="R1951" t="s">
        <v>7576</v>
      </c>
      <c r="S1951" t="s">
        <v>7576</v>
      </c>
      <c r="T1951">
        <v>0</v>
      </c>
    </row>
    <row r="1952" spans="3:20" x14ac:dyDescent="0.3">
      <c r="C1952" t="s">
        <v>341</v>
      </c>
      <c r="D1952" t="s">
        <v>342</v>
      </c>
      <c r="E1952" s="1" t="str">
        <f>HYPERLINK("http://geochem.nrcan.gc.ca/cdogs/content/dgp/dgp00002_e.htm", "Total")</f>
        <v>Total</v>
      </c>
      <c r="F1952" s="1" t="str">
        <f>HYPERLINK("http://geochem.nrcan.gc.ca/cdogs/content/agp/agp02249_e.htm", "WO3 | NONE | ELECTR PRB")</f>
        <v>WO3 | NONE | ELECTR PRB</v>
      </c>
      <c r="G1952" s="1" t="str">
        <f>HYPERLINK("http://geochem.nrcan.gc.ca/cdogs/content/mth/mth06860_e.htm", "6860")</f>
        <v>6860</v>
      </c>
      <c r="H1952" s="1" t="str">
        <f>HYPERLINK("http://geochem.nrcan.gc.ca/cdogs/content/bdl/bdl211191_e.htm", "211191")</f>
        <v>211191</v>
      </c>
      <c r="K1952">
        <v>3</v>
      </c>
      <c r="L1952" t="s">
        <v>20</v>
      </c>
      <c r="Q1952" t="s">
        <v>7577</v>
      </c>
      <c r="R1952" t="s">
        <v>7578</v>
      </c>
      <c r="S1952" t="s">
        <v>7578</v>
      </c>
      <c r="T1952">
        <v>0</v>
      </c>
    </row>
    <row r="1953" spans="3:20" x14ac:dyDescent="0.3">
      <c r="C1953" t="s">
        <v>341</v>
      </c>
      <c r="D1953" t="s">
        <v>342</v>
      </c>
      <c r="E1953" s="1" t="str">
        <f>HYPERLINK("http://geochem.nrcan.gc.ca/cdogs/content/dgp/dgp00002_e.htm", "Total")</f>
        <v>Total</v>
      </c>
      <c r="F1953" s="1" t="str">
        <f>HYPERLINK("http://geochem.nrcan.gc.ca/cdogs/content/agp/agp02249_e.htm", "WO3 | NONE | ELECTR PRB")</f>
        <v>WO3 | NONE | ELECTR PRB</v>
      </c>
      <c r="G1953" s="1" t="str">
        <f>HYPERLINK("http://geochem.nrcan.gc.ca/cdogs/content/mth/mth06860_e.htm", "6860")</f>
        <v>6860</v>
      </c>
      <c r="H1953" s="1" t="str">
        <f>HYPERLINK("http://geochem.nrcan.gc.ca/cdogs/content/bdl/bdl211191_e.htm", "211191")</f>
        <v>211191</v>
      </c>
      <c r="K1953">
        <v>3</v>
      </c>
      <c r="L1953" t="s">
        <v>20</v>
      </c>
      <c r="Q1953" t="s">
        <v>7579</v>
      </c>
      <c r="R1953" t="s">
        <v>7580</v>
      </c>
      <c r="S1953" t="s">
        <v>7580</v>
      </c>
      <c r="T1953">
        <v>0</v>
      </c>
    </row>
    <row r="1954" spans="3:20" x14ac:dyDescent="0.3">
      <c r="C1954" t="s">
        <v>341</v>
      </c>
      <c r="D1954" t="s">
        <v>342</v>
      </c>
      <c r="E1954" s="1" t="str">
        <f>HYPERLINK("http://geochem.nrcan.gc.ca/cdogs/content/dgp/dgp00002_e.htm", "Total")</f>
        <v>Total</v>
      </c>
      <c r="F1954" s="1" t="str">
        <f>HYPERLINK("http://geochem.nrcan.gc.ca/cdogs/content/agp/agp02249_e.htm", "WO3 | NONE | ELECTR PRB")</f>
        <v>WO3 | NONE | ELECTR PRB</v>
      </c>
      <c r="G1954" s="1" t="str">
        <f>HYPERLINK("http://geochem.nrcan.gc.ca/cdogs/content/mth/mth06860_e.htm", "6860")</f>
        <v>6860</v>
      </c>
      <c r="H1954" s="1" t="str">
        <f>HYPERLINK("http://geochem.nrcan.gc.ca/cdogs/content/bdl/bdl211191_e.htm", "211191")</f>
        <v>211191</v>
      </c>
      <c r="K1954">
        <v>3</v>
      </c>
      <c r="L1954" t="s">
        <v>20</v>
      </c>
      <c r="Q1954" t="s">
        <v>7581</v>
      </c>
      <c r="R1954" t="s">
        <v>7582</v>
      </c>
      <c r="S1954" t="s">
        <v>7582</v>
      </c>
      <c r="T1954">
        <v>0</v>
      </c>
    </row>
    <row r="1955" spans="3:20" x14ac:dyDescent="0.3">
      <c r="C1955" t="s">
        <v>341</v>
      </c>
      <c r="D1955" t="s">
        <v>342</v>
      </c>
      <c r="E1955" s="1" t="str">
        <f>HYPERLINK("http://geochem.nrcan.gc.ca/cdogs/content/dgp/dgp00002_e.htm", "Total")</f>
        <v>Total</v>
      </c>
      <c r="F1955" s="1" t="str">
        <f>HYPERLINK("http://geochem.nrcan.gc.ca/cdogs/content/agp/agp02249_e.htm", "WO3 | NONE | ELECTR PRB")</f>
        <v>WO3 | NONE | ELECTR PRB</v>
      </c>
      <c r="G1955" s="1" t="str">
        <f>HYPERLINK("http://geochem.nrcan.gc.ca/cdogs/content/mth/mth06860_e.htm", "6860")</f>
        <v>6860</v>
      </c>
      <c r="H1955" s="1" t="str">
        <f>HYPERLINK("http://geochem.nrcan.gc.ca/cdogs/content/bdl/bdl211191_e.htm", "211191")</f>
        <v>211191</v>
      </c>
      <c r="K1955">
        <v>3</v>
      </c>
      <c r="L1955" t="s">
        <v>20</v>
      </c>
      <c r="Q1955" t="s">
        <v>7583</v>
      </c>
      <c r="R1955" t="s">
        <v>7584</v>
      </c>
      <c r="S1955" t="s">
        <v>7584</v>
      </c>
      <c r="T1955">
        <v>0</v>
      </c>
    </row>
    <row r="1956" spans="3:20" x14ac:dyDescent="0.3">
      <c r="C1956" t="s">
        <v>341</v>
      </c>
      <c r="D1956" t="s">
        <v>342</v>
      </c>
      <c r="E1956" s="1" t="str">
        <f>HYPERLINK("http://geochem.nrcan.gc.ca/cdogs/content/dgp/dgp00002_e.htm", "Total")</f>
        <v>Total</v>
      </c>
      <c r="F1956" s="1" t="str">
        <f>HYPERLINK("http://geochem.nrcan.gc.ca/cdogs/content/agp/agp02249_e.htm", "WO3 | NONE | ELECTR PRB")</f>
        <v>WO3 | NONE | ELECTR PRB</v>
      </c>
      <c r="G1956" s="1" t="str">
        <f>HYPERLINK("http://geochem.nrcan.gc.ca/cdogs/content/mth/mth06860_e.htm", "6860")</f>
        <v>6860</v>
      </c>
      <c r="H1956" s="1" t="str">
        <f>HYPERLINK("http://geochem.nrcan.gc.ca/cdogs/content/bdl/bdl211191_e.htm", "211191")</f>
        <v>211191</v>
      </c>
      <c r="K1956">
        <v>3</v>
      </c>
      <c r="L1956" t="s">
        <v>20</v>
      </c>
      <c r="Q1956" t="s">
        <v>7585</v>
      </c>
      <c r="R1956" t="s">
        <v>7586</v>
      </c>
      <c r="S1956" t="s">
        <v>7586</v>
      </c>
      <c r="T1956">
        <v>0</v>
      </c>
    </row>
    <row r="1957" spans="3:20" x14ac:dyDescent="0.3">
      <c r="C1957" t="s">
        <v>341</v>
      </c>
      <c r="D1957" t="s">
        <v>342</v>
      </c>
      <c r="E1957" s="1" t="str">
        <f>HYPERLINK("http://geochem.nrcan.gc.ca/cdogs/content/dgp/dgp00002_e.htm", "Total")</f>
        <v>Total</v>
      </c>
      <c r="F1957" s="1" t="str">
        <f>HYPERLINK("http://geochem.nrcan.gc.ca/cdogs/content/agp/agp02249_e.htm", "WO3 | NONE | ELECTR PRB")</f>
        <v>WO3 | NONE | ELECTR PRB</v>
      </c>
      <c r="G1957" s="1" t="str">
        <f>HYPERLINK("http://geochem.nrcan.gc.ca/cdogs/content/mth/mth06860_e.htm", "6860")</f>
        <v>6860</v>
      </c>
      <c r="H1957" s="1" t="str">
        <f>HYPERLINK("http://geochem.nrcan.gc.ca/cdogs/content/bdl/bdl211191_e.htm", "211191")</f>
        <v>211191</v>
      </c>
      <c r="K1957">
        <v>3</v>
      </c>
      <c r="L1957" t="s">
        <v>20</v>
      </c>
      <c r="Q1957" t="s">
        <v>7587</v>
      </c>
      <c r="R1957" t="s">
        <v>7588</v>
      </c>
      <c r="S1957" t="s">
        <v>7588</v>
      </c>
      <c r="T1957">
        <v>0</v>
      </c>
    </row>
    <row r="1958" spans="3:20" x14ac:dyDescent="0.3">
      <c r="C1958" t="s">
        <v>341</v>
      </c>
      <c r="D1958" t="s">
        <v>342</v>
      </c>
      <c r="E1958" s="1" t="str">
        <f>HYPERLINK("http://geochem.nrcan.gc.ca/cdogs/content/dgp/dgp00002_e.htm", "Total")</f>
        <v>Total</v>
      </c>
      <c r="F1958" s="1" t="str">
        <f>HYPERLINK("http://geochem.nrcan.gc.ca/cdogs/content/agp/agp02249_e.htm", "WO3 | NONE | ELECTR PRB")</f>
        <v>WO3 | NONE | ELECTR PRB</v>
      </c>
      <c r="G1958" s="1" t="str">
        <f>HYPERLINK("http://geochem.nrcan.gc.ca/cdogs/content/mth/mth06860_e.htm", "6860")</f>
        <v>6860</v>
      </c>
      <c r="H1958" s="1" t="str">
        <f>HYPERLINK("http://geochem.nrcan.gc.ca/cdogs/content/bdl/bdl211191_e.htm", "211191")</f>
        <v>211191</v>
      </c>
      <c r="K1958">
        <v>3</v>
      </c>
      <c r="L1958" t="s">
        <v>20</v>
      </c>
      <c r="Q1958" t="s">
        <v>7589</v>
      </c>
      <c r="R1958" t="s">
        <v>7590</v>
      </c>
      <c r="S1958" t="s">
        <v>7590</v>
      </c>
      <c r="T1958">
        <v>0</v>
      </c>
    </row>
    <row r="1959" spans="3:20" x14ac:dyDescent="0.3">
      <c r="C1959" t="s">
        <v>341</v>
      </c>
      <c r="D1959" t="s">
        <v>342</v>
      </c>
      <c r="E1959" s="1" t="str">
        <f>HYPERLINK("http://geochem.nrcan.gc.ca/cdogs/content/dgp/dgp00002_e.htm", "Total")</f>
        <v>Total</v>
      </c>
      <c r="F1959" s="1" t="str">
        <f>HYPERLINK("http://geochem.nrcan.gc.ca/cdogs/content/agp/agp02249_e.htm", "WO3 | NONE | ELECTR PRB")</f>
        <v>WO3 | NONE | ELECTR PRB</v>
      </c>
      <c r="G1959" s="1" t="str">
        <f>HYPERLINK("http://geochem.nrcan.gc.ca/cdogs/content/mth/mth06860_e.htm", "6860")</f>
        <v>6860</v>
      </c>
      <c r="H1959" s="1" t="str">
        <f>HYPERLINK("http://geochem.nrcan.gc.ca/cdogs/content/bdl/bdl211191_e.htm", "211191")</f>
        <v>211191</v>
      </c>
      <c r="K1959">
        <v>3</v>
      </c>
      <c r="L1959" t="s">
        <v>20</v>
      </c>
      <c r="Q1959" t="s">
        <v>7591</v>
      </c>
      <c r="R1959" t="s">
        <v>7592</v>
      </c>
      <c r="S1959" t="s">
        <v>7592</v>
      </c>
      <c r="T1959">
        <v>0</v>
      </c>
    </row>
    <row r="1960" spans="3:20" x14ac:dyDescent="0.3">
      <c r="C1960" t="s">
        <v>341</v>
      </c>
      <c r="D1960" t="s">
        <v>342</v>
      </c>
      <c r="E1960" s="1" t="str">
        <f>HYPERLINK("http://geochem.nrcan.gc.ca/cdogs/content/dgp/dgp00002_e.htm", "Total")</f>
        <v>Total</v>
      </c>
      <c r="F1960" s="1" t="str">
        <f>HYPERLINK("http://geochem.nrcan.gc.ca/cdogs/content/agp/agp02249_e.htm", "WO3 | NONE | ELECTR PRB")</f>
        <v>WO3 | NONE | ELECTR PRB</v>
      </c>
      <c r="G1960" s="1" t="str">
        <f>HYPERLINK("http://geochem.nrcan.gc.ca/cdogs/content/mth/mth06860_e.htm", "6860")</f>
        <v>6860</v>
      </c>
      <c r="H1960" s="1" t="str">
        <f>HYPERLINK("http://geochem.nrcan.gc.ca/cdogs/content/bdl/bdl211191_e.htm", "211191")</f>
        <v>211191</v>
      </c>
      <c r="K1960">
        <v>3</v>
      </c>
      <c r="L1960" t="s">
        <v>20</v>
      </c>
      <c r="Q1960" t="s">
        <v>7593</v>
      </c>
      <c r="R1960" t="s">
        <v>7594</v>
      </c>
      <c r="S1960" t="s">
        <v>7594</v>
      </c>
      <c r="T1960">
        <v>0</v>
      </c>
    </row>
    <row r="1961" spans="3:20" x14ac:dyDescent="0.3">
      <c r="C1961" t="s">
        <v>341</v>
      </c>
      <c r="D1961" t="s">
        <v>342</v>
      </c>
      <c r="E1961" s="1" t="str">
        <f>HYPERLINK("http://geochem.nrcan.gc.ca/cdogs/content/dgp/dgp00002_e.htm", "Total")</f>
        <v>Total</v>
      </c>
      <c r="F1961" s="1" t="str">
        <f>HYPERLINK("http://geochem.nrcan.gc.ca/cdogs/content/agp/agp02249_e.htm", "WO3 | NONE | ELECTR PRB")</f>
        <v>WO3 | NONE | ELECTR PRB</v>
      </c>
      <c r="G1961" s="1" t="str">
        <f>HYPERLINK("http://geochem.nrcan.gc.ca/cdogs/content/mth/mth06860_e.htm", "6860")</f>
        <v>6860</v>
      </c>
      <c r="H1961" s="1" t="str">
        <f>HYPERLINK("http://geochem.nrcan.gc.ca/cdogs/content/bdl/bdl211191_e.htm", "211191")</f>
        <v>211191</v>
      </c>
      <c r="K1961">
        <v>3</v>
      </c>
      <c r="L1961" t="s">
        <v>20</v>
      </c>
      <c r="Q1961" t="s">
        <v>7595</v>
      </c>
      <c r="R1961" t="s">
        <v>7596</v>
      </c>
      <c r="S1961" t="s">
        <v>7596</v>
      </c>
      <c r="T1961">
        <v>0</v>
      </c>
    </row>
    <row r="1962" spans="3:20" x14ac:dyDescent="0.3">
      <c r="C1962" t="s">
        <v>341</v>
      </c>
      <c r="D1962" t="s">
        <v>342</v>
      </c>
      <c r="E1962" s="1" t="str">
        <f>HYPERLINK("http://geochem.nrcan.gc.ca/cdogs/content/dgp/dgp00002_e.htm", "Total")</f>
        <v>Total</v>
      </c>
      <c r="F1962" s="1" t="str">
        <f>HYPERLINK("http://geochem.nrcan.gc.ca/cdogs/content/agp/agp02249_e.htm", "WO3 | NONE | ELECTR PRB")</f>
        <v>WO3 | NONE | ELECTR PRB</v>
      </c>
      <c r="G1962" s="1" t="str">
        <f>HYPERLINK("http://geochem.nrcan.gc.ca/cdogs/content/mth/mth06860_e.htm", "6860")</f>
        <v>6860</v>
      </c>
      <c r="H1962" s="1" t="str">
        <f>HYPERLINK("http://geochem.nrcan.gc.ca/cdogs/content/bdl/bdl211191_e.htm", "211191")</f>
        <v>211191</v>
      </c>
      <c r="K1962">
        <v>3</v>
      </c>
      <c r="L1962" t="s">
        <v>20</v>
      </c>
      <c r="Q1962" t="s">
        <v>7597</v>
      </c>
      <c r="R1962" t="s">
        <v>7598</v>
      </c>
      <c r="S1962" t="s">
        <v>7598</v>
      </c>
      <c r="T1962">
        <v>0</v>
      </c>
    </row>
    <row r="1963" spans="3:20" x14ac:dyDescent="0.3">
      <c r="C1963" t="s">
        <v>341</v>
      </c>
      <c r="D1963" t="s">
        <v>342</v>
      </c>
      <c r="E1963" s="1" t="str">
        <f>HYPERLINK("http://geochem.nrcan.gc.ca/cdogs/content/dgp/dgp00002_e.htm", "Total")</f>
        <v>Total</v>
      </c>
      <c r="F1963" s="1" t="str">
        <f>HYPERLINK("http://geochem.nrcan.gc.ca/cdogs/content/agp/agp02249_e.htm", "WO3 | NONE | ELECTR PRB")</f>
        <v>WO3 | NONE | ELECTR PRB</v>
      </c>
      <c r="G1963" s="1" t="str">
        <f>HYPERLINK("http://geochem.nrcan.gc.ca/cdogs/content/mth/mth06860_e.htm", "6860")</f>
        <v>6860</v>
      </c>
      <c r="H1963" s="1" t="str">
        <f>HYPERLINK("http://geochem.nrcan.gc.ca/cdogs/content/bdl/bdl211191_e.htm", "211191")</f>
        <v>211191</v>
      </c>
      <c r="K1963">
        <v>3</v>
      </c>
      <c r="L1963" t="s">
        <v>20</v>
      </c>
      <c r="Q1963" t="s">
        <v>7599</v>
      </c>
      <c r="R1963" t="s">
        <v>7600</v>
      </c>
      <c r="S1963" t="s">
        <v>7600</v>
      </c>
      <c r="T1963">
        <v>0</v>
      </c>
    </row>
    <row r="1964" spans="3:20" x14ac:dyDescent="0.3">
      <c r="C1964" t="s">
        <v>341</v>
      </c>
      <c r="D1964" t="s">
        <v>342</v>
      </c>
      <c r="E1964" s="1" t="str">
        <f>HYPERLINK("http://geochem.nrcan.gc.ca/cdogs/content/dgp/dgp00002_e.htm", "Total")</f>
        <v>Total</v>
      </c>
      <c r="F1964" s="1" t="str">
        <f>HYPERLINK("http://geochem.nrcan.gc.ca/cdogs/content/agp/agp02249_e.htm", "WO3 | NONE | ELECTR PRB")</f>
        <v>WO3 | NONE | ELECTR PRB</v>
      </c>
      <c r="G1964" s="1" t="str">
        <f>HYPERLINK("http://geochem.nrcan.gc.ca/cdogs/content/mth/mth06860_e.htm", "6860")</f>
        <v>6860</v>
      </c>
      <c r="H1964" s="1" t="str">
        <f>HYPERLINK("http://geochem.nrcan.gc.ca/cdogs/content/bdl/bdl211191_e.htm", "211191")</f>
        <v>211191</v>
      </c>
      <c r="K1964">
        <v>3</v>
      </c>
      <c r="L1964" t="s">
        <v>20</v>
      </c>
      <c r="Q1964" t="s">
        <v>7601</v>
      </c>
      <c r="R1964" t="s">
        <v>7602</v>
      </c>
      <c r="S1964" t="s">
        <v>7602</v>
      </c>
      <c r="T1964">
        <v>0</v>
      </c>
    </row>
    <row r="1965" spans="3:20" x14ac:dyDescent="0.3">
      <c r="C1965" t="s">
        <v>341</v>
      </c>
      <c r="D1965" t="s">
        <v>342</v>
      </c>
      <c r="E1965" s="1" t="str">
        <f>HYPERLINK("http://geochem.nrcan.gc.ca/cdogs/content/dgp/dgp00002_e.htm", "Total")</f>
        <v>Total</v>
      </c>
      <c r="F1965" s="1" t="str">
        <f>HYPERLINK("http://geochem.nrcan.gc.ca/cdogs/content/agp/agp02249_e.htm", "WO3 | NONE | ELECTR PRB")</f>
        <v>WO3 | NONE | ELECTR PRB</v>
      </c>
      <c r="G1965" s="1" t="str">
        <f>HYPERLINK("http://geochem.nrcan.gc.ca/cdogs/content/mth/mth06860_e.htm", "6860")</f>
        <v>6860</v>
      </c>
      <c r="H1965" s="1" t="str">
        <f>HYPERLINK("http://geochem.nrcan.gc.ca/cdogs/content/bdl/bdl211191_e.htm", "211191")</f>
        <v>211191</v>
      </c>
      <c r="K1965">
        <v>3</v>
      </c>
      <c r="L1965" t="s">
        <v>20</v>
      </c>
      <c r="Q1965" t="s">
        <v>7603</v>
      </c>
      <c r="R1965" t="s">
        <v>7604</v>
      </c>
      <c r="S1965" t="s">
        <v>7604</v>
      </c>
      <c r="T1965">
        <v>0</v>
      </c>
    </row>
    <row r="1966" spans="3:20" x14ac:dyDescent="0.3">
      <c r="C1966" t="s">
        <v>341</v>
      </c>
      <c r="D1966" t="s">
        <v>342</v>
      </c>
      <c r="E1966" s="1" t="str">
        <f>HYPERLINK("http://geochem.nrcan.gc.ca/cdogs/content/dgp/dgp00002_e.htm", "Total")</f>
        <v>Total</v>
      </c>
      <c r="F1966" s="1" t="str">
        <f>HYPERLINK("http://geochem.nrcan.gc.ca/cdogs/content/agp/agp02249_e.htm", "WO3 | NONE | ELECTR PRB")</f>
        <v>WO3 | NONE | ELECTR PRB</v>
      </c>
      <c r="G1966" s="1" t="str">
        <f>HYPERLINK("http://geochem.nrcan.gc.ca/cdogs/content/mth/mth06860_e.htm", "6860")</f>
        <v>6860</v>
      </c>
      <c r="H1966" s="1" t="str">
        <f>HYPERLINK("http://geochem.nrcan.gc.ca/cdogs/content/bdl/bdl211191_e.htm", "211191")</f>
        <v>211191</v>
      </c>
      <c r="K1966">
        <v>3</v>
      </c>
      <c r="L1966" t="s">
        <v>20</v>
      </c>
      <c r="Q1966" t="s">
        <v>7605</v>
      </c>
      <c r="R1966" t="s">
        <v>7606</v>
      </c>
      <c r="S1966" t="s">
        <v>7606</v>
      </c>
      <c r="T1966">
        <v>0</v>
      </c>
    </row>
    <row r="1967" spans="3:20" x14ac:dyDescent="0.3">
      <c r="C1967" t="s">
        <v>341</v>
      </c>
      <c r="D1967" t="s">
        <v>342</v>
      </c>
      <c r="E1967" s="1" t="str">
        <f>HYPERLINK("http://geochem.nrcan.gc.ca/cdogs/content/dgp/dgp00002_e.htm", "Total")</f>
        <v>Total</v>
      </c>
      <c r="F1967" s="1" t="str">
        <f>HYPERLINK("http://geochem.nrcan.gc.ca/cdogs/content/agp/agp02249_e.htm", "WO3 | NONE | ELECTR PRB")</f>
        <v>WO3 | NONE | ELECTR PRB</v>
      </c>
      <c r="G1967" s="1" t="str">
        <f>HYPERLINK("http://geochem.nrcan.gc.ca/cdogs/content/mth/mth06860_e.htm", "6860")</f>
        <v>6860</v>
      </c>
      <c r="H1967" s="1" t="str">
        <f>HYPERLINK("http://geochem.nrcan.gc.ca/cdogs/content/bdl/bdl211191_e.htm", "211191")</f>
        <v>211191</v>
      </c>
      <c r="K1967">
        <v>3</v>
      </c>
      <c r="L1967" t="s">
        <v>20</v>
      </c>
      <c r="Q1967" t="s">
        <v>7607</v>
      </c>
      <c r="R1967" t="s">
        <v>7608</v>
      </c>
      <c r="S1967" t="s">
        <v>7608</v>
      </c>
      <c r="T1967">
        <v>0</v>
      </c>
    </row>
    <row r="1968" spans="3:20" x14ac:dyDescent="0.3">
      <c r="C1968" t="s">
        <v>341</v>
      </c>
      <c r="D1968" t="s">
        <v>342</v>
      </c>
      <c r="E1968" s="1" t="str">
        <f>HYPERLINK("http://geochem.nrcan.gc.ca/cdogs/content/dgp/dgp00002_e.htm", "Total")</f>
        <v>Total</v>
      </c>
      <c r="F1968" s="1" t="str">
        <f>HYPERLINK("http://geochem.nrcan.gc.ca/cdogs/content/agp/agp02249_e.htm", "WO3 | NONE | ELECTR PRB")</f>
        <v>WO3 | NONE | ELECTR PRB</v>
      </c>
      <c r="G1968" s="1" t="str">
        <f>HYPERLINK("http://geochem.nrcan.gc.ca/cdogs/content/mth/mth06860_e.htm", "6860")</f>
        <v>6860</v>
      </c>
      <c r="H1968" s="1" t="str">
        <f>HYPERLINK("http://geochem.nrcan.gc.ca/cdogs/content/bdl/bdl211191_e.htm", "211191")</f>
        <v>211191</v>
      </c>
      <c r="K1968">
        <v>3</v>
      </c>
      <c r="L1968" t="s">
        <v>20</v>
      </c>
      <c r="Q1968" t="s">
        <v>7609</v>
      </c>
      <c r="R1968" t="s">
        <v>7610</v>
      </c>
      <c r="S1968" t="s">
        <v>7610</v>
      </c>
      <c r="T1968">
        <v>0</v>
      </c>
    </row>
    <row r="1969" spans="3:20" x14ac:dyDescent="0.3">
      <c r="C1969" t="s">
        <v>341</v>
      </c>
      <c r="D1969" t="s">
        <v>342</v>
      </c>
      <c r="E1969" s="1" t="str">
        <f>HYPERLINK("http://geochem.nrcan.gc.ca/cdogs/content/dgp/dgp00002_e.htm", "Total")</f>
        <v>Total</v>
      </c>
      <c r="F1969" s="1" t="str">
        <f>HYPERLINK("http://geochem.nrcan.gc.ca/cdogs/content/agp/agp02249_e.htm", "WO3 | NONE | ELECTR PRB")</f>
        <v>WO3 | NONE | ELECTR PRB</v>
      </c>
      <c r="G1969" s="1" t="str">
        <f>HYPERLINK("http://geochem.nrcan.gc.ca/cdogs/content/mth/mth06860_e.htm", "6860")</f>
        <v>6860</v>
      </c>
      <c r="H1969" s="1" t="str">
        <f>HYPERLINK("http://geochem.nrcan.gc.ca/cdogs/content/bdl/bdl211191_e.htm", "211191")</f>
        <v>211191</v>
      </c>
      <c r="K1969">
        <v>3</v>
      </c>
      <c r="L1969" t="s">
        <v>20</v>
      </c>
      <c r="Q1969" t="s">
        <v>7611</v>
      </c>
      <c r="R1969" t="s">
        <v>7612</v>
      </c>
      <c r="S1969" t="s">
        <v>7612</v>
      </c>
      <c r="T1969">
        <v>0</v>
      </c>
    </row>
    <row r="1970" spans="3:20" x14ac:dyDescent="0.3">
      <c r="C1970" t="s">
        <v>341</v>
      </c>
      <c r="D1970" t="s">
        <v>342</v>
      </c>
      <c r="E1970" s="1" t="str">
        <f>HYPERLINK("http://geochem.nrcan.gc.ca/cdogs/content/dgp/dgp00002_e.htm", "Total")</f>
        <v>Total</v>
      </c>
      <c r="F1970" s="1" t="str">
        <f>HYPERLINK("http://geochem.nrcan.gc.ca/cdogs/content/agp/agp02249_e.htm", "WO3 | NONE | ELECTR PRB")</f>
        <v>WO3 | NONE | ELECTR PRB</v>
      </c>
      <c r="G1970" s="1" t="str">
        <f>HYPERLINK("http://geochem.nrcan.gc.ca/cdogs/content/mth/mth06860_e.htm", "6860")</f>
        <v>6860</v>
      </c>
      <c r="H1970" s="1" t="str">
        <f>HYPERLINK("http://geochem.nrcan.gc.ca/cdogs/content/bdl/bdl211191_e.htm", "211191")</f>
        <v>211191</v>
      </c>
      <c r="K1970">
        <v>3</v>
      </c>
      <c r="L1970" t="s">
        <v>20</v>
      </c>
      <c r="Q1970" t="s">
        <v>7613</v>
      </c>
      <c r="R1970" t="s">
        <v>7614</v>
      </c>
      <c r="S1970" t="s">
        <v>7614</v>
      </c>
      <c r="T1970">
        <v>0</v>
      </c>
    </row>
    <row r="1971" spans="3:20" x14ac:dyDescent="0.3">
      <c r="C1971" t="s">
        <v>341</v>
      </c>
      <c r="D1971" t="s">
        <v>342</v>
      </c>
      <c r="E1971" s="1" t="str">
        <f>HYPERLINK("http://geochem.nrcan.gc.ca/cdogs/content/dgp/dgp00002_e.htm", "Total")</f>
        <v>Total</v>
      </c>
      <c r="F1971" s="1" t="str">
        <f>HYPERLINK("http://geochem.nrcan.gc.ca/cdogs/content/agp/agp02249_e.htm", "WO3 | NONE | ELECTR PRB")</f>
        <v>WO3 | NONE | ELECTR PRB</v>
      </c>
      <c r="G1971" s="1" t="str">
        <f>HYPERLINK("http://geochem.nrcan.gc.ca/cdogs/content/mth/mth06860_e.htm", "6860")</f>
        <v>6860</v>
      </c>
      <c r="H1971" s="1" t="str">
        <f>HYPERLINK("http://geochem.nrcan.gc.ca/cdogs/content/bdl/bdl211191_e.htm", "211191")</f>
        <v>211191</v>
      </c>
      <c r="K1971">
        <v>3</v>
      </c>
      <c r="L1971" t="s">
        <v>20</v>
      </c>
      <c r="Q1971" t="s">
        <v>7615</v>
      </c>
      <c r="R1971" t="s">
        <v>7616</v>
      </c>
      <c r="S1971" t="s">
        <v>7616</v>
      </c>
      <c r="T1971">
        <v>0</v>
      </c>
    </row>
    <row r="1972" spans="3:20" x14ac:dyDescent="0.3">
      <c r="C1972" t="s">
        <v>341</v>
      </c>
      <c r="D1972" t="s">
        <v>342</v>
      </c>
      <c r="E1972" s="1" t="str">
        <f>HYPERLINK("http://geochem.nrcan.gc.ca/cdogs/content/dgp/dgp00002_e.htm", "Total")</f>
        <v>Total</v>
      </c>
      <c r="F1972" s="1" t="str">
        <f>HYPERLINK("http://geochem.nrcan.gc.ca/cdogs/content/agp/agp02249_e.htm", "WO3 | NONE | ELECTR PRB")</f>
        <v>WO3 | NONE | ELECTR PRB</v>
      </c>
      <c r="G1972" s="1" t="str">
        <f>HYPERLINK("http://geochem.nrcan.gc.ca/cdogs/content/mth/mth06860_e.htm", "6860")</f>
        <v>6860</v>
      </c>
      <c r="H1972" s="1" t="str">
        <f>HYPERLINK("http://geochem.nrcan.gc.ca/cdogs/content/bdl/bdl211191_e.htm", "211191")</f>
        <v>211191</v>
      </c>
      <c r="K1972">
        <v>3</v>
      </c>
      <c r="L1972" t="s">
        <v>20</v>
      </c>
      <c r="Q1972" t="s">
        <v>7617</v>
      </c>
      <c r="R1972" t="s">
        <v>7618</v>
      </c>
      <c r="S1972" t="s">
        <v>7618</v>
      </c>
      <c r="T1972">
        <v>0</v>
      </c>
    </row>
    <row r="1973" spans="3:20" x14ac:dyDescent="0.3">
      <c r="C1973" t="s">
        <v>341</v>
      </c>
      <c r="D1973" t="s">
        <v>342</v>
      </c>
      <c r="E1973" s="1" t="str">
        <f>HYPERLINK("http://geochem.nrcan.gc.ca/cdogs/content/dgp/dgp00002_e.htm", "Total")</f>
        <v>Total</v>
      </c>
      <c r="F1973" s="1" t="str">
        <f>HYPERLINK("http://geochem.nrcan.gc.ca/cdogs/content/agp/agp02249_e.htm", "WO3 | NONE | ELECTR PRB")</f>
        <v>WO3 | NONE | ELECTR PRB</v>
      </c>
      <c r="G1973" s="1" t="str">
        <f>HYPERLINK("http://geochem.nrcan.gc.ca/cdogs/content/mth/mth06860_e.htm", "6860")</f>
        <v>6860</v>
      </c>
      <c r="H1973" s="1" t="str">
        <f>HYPERLINK("http://geochem.nrcan.gc.ca/cdogs/content/bdl/bdl211191_e.htm", "211191")</f>
        <v>211191</v>
      </c>
      <c r="K1973">
        <v>3</v>
      </c>
      <c r="L1973" t="s">
        <v>20</v>
      </c>
      <c r="Q1973" t="s">
        <v>7619</v>
      </c>
      <c r="R1973" t="s">
        <v>7620</v>
      </c>
      <c r="S1973" t="s">
        <v>7620</v>
      </c>
      <c r="T1973">
        <v>0</v>
      </c>
    </row>
    <row r="1974" spans="3:20" x14ac:dyDescent="0.3">
      <c r="C1974" t="s">
        <v>341</v>
      </c>
      <c r="D1974" t="s">
        <v>342</v>
      </c>
      <c r="E1974" s="1" t="str">
        <f>HYPERLINK("http://geochem.nrcan.gc.ca/cdogs/content/dgp/dgp00002_e.htm", "Total")</f>
        <v>Total</v>
      </c>
      <c r="F1974" s="1" t="str">
        <f>HYPERLINK("http://geochem.nrcan.gc.ca/cdogs/content/agp/agp02249_e.htm", "WO3 | NONE | ELECTR PRB")</f>
        <v>WO3 | NONE | ELECTR PRB</v>
      </c>
      <c r="G1974" s="1" t="str">
        <f>HYPERLINK("http://geochem.nrcan.gc.ca/cdogs/content/mth/mth06860_e.htm", "6860")</f>
        <v>6860</v>
      </c>
      <c r="H1974" s="1" t="str">
        <f>HYPERLINK("http://geochem.nrcan.gc.ca/cdogs/content/bdl/bdl211191_e.htm", "211191")</f>
        <v>211191</v>
      </c>
      <c r="K1974">
        <v>3</v>
      </c>
      <c r="L1974" t="s">
        <v>20</v>
      </c>
      <c r="Q1974" t="s">
        <v>7621</v>
      </c>
      <c r="R1974" t="s">
        <v>7622</v>
      </c>
      <c r="S1974" t="s">
        <v>7622</v>
      </c>
      <c r="T1974">
        <v>0</v>
      </c>
    </row>
    <row r="1975" spans="3:20" x14ac:dyDescent="0.3">
      <c r="C1975" t="s">
        <v>341</v>
      </c>
      <c r="D1975" t="s">
        <v>342</v>
      </c>
      <c r="E1975" s="1" t="str">
        <f>HYPERLINK("http://geochem.nrcan.gc.ca/cdogs/content/dgp/dgp00002_e.htm", "Total")</f>
        <v>Total</v>
      </c>
      <c r="F1975" s="1" t="str">
        <f>HYPERLINK("http://geochem.nrcan.gc.ca/cdogs/content/agp/agp02249_e.htm", "WO3 | NONE | ELECTR PRB")</f>
        <v>WO3 | NONE | ELECTR PRB</v>
      </c>
      <c r="G1975" s="1" t="str">
        <f>HYPERLINK("http://geochem.nrcan.gc.ca/cdogs/content/mth/mth06860_e.htm", "6860")</f>
        <v>6860</v>
      </c>
      <c r="H1975" s="1" t="str">
        <f>HYPERLINK("http://geochem.nrcan.gc.ca/cdogs/content/bdl/bdl211191_e.htm", "211191")</f>
        <v>211191</v>
      </c>
      <c r="K1975">
        <v>3</v>
      </c>
      <c r="L1975" t="s">
        <v>20</v>
      </c>
      <c r="Q1975" t="s">
        <v>7623</v>
      </c>
      <c r="R1975" t="s">
        <v>7624</v>
      </c>
      <c r="S1975" t="s">
        <v>7624</v>
      </c>
      <c r="T1975">
        <v>0</v>
      </c>
    </row>
    <row r="1976" spans="3:20" x14ac:dyDescent="0.3">
      <c r="C1976" t="s">
        <v>341</v>
      </c>
      <c r="D1976" t="s">
        <v>342</v>
      </c>
      <c r="E1976" s="1" t="str">
        <f>HYPERLINK("http://geochem.nrcan.gc.ca/cdogs/content/dgp/dgp00002_e.htm", "Total")</f>
        <v>Total</v>
      </c>
      <c r="F1976" s="1" t="str">
        <f>HYPERLINK("http://geochem.nrcan.gc.ca/cdogs/content/agp/agp02249_e.htm", "WO3 | NONE | ELECTR PRB")</f>
        <v>WO3 | NONE | ELECTR PRB</v>
      </c>
      <c r="G1976" s="1" t="str">
        <f>HYPERLINK("http://geochem.nrcan.gc.ca/cdogs/content/mth/mth06860_e.htm", "6860")</f>
        <v>6860</v>
      </c>
      <c r="H1976" s="1" t="str">
        <f>HYPERLINK("http://geochem.nrcan.gc.ca/cdogs/content/bdl/bdl211191_e.htm", "211191")</f>
        <v>211191</v>
      </c>
      <c r="K1976">
        <v>3</v>
      </c>
      <c r="L1976" t="s">
        <v>20</v>
      </c>
      <c r="Q1976" t="s">
        <v>7625</v>
      </c>
      <c r="R1976" t="s">
        <v>7626</v>
      </c>
      <c r="S1976" t="s">
        <v>7626</v>
      </c>
      <c r="T1976">
        <v>0</v>
      </c>
    </row>
    <row r="1977" spans="3:20" x14ac:dyDescent="0.3">
      <c r="C1977" t="s">
        <v>341</v>
      </c>
      <c r="D1977" t="s">
        <v>342</v>
      </c>
      <c r="E1977" s="1" t="str">
        <f>HYPERLINK("http://geochem.nrcan.gc.ca/cdogs/content/dgp/dgp00002_e.htm", "Total")</f>
        <v>Total</v>
      </c>
      <c r="F1977" s="1" t="str">
        <f>HYPERLINK("http://geochem.nrcan.gc.ca/cdogs/content/agp/agp02249_e.htm", "WO3 | NONE | ELECTR PRB")</f>
        <v>WO3 | NONE | ELECTR PRB</v>
      </c>
      <c r="G1977" s="1" t="str">
        <f>HYPERLINK("http://geochem.nrcan.gc.ca/cdogs/content/mth/mth06860_e.htm", "6860")</f>
        <v>6860</v>
      </c>
      <c r="H1977" s="1" t="str">
        <f>HYPERLINK("http://geochem.nrcan.gc.ca/cdogs/content/bdl/bdl211191_e.htm", "211191")</f>
        <v>211191</v>
      </c>
      <c r="K1977">
        <v>3</v>
      </c>
      <c r="L1977" t="s">
        <v>20</v>
      </c>
      <c r="Q1977" t="s">
        <v>7627</v>
      </c>
      <c r="R1977" t="s">
        <v>7628</v>
      </c>
      <c r="S1977" t="s">
        <v>7628</v>
      </c>
      <c r="T1977">
        <v>0</v>
      </c>
    </row>
    <row r="1978" spans="3:20" x14ac:dyDescent="0.3">
      <c r="C1978" t="s">
        <v>341</v>
      </c>
      <c r="D1978" t="s">
        <v>342</v>
      </c>
      <c r="E1978" s="1" t="str">
        <f>HYPERLINK("http://geochem.nrcan.gc.ca/cdogs/content/dgp/dgp00002_e.htm", "Total")</f>
        <v>Total</v>
      </c>
      <c r="F1978" s="1" t="str">
        <f>HYPERLINK("http://geochem.nrcan.gc.ca/cdogs/content/agp/agp02249_e.htm", "WO3 | NONE | ELECTR PRB")</f>
        <v>WO3 | NONE | ELECTR PRB</v>
      </c>
      <c r="G1978" s="1" t="str">
        <f>HYPERLINK("http://geochem.nrcan.gc.ca/cdogs/content/mth/mth06860_e.htm", "6860")</f>
        <v>6860</v>
      </c>
      <c r="H1978" s="1" t="str">
        <f>HYPERLINK("http://geochem.nrcan.gc.ca/cdogs/content/bdl/bdl211191_e.htm", "211191")</f>
        <v>211191</v>
      </c>
      <c r="K1978">
        <v>3</v>
      </c>
      <c r="L1978" t="s">
        <v>20</v>
      </c>
      <c r="Q1978" t="s">
        <v>7629</v>
      </c>
      <c r="R1978" t="s">
        <v>7630</v>
      </c>
      <c r="S1978" t="s">
        <v>7630</v>
      </c>
      <c r="T1978">
        <v>0</v>
      </c>
    </row>
    <row r="1979" spans="3:20" x14ac:dyDescent="0.3">
      <c r="C1979" t="s">
        <v>341</v>
      </c>
      <c r="D1979" t="s">
        <v>342</v>
      </c>
      <c r="E1979" s="1" t="str">
        <f>HYPERLINK("http://geochem.nrcan.gc.ca/cdogs/content/dgp/dgp00002_e.htm", "Total")</f>
        <v>Total</v>
      </c>
      <c r="F1979" s="1" t="str">
        <f>HYPERLINK("http://geochem.nrcan.gc.ca/cdogs/content/agp/agp02249_e.htm", "WO3 | NONE | ELECTR PRB")</f>
        <v>WO3 | NONE | ELECTR PRB</v>
      </c>
      <c r="G1979" s="1" t="str">
        <f>HYPERLINK("http://geochem.nrcan.gc.ca/cdogs/content/mth/mth06860_e.htm", "6860")</f>
        <v>6860</v>
      </c>
      <c r="H1979" s="1" t="str">
        <f>HYPERLINK("http://geochem.nrcan.gc.ca/cdogs/content/bdl/bdl211191_e.htm", "211191")</f>
        <v>211191</v>
      </c>
      <c r="K1979">
        <v>3</v>
      </c>
      <c r="L1979" t="s">
        <v>20</v>
      </c>
      <c r="Q1979" t="s">
        <v>7631</v>
      </c>
      <c r="R1979" t="s">
        <v>7632</v>
      </c>
      <c r="S1979" t="s">
        <v>7632</v>
      </c>
      <c r="T1979">
        <v>0</v>
      </c>
    </row>
    <row r="1980" spans="3:20" x14ac:dyDescent="0.3">
      <c r="C1980" t="s">
        <v>341</v>
      </c>
      <c r="D1980" t="s">
        <v>342</v>
      </c>
      <c r="E1980" s="1" t="str">
        <f>HYPERLINK("http://geochem.nrcan.gc.ca/cdogs/content/dgp/dgp00002_e.htm", "Total")</f>
        <v>Total</v>
      </c>
      <c r="F1980" s="1" t="str">
        <f>HYPERLINK("http://geochem.nrcan.gc.ca/cdogs/content/agp/agp02249_e.htm", "WO3 | NONE | ELECTR PRB")</f>
        <v>WO3 | NONE | ELECTR PRB</v>
      </c>
      <c r="G1980" s="1" t="str">
        <f>HYPERLINK("http://geochem.nrcan.gc.ca/cdogs/content/mth/mth06860_e.htm", "6860")</f>
        <v>6860</v>
      </c>
      <c r="H1980" s="1" t="str">
        <f>HYPERLINK("http://geochem.nrcan.gc.ca/cdogs/content/bdl/bdl211191_e.htm", "211191")</f>
        <v>211191</v>
      </c>
      <c r="K1980">
        <v>3</v>
      </c>
      <c r="L1980" t="s">
        <v>20</v>
      </c>
      <c r="Q1980" t="s">
        <v>7633</v>
      </c>
      <c r="R1980" t="s">
        <v>7634</v>
      </c>
      <c r="S1980" t="s">
        <v>7634</v>
      </c>
      <c r="T1980">
        <v>0</v>
      </c>
    </row>
    <row r="1981" spans="3:20" x14ac:dyDescent="0.3">
      <c r="C1981" t="s">
        <v>341</v>
      </c>
      <c r="D1981" t="s">
        <v>342</v>
      </c>
      <c r="E1981" s="1" t="str">
        <f>HYPERLINK("http://geochem.nrcan.gc.ca/cdogs/content/dgp/dgp00002_e.htm", "Total")</f>
        <v>Total</v>
      </c>
      <c r="F1981" s="1" t="str">
        <f>HYPERLINK("http://geochem.nrcan.gc.ca/cdogs/content/agp/agp02249_e.htm", "WO3 | NONE | ELECTR PRB")</f>
        <v>WO3 | NONE | ELECTR PRB</v>
      </c>
      <c r="G1981" s="1" t="str">
        <f>HYPERLINK("http://geochem.nrcan.gc.ca/cdogs/content/mth/mth06860_e.htm", "6860")</f>
        <v>6860</v>
      </c>
      <c r="H1981" s="1" t="str">
        <f>HYPERLINK("http://geochem.nrcan.gc.ca/cdogs/content/bdl/bdl211191_e.htm", "211191")</f>
        <v>211191</v>
      </c>
      <c r="K1981">
        <v>3</v>
      </c>
      <c r="L1981" t="s">
        <v>20</v>
      </c>
      <c r="Q1981" t="s">
        <v>7635</v>
      </c>
      <c r="R1981" t="s">
        <v>7636</v>
      </c>
      <c r="S1981" t="s">
        <v>7636</v>
      </c>
      <c r="T1981">
        <v>0</v>
      </c>
    </row>
    <row r="1982" spans="3:20" x14ac:dyDescent="0.3">
      <c r="C1982" t="s">
        <v>341</v>
      </c>
      <c r="D1982" t="s">
        <v>342</v>
      </c>
      <c r="E1982" s="1" t="str">
        <f>HYPERLINK("http://geochem.nrcan.gc.ca/cdogs/content/dgp/dgp00002_e.htm", "Total")</f>
        <v>Total</v>
      </c>
      <c r="F1982" s="1" t="str">
        <f>HYPERLINK("http://geochem.nrcan.gc.ca/cdogs/content/agp/agp02249_e.htm", "WO3 | NONE | ELECTR PRB")</f>
        <v>WO3 | NONE | ELECTR PRB</v>
      </c>
      <c r="G1982" s="1" t="str">
        <f>HYPERLINK("http://geochem.nrcan.gc.ca/cdogs/content/mth/mth06860_e.htm", "6860")</f>
        <v>6860</v>
      </c>
      <c r="H1982" s="1" t="str">
        <f>HYPERLINK("http://geochem.nrcan.gc.ca/cdogs/content/bdl/bdl211191_e.htm", "211191")</f>
        <v>211191</v>
      </c>
      <c r="K1982">
        <v>3</v>
      </c>
      <c r="L1982" t="s">
        <v>20</v>
      </c>
      <c r="Q1982" t="s">
        <v>7637</v>
      </c>
      <c r="R1982" t="s">
        <v>7638</v>
      </c>
      <c r="S1982" t="s">
        <v>7638</v>
      </c>
      <c r="T1982">
        <v>0</v>
      </c>
    </row>
    <row r="1983" spans="3:20" x14ac:dyDescent="0.3">
      <c r="C1983" t="s">
        <v>341</v>
      </c>
      <c r="D1983" t="s">
        <v>342</v>
      </c>
      <c r="E1983" s="1" t="str">
        <f>HYPERLINK("http://geochem.nrcan.gc.ca/cdogs/content/dgp/dgp00002_e.htm", "Total")</f>
        <v>Total</v>
      </c>
      <c r="F1983" s="1" t="str">
        <f>HYPERLINK("http://geochem.nrcan.gc.ca/cdogs/content/agp/agp02249_e.htm", "WO3 | NONE | ELECTR PRB")</f>
        <v>WO3 | NONE | ELECTR PRB</v>
      </c>
      <c r="G1983" s="1" t="str">
        <f>HYPERLINK("http://geochem.nrcan.gc.ca/cdogs/content/mth/mth06860_e.htm", "6860")</f>
        <v>6860</v>
      </c>
      <c r="H1983" s="1" t="str">
        <f>HYPERLINK("http://geochem.nrcan.gc.ca/cdogs/content/bdl/bdl211191_e.htm", "211191")</f>
        <v>211191</v>
      </c>
      <c r="K1983">
        <v>3</v>
      </c>
      <c r="L1983" t="s">
        <v>20</v>
      </c>
      <c r="Q1983" t="s">
        <v>7639</v>
      </c>
      <c r="R1983" t="s">
        <v>7640</v>
      </c>
      <c r="S1983" t="s">
        <v>7640</v>
      </c>
      <c r="T1983">
        <v>0</v>
      </c>
    </row>
    <row r="1984" spans="3:20" x14ac:dyDescent="0.3">
      <c r="C1984" t="s">
        <v>341</v>
      </c>
      <c r="D1984" t="s">
        <v>342</v>
      </c>
      <c r="E1984" s="1" t="str">
        <f>HYPERLINK("http://geochem.nrcan.gc.ca/cdogs/content/dgp/dgp00002_e.htm", "Total")</f>
        <v>Total</v>
      </c>
      <c r="F1984" s="1" t="str">
        <f>HYPERLINK("http://geochem.nrcan.gc.ca/cdogs/content/agp/agp02249_e.htm", "WO3 | NONE | ELECTR PRB")</f>
        <v>WO3 | NONE | ELECTR PRB</v>
      </c>
      <c r="G1984" s="1" t="str">
        <f>HYPERLINK("http://geochem.nrcan.gc.ca/cdogs/content/mth/mth06860_e.htm", "6860")</f>
        <v>6860</v>
      </c>
      <c r="H1984" s="1" t="str">
        <f>HYPERLINK("http://geochem.nrcan.gc.ca/cdogs/content/bdl/bdl211191_e.htm", "211191")</f>
        <v>211191</v>
      </c>
      <c r="K1984">
        <v>3</v>
      </c>
      <c r="L1984" t="s">
        <v>20</v>
      </c>
      <c r="Q1984" t="s">
        <v>7641</v>
      </c>
      <c r="R1984" t="s">
        <v>7642</v>
      </c>
      <c r="S1984" t="s">
        <v>7642</v>
      </c>
      <c r="T1984">
        <v>0</v>
      </c>
    </row>
    <row r="1985" spans="1:20" x14ac:dyDescent="0.3">
      <c r="C1985" t="s">
        <v>341</v>
      </c>
      <c r="D1985" t="s">
        <v>342</v>
      </c>
      <c r="E1985" s="1" t="str">
        <f>HYPERLINK("http://geochem.nrcan.gc.ca/cdogs/content/dgp/dgp00002_e.htm", "Total")</f>
        <v>Total</v>
      </c>
      <c r="F1985" s="1" t="str">
        <f>HYPERLINK("http://geochem.nrcan.gc.ca/cdogs/content/agp/agp02249_e.htm", "WO3 | NONE | ELECTR PRB")</f>
        <v>WO3 | NONE | ELECTR PRB</v>
      </c>
      <c r="G1985" s="1" t="str">
        <f>HYPERLINK("http://geochem.nrcan.gc.ca/cdogs/content/mth/mth06860_e.htm", "6860")</f>
        <v>6860</v>
      </c>
      <c r="H1985" s="1" t="str">
        <f>HYPERLINK("http://geochem.nrcan.gc.ca/cdogs/content/bdl/bdl211191_e.htm", "211191")</f>
        <v>211191</v>
      </c>
      <c r="K1985">
        <v>3</v>
      </c>
      <c r="L1985" t="s">
        <v>20</v>
      </c>
      <c r="Q1985" t="s">
        <v>7643</v>
      </c>
      <c r="R1985" t="s">
        <v>7644</v>
      </c>
      <c r="S1985" t="s">
        <v>7644</v>
      </c>
      <c r="T1985">
        <v>0</v>
      </c>
    </row>
    <row r="1986" spans="1:20" x14ac:dyDescent="0.3">
      <c r="C1986" t="s">
        <v>341</v>
      </c>
      <c r="D1986" t="s">
        <v>342</v>
      </c>
      <c r="E1986" s="1" t="str">
        <f>HYPERLINK("http://geochem.nrcan.gc.ca/cdogs/content/dgp/dgp00002_e.htm", "Total")</f>
        <v>Total</v>
      </c>
      <c r="F1986" s="1" t="str">
        <f>HYPERLINK("http://geochem.nrcan.gc.ca/cdogs/content/agp/agp02249_e.htm", "WO3 | NONE | ELECTR PRB")</f>
        <v>WO3 | NONE | ELECTR PRB</v>
      </c>
      <c r="G1986" s="1" t="str">
        <f>HYPERLINK("http://geochem.nrcan.gc.ca/cdogs/content/mth/mth06860_e.htm", "6860")</f>
        <v>6860</v>
      </c>
      <c r="H1986" s="1" t="str">
        <f>HYPERLINK("http://geochem.nrcan.gc.ca/cdogs/content/bdl/bdl211191_e.htm", "211191")</f>
        <v>211191</v>
      </c>
      <c r="K1986">
        <v>3</v>
      </c>
      <c r="L1986" t="s">
        <v>20</v>
      </c>
      <c r="Q1986" t="s">
        <v>7645</v>
      </c>
      <c r="R1986" t="s">
        <v>7646</v>
      </c>
      <c r="S1986" t="s">
        <v>7646</v>
      </c>
      <c r="T1986">
        <v>0</v>
      </c>
    </row>
    <row r="1987" spans="1:20" x14ac:dyDescent="0.3">
      <c r="C1987" t="s">
        <v>341</v>
      </c>
      <c r="D1987" t="s">
        <v>342</v>
      </c>
      <c r="E1987" s="1" t="str">
        <f>HYPERLINK("http://geochem.nrcan.gc.ca/cdogs/content/dgp/dgp00002_e.htm", "Total")</f>
        <v>Total</v>
      </c>
      <c r="F1987" s="1" t="str">
        <f>HYPERLINK("http://geochem.nrcan.gc.ca/cdogs/content/agp/agp02249_e.htm", "WO3 | NONE | ELECTR PRB")</f>
        <v>WO3 | NONE | ELECTR PRB</v>
      </c>
      <c r="G1987" s="1" t="str">
        <f>HYPERLINK("http://geochem.nrcan.gc.ca/cdogs/content/mth/mth06860_e.htm", "6860")</f>
        <v>6860</v>
      </c>
      <c r="H1987" s="1" t="str">
        <f>HYPERLINK("http://geochem.nrcan.gc.ca/cdogs/content/bdl/bdl211191_e.htm", "211191")</f>
        <v>211191</v>
      </c>
      <c r="K1987">
        <v>3</v>
      </c>
      <c r="L1987" t="s">
        <v>20</v>
      </c>
      <c r="Q1987" t="s">
        <v>7647</v>
      </c>
      <c r="R1987" t="s">
        <v>7648</v>
      </c>
      <c r="S1987" t="s">
        <v>7648</v>
      </c>
      <c r="T1987">
        <v>0</v>
      </c>
    </row>
    <row r="1988" spans="1:20" x14ac:dyDescent="0.3">
      <c r="C1988" t="s">
        <v>341</v>
      </c>
      <c r="D1988" t="s">
        <v>342</v>
      </c>
      <c r="E1988" s="1" t="str">
        <f>HYPERLINK("http://geochem.nrcan.gc.ca/cdogs/content/dgp/dgp00002_e.htm", "Total")</f>
        <v>Total</v>
      </c>
      <c r="F1988" s="1" t="str">
        <f>HYPERLINK("http://geochem.nrcan.gc.ca/cdogs/content/agp/agp02249_e.htm", "WO3 | NONE | ELECTR PRB")</f>
        <v>WO3 | NONE | ELECTR PRB</v>
      </c>
      <c r="G1988" s="1" t="str">
        <f>HYPERLINK("http://geochem.nrcan.gc.ca/cdogs/content/mth/mth06860_e.htm", "6860")</f>
        <v>6860</v>
      </c>
      <c r="H1988" s="1" t="str">
        <f>HYPERLINK("http://geochem.nrcan.gc.ca/cdogs/content/bdl/bdl211191_e.htm", "211191")</f>
        <v>211191</v>
      </c>
      <c r="K1988">
        <v>3</v>
      </c>
      <c r="L1988" t="s">
        <v>20</v>
      </c>
      <c r="Q1988" t="s">
        <v>7649</v>
      </c>
      <c r="R1988" t="s">
        <v>7650</v>
      </c>
      <c r="S1988" t="s">
        <v>7650</v>
      </c>
      <c r="T1988">
        <v>0</v>
      </c>
    </row>
    <row r="1989" spans="1:20" x14ac:dyDescent="0.3">
      <c r="C1989" t="s">
        <v>341</v>
      </c>
      <c r="D1989" t="s">
        <v>342</v>
      </c>
      <c r="E1989" s="1" t="str">
        <f>HYPERLINK("http://geochem.nrcan.gc.ca/cdogs/content/dgp/dgp00002_e.htm", "Total")</f>
        <v>Total</v>
      </c>
      <c r="F1989" s="1" t="str">
        <f>HYPERLINK("http://geochem.nrcan.gc.ca/cdogs/content/agp/agp02249_e.htm", "WO3 | NONE | ELECTR PRB")</f>
        <v>WO3 | NONE | ELECTR PRB</v>
      </c>
      <c r="G1989" s="1" t="str">
        <f>HYPERLINK("http://geochem.nrcan.gc.ca/cdogs/content/mth/mth06860_e.htm", "6860")</f>
        <v>6860</v>
      </c>
      <c r="H1989" s="1" t="str">
        <f>HYPERLINK("http://geochem.nrcan.gc.ca/cdogs/content/bdl/bdl211191_e.htm", "211191")</f>
        <v>211191</v>
      </c>
      <c r="K1989">
        <v>3</v>
      </c>
      <c r="L1989" t="s">
        <v>20</v>
      </c>
      <c r="Q1989" t="s">
        <v>7651</v>
      </c>
      <c r="R1989" t="s">
        <v>7652</v>
      </c>
      <c r="S1989" t="s">
        <v>7652</v>
      </c>
      <c r="T1989">
        <v>0</v>
      </c>
    </row>
    <row r="1990" spans="1:20" x14ac:dyDescent="0.3">
      <c r="C1990" t="s">
        <v>341</v>
      </c>
      <c r="D1990" t="s">
        <v>342</v>
      </c>
      <c r="E1990" s="1" t="str">
        <f>HYPERLINK("http://geochem.nrcan.gc.ca/cdogs/content/dgp/dgp00002_e.htm", "Total")</f>
        <v>Total</v>
      </c>
      <c r="F1990" s="1" t="str">
        <f>HYPERLINK("http://geochem.nrcan.gc.ca/cdogs/content/agp/agp02249_e.htm", "WO3 | NONE | ELECTR PRB")</f>
        <v>WO3 | NONE | ELECTR PRB</v>
      </c>
      <c r="G1990" s="1" t="str">
        <f>HYPERLINK("http://geochem.nrcan.gc.ca/cdogs/content/mth/mth06860_e.htm", "6860")</f>
        <v>6860</v>
      </c>
      <c r="H1990" s="1" t="str">
        <f>HYPERLINK("http://geochem.nrcan.gc.ca/cdogs/content/bdl/bdl211191_e.htm", "211191")</f>
        <v>211191</v>
      </c>
      <c r="K1990">
        <v>3</v>
      </c>
      <c r="L1990" t="s">
        <v>20</v>
      </c>
      <c r="Q1990" t="s">
        <v>7653</v>
      </c>
      <c r="R1990" t="s">
        <v>7654</v>
      </c>
      <c r="S1990" t="s">
        <v>7654</v>
      </c>
      <c r="T1990">
        <v>0</v>
      </c>
    </row>
    <row r="1991" spans="1:20" x14ac:dyDescent="0.3">
      <c r="C1991" t="s">
        <v>341</v>
      </c>
      <c r="D1991" t="s">
        <v>342</v>
      </c>
      <c r="E1991" s="1" t="str">
        <f>HYPERLINK("http://geochem.nrcan.gc.ca/cdogs/content/dgp/dgp00002_e.htm", "Total")</f>
        <v>Total</v>
      </c>
      <c r="F1991" s="1" t="str">
        <f>HYPERLINK("http://geochem.nrcan.gc.ca/cdogs/content/agp/agp02249_e.htm", "WO3 | NONE | ELECTR PRB")</f>
        <v>WO3 | NONE | ELECTR PRB</v>
      </c>
      <c r="G1991" s="1" t="str">
        <f>HYPERLINK("http://geochem.nrcan.gc.ca/cdogs/content/mth/mth06860_e.htm", "6860")</f>
        <v>6860</v>
      </c>
      <c r="H1991" s="1" t="str">
        <f>HYPERLINK("http://geochem.nrcan.gc.ca/cdogs/content/bdl/bdl211191_e.htm", "211191")</f>
        <v>211191</v>
      </c>
      <c r="K1991">
        <v>3</v>
      </c>
      <c r="L1991" t="s">
        <v>20</v>
      </c>
      <c r="Q1991" t="s">
        <v>7655</v>
      </c>
      <c r="R1991" t="s">
        <v>7656</v>
      </c>
      <c r="S1991" t="s">
        <v>7656</v>
      </c>
      <c r="T1991">
        <v>0</v>
      </c>
    </row>
    <row r="1992" spans="1:20" x14ac:dyDescent="0.3">
      <c r="C1992" t="s">
        <v>341</v>
      </c>
      <c r="D1992" t="s">
        <v>342</v>
      </c>
      <c r="E1992" s="1" t="str">
        <f>HYPERLINK("http://geochem.nrcan.gc.ca/cdogs/content/dgp/dgp00002_e.htm", "Total")</f>
        <v>Total</v>
      </c>
      <c r="F1992" s="1" t="str">
        <f>HYPERLINK("http://geochem.nrcan.gc.ca/cdogs/content/agp/agp02249_e.htm", "WO3 | NONE | ELECTR PRB")</f>
        <v>WO3 | NONE | ELECTR PRB</v>
      </c>
      <c r="G1992" s="1" t="str">
        <f>HYPERLINK("http://geochem.nrcan.gc.ca/cdogs/content/mth/mth06860_e.htm", "6860")</f>
        <v>6860</v>
      </c>
      <c r="H1992" s="1" t="str">
        <f>HYPERLINK("http://geochem.nrcan.gc.ca/cdogs/content/bdl/bdl211191_e.htm", "211191")</f>
        <v>211191</v>
      </c>
      <c r="K1992">
        <v>3</v>
      </c>
      <c r="L1992" t="s">
        <v>20</v>
      </c>
      <c r="Q1992" t="s">
        <v>7657</v>
      </c>
      <c r="R1992" t="s">
        <v>7658</v>
      </c>
      <c r="S1992" t="s">
        <v>7658</v>
      </c>
      <c r="T1992">
        <v>0</v>
      </c>
    </row>
    <row r="1993" spans="1:20" x14ac:dyDescent="0.3">
      <c r="C1993" t="s">
        <v>341</v>
      </c>
      <c r="D1993" t="s">
        <v>342</v>
      </c>
      <c r="E1993" s="1" t="str">
        <f>HYPERLINK("http://geochem.nrcan.gc.ca/cdogs/content/dgp/dgp00002_e.htm", "Total")</f>
        <v>Total</v>
      </c>
      <c r="F1993" s="1" t="str">
        <f>HYPERLINK("http://geochem.nrcan.gc.ca/cdogs/content/agp/agp02249_e.htm", "WO3 | NONE | ELECTR PRB")</f>
        <v>WO3 | NONE | ELECTR PRB</v>
      </c>
      <c r="G1993" s="1" t="str">
        <f>HYPERLINK("http://geochem.nrcan.gc.ca/cdogs/content/mth/mth06860_e.htm", "6860")</f>
        <v>6860</v>
      </c>
      <c r="H1993" s="1" t="str">
        <f>HYPERLINK("http://geochem.nrcan.gc.ca/cdogs/content/bdl/bdl211191_e.htm", "211191")</f>
        <v>211191</v>
      </c>
      <c r="K1993">
        <v>3</v>
      </c>
      <c r="L1993" t="s">
        <v>20</v>
      </c>
      <c r="Q1993" t="s">
        <v>7659</v>
      </c>
      <c r="R1993" t="s">
        <v>7660</v>
      </c>
      <c r="S1993" t="s">
        <v>7660</v>
      </c>
      <c r="T1993">
        <v>0</v>
      </c>
    </row>
    <row r="1994" spans="1:20" x14ac:dyDescent="0.3">
      <c r="C1994" t="s">
        <v>341</v>
      </c>
      <c r="D1994" t="s">
        <v>342</v>
      </c>
      <c r="E1994" s="1" t="str">
        <f>HYPERLINK("http://geochem.nrcan.gc.ca/cdogs/content/dgp/dgp00002_e.htm", "Total")</f>
        <v>Total</v>
      </c>
      <c r="F1994" s="1" t="str">
        <f>HYPERLINK("http://geochem.nrcan.gc.ca/cdogs/content/agp/agp02249_e.htm", "WO3 | NONE | ELECTR PRB")</f>
        <v>WO3 | NONE | ELECTR PRB</v>
      </c>
      <c r="G1994" s="1" t="str">
        <f>HYPERLINK("http://geochem.nrcan.gc.ca/cdogs/content/mth/mth06860_e.htm", "6860")</f>
        <v>6860</v>
      </c>
      <c r="H1994" s="1" t="str">
        <f>HYPERLINK("http://geochem.nrcan.gc.ca/cdogs/content/bdl/bdl211191_e.htm", "211191")</f>
        <v>211191</v>
      </c>
      <c r="K1994">
        <v>3</v>
      </c>
      <c r="L1994" t="s">
        <v>20</v>
      </c>
      <c r="Q1994" t="s">
        <v>7661</v>
      </c>
      <c r="R1994" t="s">
        <v>7662</v>
      </c>
      <c r="S1994" t="s">
        <v>7662</v>
      </c>
      <c r="T1994">
        <v>0</v>
      </c>
    </row>
    <row r="1995" spans="1:20" x14ac:dyDescent="0.3">
      <c r="C1995" t="s">
        <v>341</v>
      </c>
      <c r="D1995" t="s">
        <v>342</v>
      </c>
      <c r="E1995" s="1" t="str">
        <f>HYPERLINK("http://geochem.nrcan.gc.ca/cdogs/content/dgp/dgp00002_e.htm", "Total")</f>
        <v>Total</v>
      </c>
      <c r="F1995" s="1" t="str">
        <f>HYPERLINK("http://geochem.nrcan.gc.ca/cdogs/content/agp/agp02249_e.htm", "WO3 | NONE | ELECTR PRB")</f>
        <v>WO3 | NONE | ELECTR PRB</v>
      </c>
      <c r="G1995" s="1" t="str">
        <f>HYPERLINK("http://geochem.nrcan.gc.ca/cdogs/content/mth/mth06860_e.htm", "6860")</f>
        <v>6860</v>
      </c>
      <c r="H1995" s="1" t="str">
        <f>HYPERLINK("http://geochem.nrcan.gc.ca/cdogs/content/bdl/bdl211191_e.htm", "211191")</f>
        <v>211191</v>
      </c>
      <c r="K1995">
        <v>3</v>
      </c>
      <c r="L1995" t="s">
        <v>20</v>
      </c>
      <c r="Q1995" t="s">
        <v>7663</v>
      </c>
      <c r="R1995" t="s">
        <v>7664</v>
      </c>
      <c r="S1995" t="s">
        <v>7664</v>
      </c>
      <c r="T1995">
        <v>0</v>
      </c>
    </row>
    <row r="1996" spans="1:20" x14ac:dyDescent="0.3">
      <c r="C1996" t="s">
        <v>341</v>
      </c>
      <c r="D1996" t="s">
        <v>342</v>
      </c>
      <c r="E1996" s="1" t="str">
        <f>HYPERLINK("http://geochem.nrcan.gc.ca/cdogs/content/dgp/dgp00002_e.htm", "Total")</f>
        <v>Total</v>
      </c>
      <c r="F1996" s="1" t="str">
        <f>HYPERLINK("http://geochem.nrcan.gc.ca/cdogs/content/agp/agp02249_e.htm", "WO3 | NONE | ELECTR PRB")</f>
        <v>WO3 | NONE | ELECTR PRB</v>
      </c>
      <c r="G1996" s="1" t="str">
        <f>HYPERLINK("http://geochem.nrcan.gc.ca/cdogs/content/mth/mth06860_e.htm", "6860")</f>
        <v>6860</v>
      </c>
      <c r="H1996" s="1" t="str">
        <f>HYPERLINK("http://geochem.nrcan.gc.ca/cdogs/content/bdl/bdl211191_e.htm", "211191")</f>
        <v>211191</v>
      </c>
      <c r="K1996">
        <v>3</v>
      </c>
      <c r="L1996" t="s">
        <v>20</v>
      </c>
      <c r="Q1996" t="s">
        <v>7665</v>
      </c>
      <c r="R1996" t="s">
        <v>7666</v>
      </c>
      <c r="S1996" t="s">
        <v>7666</v>
      </c>
      <c r="T1996">
        <v>0</v>
      </c>
    </row>
    <row r="1997" spans="1:20" x14ac:dyDescent="0.3">
      <c r="A1997">
        <v>66.379050599999999</v>
      </c>
      <c r="B1997">
        <v>-87.666564100000002</v>
      </c>
      <c r="C1997" s="1" t="str">
        <f>HYPERLINK("http://geochem.nrcan.gc.ca/cdogs/content/kwd/kwd020044_e.htm", "Till")</f>
        <v>Till</v>
      </c>
      <c r="D1997" s="1" t="str">
        <f>HYPERLINK("http://geochem.nrcan.gc.ca/cdogs/content/kwd/kwd080107_e.htm", "Grain Mount: 0.25 – 0.50 mm (carbon coated)")</f>
        <v>Grain Mount: 0.25 – 0.50 mm (carbon coated)</v>
      </c>
      <c r="E1997" s="1" t="str">
        <f>HYPERLINK("http://geochem.nrcan.gc.ca/cdogs/content/dgp/dgp00002_e.htm", "Total")</f>
        <v>Total</v>
      </c>
      <c r="F1997" s="1" t="str">
        <f>HYPERLINK("http://geochem.nrcan.gc.ca/cdogs/content/agp/agp02249_e.htm", "WO3 | NONE | ELECTR PRB")</f>
        <v>WO3 | NONE | ELECTR PRB</v>
      </c>
      <c r="G1997" s="1" t="str">
        <f>HYPERLINK("http://geochem.nrcan.gc.ca/cdogs/content/mth/mth06860_e.htm", "6860")</f>
        <v>6860</v>
      </c>
      <c r="H1997" s="1" t="str">
        <f>HYPERLINK("http://geochem.nrcan.gc.ca/cdogs/content/bdl/bdl211191_e.htm", "211191")</f>
        <v>211191</v>
      </c>
      <c r="J1997" s="1" t="str">
        <f>HYPERLINK("http://geochem.nrcan.gc.ca/cdogs/content/svy/svy210387_e.htm", "210387")</f>
        <v>210387</v>
      </c>
      <c r="K1997">
        <v>1</v>
      </c>
      <c r="L1997" t="s">
        <v>20</v>
      </c>
      <c r="O1997" t="s">
        <v>1422</v>
      </c>
      <c r="P1997" t="s">
        <v>7667</v>
      </c>
      <c r="Q1997" t="s">
        <v>7668</v>
      </c>
      <c r="R1997" t="s">
        <v>7669</v>
      </c>
      <c r="S1997" t="s">
        <v>7670</v>
      </c>
      <c r="T1997">
        <v>0</v>
      </c>
    </row>
    <row r="1998" spans="1:20" x14ac:dyDescent="0.3">
      <c r="A1998">
        <v>66.934792400000006</v>
      </c>
      <c r="B1998">
        <v>-87.273474300000004</v>
      </c>
      <c r="C1998" s="1" t="str">
        <f>HYPERLINK("http://geochem.nrcan.gc.ca/cdogs/content/kwd/kwd020044_e.htm", "Till")</f>
        <v>Till</v>
      </c>
      <c r="D1998" s="1" t="str">
        <f>HYPERLINK("http://geochem.nrcan.gc.ca/cdogs/content/kwd/kwd080107_e.htm", "Grain Mount: 0.25 – 0.50 mm (carbon coated)")</f>
        <v>Grain Mount: 0.25 – 0.50 mm (carbon coated)</v>
      </c>
      <c r="E1998" s="1" t="str">
        <f>HYPERLINK("http://geochem.nrcan.gc.ca/cdogs/content/dgp/dgp00002_e.htm", "Total")</f>
        <v>Total</v>
      </c>
      <c r="F1998" s="1" t="str">
        <f>HYPERLINK("http://geochem.nrcan.gc.ca/cdogs/content/agp/agp02249_e.htm", "WO3 | NONE | ELECTR PRB")</f>
        <v>WO3 | NONE | ELECTR PRB</v>
      </c>
      <c r="G1998" s="1" t="str">
        <f>HYPERLINK("http://geochem.nrcan.gc.ca/cdogs/content/mth/mth06860_e.htm", "6860")</f>
        <v>6860</v>
      </c>
      <c r="H1998" s="1" t="str">
        <f>HYPERLINK("http://geochem.nrcan.gc.ca/cdogs/content/bdl/bdl211191_e.htm", "211191")</f>
        <v>211191</v>
      </c>
      <c r="J1998" s="1" t="str">
        <f>HYPERLINK("http://geochem.nrcan.gc.ca/cdogs/content/svy/svy210387_e.htm", "210387")</f>
        <v>210387</v>
      </c>
      <c r="K1998">
        <v>1</v>
      </c>
      <c r="L1998" t="s">
        <v>20</v>
      </c>
      <c r="O1998" t="s">
        <v>3691</v>
      </c>
      <c r="P1998" t="s">
        <v>7671</v>
      </c>
      <c r="Q1998" t="s">
        <v>7672</v>
      </c>
      <c r="R1998" t="s">
        <v>7673</v>
      </c>
      <c r="S1998" t="s">
        <v>7674</v>
      </c>
      <c r="T1998">
        <v>0</v>
      </c>
    </row>
    <row r="1999" spans="1:20" x14ac:dyDescent="0.3">
      <c r="A1999">
        <v>66.930992799999999</v>
      </c>
      <c r="B1999">
        <v>-87.119094000000004</v>
      </c>
      <c r="C1999" s="1" t="str">
        <f>HYPERLINK("http://geochem.nrcan.gc.ca/cdogs/content/kwd/kwd020101_e.htm", "Diamicton")</f>
        <v>Diamicton</v>
      </c>
      <c r="D1999" s="1" t="str">
        <f>HYPERLINK("http://geochem.nrcan.gc.ca/cdogs/content/kwd/kwd080107_e.htm", "Grain Mount: 0.25 – 0.50 mm (carbon coated)")</f>
        <v>Grain Mount: 0.25 – 0.50 mm (carbon coated)</v>
      </c>
      <c r="E1999" s="1" t="str">
        <f>HYPERLINK("http://geochem.nrcan.gc.ca/cdogs/content/dgp/dgp00002_e.htm", "Total")</f>
        <v>Total</v>
      </c>
      <c r="F1999" s="1" t="str">
        <f>HYPERLINK("http://geochem.nrcan.gc.ca/cdogs/content/agp/agp02249_e.htm", "WO3 | NONE | ELECTR PRB")</f>
        <v>WO3 | NONE | ELECTR PRB</v>
      </c>
      <c r="G1999" s="1" t="str">
        <f>HYPERLINK("http://geochem.nrcan.gc.ca/cdogs/content/mth/mth06860_e.htm", "6860")</f>
        <v>6860</v>
      </c>
      <c r="H1999" s="1" t="str">
        <f>HYPERLINK("http://geochem.nrcan.gc.ca/cdogs/content/bdl/bdl211191_e.htm", "211191")</f>
        <v>211191</v>
      </c>
      <c r="J1999" s="1" t="str">
        <f>HYPERLINK("http://geochem.nrcan.gc.ca/cdogs/content/svy/svy210387_e.htm", "210387")</f>
        <v>210387</v>
      </c>
      <c r="K1999">
        <v>1</v>
      </c>
      <c r="L1999" t="s">
        <v>20</v>
      </c>
      <c r="O1999" t="s">
        <v>7675</v>
      </c>
      <c r="P1999" t="s">
        <v>7676</v>
      </c>
      <c r="Q1999" t="s">
        <v>7677</v>
      </c>
      <c r="R1999" t="s">
        <v>7678</v>
      </c>
      <c r="S1999" t="s">
        <v>7679</v>
      </c>
      <c r="T1999">
        <v>0</v>
      </c>
    </row>
    <row r="2000" spans="1:20" x14ac:dyDescent="0.3">
      <c r="A2000">
        <v>66.930992799999999</v>
      </c>
      <c r="B2000">
        <v>-87.119094000000004</v>
      </c>
      <c r="C2000" s="1" t="str">
        <f>HYPERLINK("http://geochem.nrcan.gc.ca/cdogs/content/kwd/kwd020101_e.htm", "Diamicton")</f>
        <v>Diamicton</v>
      </c>
      <c r="D2000" s="1" t="str">
        <f>HYPERLINK("http://geochem.nrcan.gc.ca/cdogs/content/kwd/kwd080107_e.htm", "Grain Mount: 0.25 – 0.50 mm (carbon coated)")</f>
        <v>Grain Mount: 0.25 – 0.50 mm (carbon coated)</v>
      </c>
      <c r="E2000" s="1" t="str">
        <f>HYPERLINK("http://geochem.nrcan.gc.ca/cdogs/content/dgp/dgp00002_e.htm", "Total")</f>
        <v>Total</v>
      </c>
      <c r="F2000" s="1" t="str">
        <f>HYPERLINK("http://geochem.nrcan.gc.ca/cdogs/content/agp/agp02249_e.htm", "WO3 | NONE | ELECTR PRB")</f>
        <v>WO3 | NONE | ELECTR PRB</v>
      </c>
      <c r="G2000" s="1" t="str">
        <f>HYPERLINK("http://geochem.nrcan.gc.ca/cdogs/content/mth/mth06860_e.htm", "6860")</f>
        <v>6860</v>
      </c>
      <c r="H2000" s="1" t="str">
        <f>HYPERLINK("http://geochem.nrcan.gc.ca/cdogs/content/bdl/bdl211191_e.htm", "211191")</f>
        <v>211191</v>
      </c>
      <c r="J2000" s="1" t="str">
        <f>HYPERLINK("http://geochem.nrcan.gc.ca/cdogs/content/svy/svy210387_e.htm", "210387")</f>
        <v>210387</v>
      </c>
      <c r="K2000">
        <v>1</v>
      </c>
      <c r="L2000" t="s">
        <v>20</v>
      </c>
      <c r="O2000" t="s">
        <v>7675</v>
      </c>
      <c r="P2000" t="s">
        <v>7680</v>
      </c>
      <c r="Q2000" t="s">
        <v>7681</v>
      </c>
      <c r="R2000" t="s">
        <v>7682</v>
      </c>
      <c r="S2000" t="s">
        <v>7683</v>
      </c>
      <c r="T2000">
        <v>0</v>
      </c>
    </row>
    <row r="2001" spans="1:20" x14ac:dyDescent="0.3">
      <c r="A2001">
        <v>66.869094500000003</v>
      </c>
      <c r="B2001">
        <v>-87.385856500000003</v>
      </c>
      <c r="C2001" s="1" t="str">
        <f>HYPERLINK("http://geochem.nrcan.gc.ca/cdogs/content/kwd/kwd020044_e.htm", "Till")</f>
        <v>Till</v>
      </c>
      <c r="D2001" s="1" t="str">
        <f>HYPERLINK("http://geochem.nrcan.gc.ca/cdogs/content/kwd/kwd080107_e.htm", "Grain Mount: 0.25 – 0.50 mm (carbon coated)")</f>
        <v>Grain Mount: 0.25 – 0.50 mm (carbon coated)</v>
      </c>
      <c r="E2001" s="1" t="str">
        <f>HYPERLINK("http://geochem.nrcan.gc.ca/cdogs/content/dgp/dgp00002_e.htm", "Total")</f>
        <v>Total</v>
      </c>
      <c r="F2001" s="1" t="str">
        <f>HYPERLINK("http://geochem.nrcan.gc.ca/cdogs/content/agp/agp02249_e.htm", "WO3 | NONE | ELECTR PRB")</f>
        <v>WO3 | NONE | ELECTR PRB</v>
      </c>
      <c r="G2001" s="1" t="str">
        <f>HYPERLINK("http://geochem.nrcan.gc.ca/cdogs/content/mth/mth06860_e.htm", "6860")</f>
        <v>6860</v>
      </c>
      <c r="H2001" s="1" t="str">
        <f>HYPERLINK("http://geochem.nrcan.gc.ca/cdogs/content/bdl/bdl211191_e.htm", "211191")</f>
        <v>211191</v>
      </c>
      <c r="J2001" s="1" t="str">
        <f>HYPERLINK("http://geochem.nrcan.gc.ca/cdogs/content/svy/svy210387_e.htm", "210387")</f>
        <v>210387</v>
      </c>
      <c r="K2001">
        <v>1</v>
      </c>
      <c r="L2001" t="s">
        <v>20</v>
      </c>
      <c r="O2001" t="s">
        <v>3704</v>
      </c>
      <c r="P2001" t="s">
        <v>7684</v>
      </c>
      <c r="Q2001" t="s">
        <v>7685</v>
      </c>
      <c r="R2001" t="s">
        <v>7686</v>
      </c>
      <c r="S2001" t="s">
        <v>7687</v>
      </c>
      <c r="T2001">
        <v>0</v>
      </c>
    </row>
    <row r="2002" spans="1:20" x14ac:dyDescent="0.3">
      <c r="A2002">
        <v>66.846744999999999</v>
      </c>
      <c r="B2002">
        <v>-87.561685199999999</v>
      </c>
      <c r="C2002" s="1" t="str">
        <f>HYPERLINK("http://geochem.nrcan.gc.ca/cdogs/content/kwd/kwd020044_e.htm", "Till")</f>
        <v>Till</v>
      </c>
      <c r="D2002" s="1" t="str">
        <f>HYPERLINK("http://geochem.nrcan.gc.ca/cdogs/content/kwd/kwd080107_e.htm", "Grain Mount: 0.25 – 0.50 mm (carbon coated)")</f>
        <v>Grain Mount: 0.25 – 0.50 mm (carbon coated)</v>
      </c>
      <c r="E2002" s="1" t="str">
        <f>HYPERLINK("http://geochem.nrcan.gc.ca/cdogs/content/dgp/dgp00002_e.htm", "Total")</f>
        <v>Total</v>
      </c>
      <c r="F2002" s="1" t="str">
        <f>HYPERLINK("http://geochem.nrcan.gc.ca/cdogs/content/agp/agp02249_e.htm", "WO3 | NONE | ELECTR PRB")</f>
        <v>WO3 | NONE | ELECTR PRB</v>
      </c>
      <c r="G2002" s="1" t="str">
        <f>HYPERLINK("http://geochem.nrcan.gc.ca/cdogs/content/mth/mth06860_e.htm", "6860")</f>
        <v>6860</v>
      </c>
      <c r="H2002" s="1" t="str">
        <f>HYPERLINK("http://geochem.nrcan.gc.ca/cdogs/content/bdl/bdl211191_e.htm", "211191")</f>
        <v>211191</v>
      </c>
      <c r="J2002" s="1" t="str">
        <f>HYPERLINK("http://geochem.nrcan.gc.ca/cdogs/content/svy/svy210387_e.htm", "210387")</f>
        <v>210387</v>
      </c>
      <c r="K2002">
        <v>1</v>
      </c>
      <c r="L2002" t="s">
        <v>20</v>
      </c>
      <c r="O2002" t="s">
        <v>1473</v>
      </c>
      <c r="P2002" t="s">
        <v>7688</v>
      </c>
      <c r="Q2002" t="s">
        <v>7689</v>
      </c>
      <c r="R2002" t="s">
        <v>7690</v>
      </c>
      <c r="S2002" t="s">
        <v>7691</v>
      </c>
      <c r="T2002">
        <v>0</v>
      </c>
    </row>
    <row r="2003" spans="1:20" x14ac:dyDescent="0.3">
      <c r="A2003">
        <v>66.846744999999999</v>
      </c>
      <c r="B2003">
        <v>-87.561685199999999</v>
      </c>
      <c r="C2003" s="1" t="str">
        <f>HYPERLINK("http://geochem.nrcan.gc.ca/cdogs/content/kwd/kwd020044_e.htm", "Till")</f>
        <v>Till</v>
      </c>
      <c r="D2003" s="1" t="str">
        <f>HYPERLINK("http://geochem.nrcan.gc.ca/cdogs/content/kwd/kwd080107_e.htm", "Grain Mount: 0.25 – 0.50 mm (carbon coated)")</f>
        <v>Grain Mount: 0.25 – 0.50 mm (carbon coated)</v>
      </c>
      <c r="E2003" s="1" t="str">
        <f>HYPERLINK("http://geochem.nrcan.gc.ca/cdogs/content/dgp/dgp00002_e.htm", "Total")</f>
        <v>Total</v>
      </c>
      <c r="F2003" s="1" t="str">
        <f>HYPERLINK("http://geochem.nrcan.gc.ca/cdogs/content/agp/agp02249_e.htm", "WO3 | NONE | ELECTR PRB")</f>
        <v>WO3 | NONE | ELECTR PRB</v>
      </c>
      <c r="G2003" s="1" t="str">
        <f>HYPERLINK("http://geochem.nrcan.gc.ca/cdogs/content/mth/mth06860_e.htm", "6860")</f>
        <v>6860</v>
      </c>
      <c r="H2003" s="1" t="str">
        <f>HYPERLINK("http://geochem.nrcan.gc.ca/cdogs/content/bdl/bdl211191_e.htm", "211191")</f>
        <v>211191</v>
      </c>
      <c r="J2003" s="1" t="str">
        <f>HYPERLINK("http://geochem.nrcan.gc.ca/cdogs/content/svy/svy210387_e.htm", "210387")</f>
        <v>210387</v>
      </c>
      <c r="K2003">
        <v>1</v>
      </c>
      <c r="L2003" t="s">
        <v>20</v>
      </c>
      <c r="O2003" t="s">
        <v>1473</v>
      </c>
      <c r="P2003" t="s">
        <v>7692</v>
      </c>
      <c r="Q2003" t="s">
        <v>7693</v>
      </c>
      <c r="R2003" t="s">
        <v>7694</v>
      </c>
      <c r="S2003" t="s">
        <v>7695</v>
      </c>
      <c r="T2003">
        <v>0</v>
      </c>
    </row>
    <row r="2004" spans="1:20" x14ac:dyDescent="0.3">
      <c r="A2004">
        <v>66.846744999999999</v>
      </c>
      <c r="B2004">
        <v>-87.561685199999999</v>
      </c>
      <c r="C2004" s="1" t="str">
        <f>HYPERLINK("http://geochem.nrcan.gc.ca/cdogs/content/kwd/kwd020044_e.htm", "Till")</f>
        <v>Till</v>
      </c>
      <c r="D2004" s="1" t="str">
        <f>HYPERLINK("http://geochem.nrcan.gc.ca/cdogs/content/kwd/kwd080107_e.htm", "Grain Mount: 0.25 – 0.50 mm (carbon coated)")</f>
        <v>Grain Mount: 0.25 – 0.50 mm (carbon coated)</v>
      </c>
      <c r="E2004" s="1" t="str">
        <f>HYPERLINK("http://geochem.nrcan.gc.ca/cdogs/content/dgp/dgp00002_e.htm", "Total")</f>
        <v>Total</v>
      </c>
      <c r="F2004" s="1" t="str">
        <f>HYPERLINK("http://geochem.nrcan.gc.ca/cdogs/content/agp/agp02249_e.htm", "WO3 | NONE | ELECTR PRB")</f>
        <v>WO3 | NONE | ELECTR PRB</v>
      </c>
      <c r="G2004" s="1" t="str">
        <f>HYPERLINK("http://geochem.nrcan.gc.ca/cdogs/content/mth/mth06860_e.htm", "6860")</f>
        <v>6860</v>
      </c>
      <c r="H2004" s="1" t="str">
        <f>HYPERLINK("http://geochem.nrcan.gc.ca/cdogs/content/bdl/bdl211191_e.htm", "211191")</f>
        <v>211191</v>
      </c>
      <c r="J2004" s="1" t="str">
        <f>HYPERLINK("http://geochem.nrcan.gc.ca/cdogs/content/svy/svy210387_e.htm", "210387")</f>
        <v>210387</v>
      </c>
      <c r="K2004">
        <v>1</v>
      </c>
      <c r="L2004" t="s">
        <v>20</v>
      </c>
      <c r="O2004" t="s">
        <v>1473</v>
      </c>
      <c r="P2004" t="s">
        <v>7696</v>
      </c>
      <c r="Q2004" t="s">
        <v>7697</v>
      </c>
      <c r="R2004" t="s">
        <v>7698</v>
      </c>
      <c r="S2004" t="s">
        <v>7699</v>
      </c>
      <c r="T2004">
        <v>0</v>
      </c>
    </row>
    <row r="2005" spans="1:20" x14ac:dyDescent="0.3">
      <c r="A2005">
        <v>66.846744999999999</v>
      </c>
      <c r="B2005">
        <v>-87.561685199999999</v>
      </c>
      <c r="C2005" s="1" t="str">
        <f>HYPERLINK("http://geochem.nrcan.gc.ca/cdogs/content/kwd/kwd020044_e.htm", "Till")</f>
        <v>Till</v>
      </c>
      <c r="D2005" s="1" t="str">
        <f>HYPERLINK("http://geochem.nrcan.gc.ca/cdogs/content/kwd/kwd080107_e.htm", "Grain Mount: 0.25 – 0.50 mm (carbon coated)")</f>
        <v>Grain Mount: 0.25 – 0.50 mm (carbon coated)</v>
      </c>
      <c r="E2005" s="1" t="str">
        <f>HYPERLINK("http://geochem.nrcan.gc.ca/cdogs/content/dgp/dgp00002_e.htm", "Total")</f>
        <v>Total</v>
      </c>
      <c r="F2005" s="1" t="str">
        <f>HYPERLINK("http://geochem.nrcan.gc.ca/cdogs/content/agp/agp02249_e.htm", "WO3 | NONE | ELECTR PRB")</f>
        <v>WO3 | NONE | ELECTR PRB</v>
      </c>
      <c r="G2005" s="1" t="str">
        <f>HYPERLINK("http://geochem.nrcan.gc.ca/cdogs/content/mth/mth06860_e.htm", "6860")</f>
        <v>6860</v>
      </c>
      <c r="H2005" s="1" t="str">
        <f>HYPERLINK("http://geochem.nrcan.gc.ca/cdogs/content/bdl/bdl211191_e.htm", "211191")</f>
        <v>211191</v>
      </c>
      <c r="J2005" s="1" t="str">
        <f>HYPERLINK("http://geochem.nrcan.gc.ca/cdogs/content/svy/svy210387_e.htm", "210387")</f>
        <v>210387</v>
      </c>
      <c r="K2005">
        <v>1</v>
      </c>
      <c r="L2005" t="s">
        <v>20</v>
      </c>
      <c r="O2005" t="s">
        <v>1473</v>
      </c>
      <c r="P2005" t="s">
        <v>7700</v>
      </c>
      <c r="Q2005" t="s">
        <v>7701</v>
      </c>
      <c r="R2005" t="s">
        <v>7702</v>
      </c>
      <c r="S2005" t="s">
        <v>7703</v>
      </c>
      <c r="T2005">
        <v>0</v>
      </c>
    </row>
    <row r="2006" spans="1:20" x14ac:dyDescent="0.3">
      <c r="A2006">
        <v>66.311352999999997</v>
      </c>
      <c r="B2006">
        <v>-87.600887499999999</v>
      </c>
      <c r="C2006" s="1" t="str">
        <f>HYPERLINK("http://geochem.nrcan.gc.ca/cdogs/content/kwd/kwd020044_e.htm", "Till")</f>
        <v>Till</v>
      </c>
      <c r="D2006" s="1" t="str">
        <f>HYPERLINK("http://geochem.nrcan.gc.ca/cdogs/content/kwd/kwd080107_e.htm", "Grain Mount: 0.25 – 0.50 mm (carbon coated)")</f>
        <v>Grain Mount: 0.25 – 0.50 mm (carbon coated)</v>
      </c>
      <c r="E2006" s="1" t="str">
        <f>HYPERLINK("http://geochem.nrcan.gc.ca/cdogs/content/dgp/dgp00002_e.htm", "Total")</f>
        <v>Total</v>
      </c>
      <c r="F2006" s="1" t="str">
        <f>HYPERLINK("http://geochem.nrcan.gc.ca/cdogs/content/agp/agp02249_e.htm", "WO3 | NONE | ELECTR PRB")</f>
        <v>WO3 | NONE | ELECTR PRB</v>
      </c>
      <c r="G2006" s="1" t="str">
        <f>HYPERLINK("http://geochem.nrcan.gc.ca/cdogs/content/mth/mth06860_e.htm", "6860")</f>
        <v>6860</v>
      </c>
      <c r="H2006" s="1" t="str">
        <f>HYPERLINK("http://geochem.nrcan.gc.ca/cdogs/content/bdl/bdl211191_e.htm", "211191")</f>
        <v>211191</v>
      </c>
      <c r="J2006" s="1" t="str">
        <f>HYPERLINK("http://geochem.nrcan.gc.ca/cdogs/content/svy/svy210387_e.htm", "210387")</f>
        <v>210387</v>
      </c>
      <c r="K2006">
        <v>1</v>
      </c>
      <c r="L2006" t="s">
        <v>20</v>
      </c>
      <c r="O2006" t="s">
        <v>7704</v>
      </c>
      <c r="P2006" t="s">
        <v>7705</v>
      </c>
      <c r="Q2006" t="s">
        <v>7706</v>
      </c>
      <c r="R2006" t="s">
        <v>7707</v>
      </c>
      <c r="S2006" t="s">
        <v>7708</v>
      </c>
      <c r="T2006">
        <v>0</v>
      </c>
    </row>
    <row r="2007" spans="1:20" x14ac:dyDescent="0.3">
      <c r="A2007">
        <v>66.227985700000005</v>
      </c>
      <c r="B2007">
        <v>-87.631044900000006</v>
      </c>
      <c r="C2007" s="1" t="str">
        <f>HYPERLINK("http://geochem.nrcan.gc.ca/cdogs/content/kwd/kwd020044_e.htm", "Till")</f>
        <v>Till</v>
      </c>
      <c r="D2007" s="1" t="str">
        <f>HYPERLINK("http://geochem.nrcan.gc.ca/cdogs/content/kwd/kwd080107_e.htm", "Grain Mount: 0.25 – 0.50 mm (carbon coated)")</f>
        <v>Grain Mount: 0.25 – 0.50 mm (carbon coated)</v>
      </c>
      <c r="E2007" s="1" t="str">
        <f>HYPERLINK("http://geochem.nrcan.gc.ca/cdogs/content/dgp/dgp00002_e.htm", "Total")</f>
        <v>Total</v>
      </c>
      <c r="F2007" s="1" t="str">
        <f>HYPERLINK("http://geochem.nrcan.gc.ca/cdogs/content/agp/agp02249_e.htm", "WO3 | NONE | ELECTR PRB")</f>
        <v>WO3 | NONE | ELECTR PRB</v>
      </c>
      <c r="G2007" s="1" t="str">
        <f>HYPERLINK("http://geochem.nrcan.gc.ca/cdogs/content/mth/mth06860_e.htm", "6860")</f>
        <v>6860</v>
      </c>
      <c r="H2007" s="1" t="str">
        <f>HYPERLINK("http://geochem.nrcan.gc.ca/cdogs/content/bdl/bdl211191_e.htm", "211191")</f>
        <v>211191</v>
      </c>
      <c r="J2007" s="1" t="str">
        <f>HYPERLINK("http://geochem.nrcan.gc.ca/cdogs/content/svy/svy210387_e.htm", "210387")</f>
        <v>210387</v>
      </c>
      <c r="K2007">
        <v>1</v>
      </c>
      <c r="L2007" t="s">
        <v>20</v>
      </c>
      <c r="O2007" t="s">
        <v>1482</v>
      </c>
      <c r="P2007" t="s">
        <v>7709</v>
      </c>
      <c r="Q2007" t="s">
        <v>7710</v>
      </c>
      <c r="R2007" t="s">
        <v>7711</v>
      </c>
      <c r="S2007" t="s">
        <v>7712</v>
      </c>
      <c r="T2007">
        <v>0</v>
      </c>
    </row>
    <row r="2008" spans="1:20" x14ac:dyDescent="0.3">
      <c r="A2008">
        <v>66.227985700000005</v>
      </c>
      <c r="B2008">
        <v>-87.631044900000006</v>
      </c>
      <c r="C2008" s="1" t="str">
        <f>HYPERLINK("http://geochem.nrcan.gc.ca/cdogs/content/kwd/kwd020044_e.htm", "Till")</f>
        <v>Till</v>
      </c>
      <c r="D2008" s="1" t="str">
        <f>HYPERLINK("http://geochem.nrcan.gc.ca/cdogs/content/kwd/kwd080108_e.htm", "Grain Mount: 0.50 – 1.00 mm (carbon coated)")</f>
        <v>Grain Mount: 0.50 – 1.00 mm (carbon coated)</v>
      </c>
      <c r="E2008" s="1" t="str">
        <f>HYPERLINK("http://geochem.nrcan.gc.ca/cdogs/content/dgp/dgp00002_e.htm", "Total")</f>
        <v>Total</v>
      </c>
      <c r="F2008" s="1" t="str">
        <f>HYPERLINK("http://geochem.nrcan.gc.ca/cdogs/content/agp/agp02249_e.htm", "WO3 | NONE | ELECTR PRB")</f>
        <v>WO3 | NONE | ELECTR PRB</v>
      </c>
      <c r="G2008" s="1" t="str">
        <f>HYPERLINK("http://geochem.nrcan.gc.ca/cdogs/content/mth/mth06860_e.htm", "6860")</f>
        <v>6860</v>
      </c>
      <c r="H2008" s="1" t="str">
        <f>HYPERLINK("http://geochem.nrcan.gc.ca/cdogs/content/bdl/bdl211191_e.htm", "211191")</f>
        <v>211191</v>
      </c>
      <c r="J2008" s="1" t="str">
        <f>HYPERLINK("http://geochem.nrcan.gc.ca/cdogs/content/svy/svy210387_e.htm", "210387")</f>
        <v>210387</v>
      </c>
      <c r="K2008">
        <v>1</v>
      </c>
      <c r="L2008" t="s">
        <v>20</v>
      </c>
      <c r="O2008" t="s">
        <v>1482</v>
      </c>
      <c r="P2008" t="s">
        <v>7713</v>
      </c>
      <c r="Q2008" t="s">
        <v>7714</v>
      </c>
      <c r="R2008" t="s">
        <v>7715</v>
      </c>
      <c r="S2008" t="s">
        <v>7716</v>
      </c>
      <c r="T2008">
        <v>0</v>
      </c>
    </row>
    <row r="2009" spans="1:20" x14ac:dyDescent="0.3">
      <c r="A2009">
        <v>66.2115467</v>
      </c>
      <c r="B2009">
        <v>-87.369460799999999</v>
      </c>
      <c r="C2009" s="1" t="str">
        <f>HYPERLINK("http://geochem.nrcan.gc.ca/cdogs/content/kwd/kwd020044_e.htm", "Till")</f>
        <v>Till</v>
      </c>
      <c r="D2009" s="1" t="str">
        <f>HYPERLINK("http://geochem.nrcan.gc.ca/cdogs/content/kwd/kwd080107_e.htm", "Grain Mount: 0.25 – 0.50 mm (carbon coated)")</f>
        <v>Grain Mount: 0.25 – 0.50 mm (carbon coated)</v>
      </c>
      <c r="E2009" s="1" t="str">
        <f>HYPERLINK("http://geochem.nrcan.gc.ca/cdogs/content/dgp/dgp00002_e.htm", "Total")</f>
        <v>Total</v>
      </c>
      <c r="F2009" s="1" t="str">
        <f>HYPERLINK("http://geochem.nrcan.gc.ca/cdogs/content/agp/agp02249_e.htm", "WO3 | NONE | ELECTR PRB")</f>
        <v>WO3 | NONE | ELECTR PRB</v>
      </c>
      <c r="G2009" s="1" t="str">
        <f>HYPERLINK("http://geochem.nrcan.gc.ca/cdogs/content/mth/mth06860_e.htm", "6860")</f>
        <v>6860</v>
      </c>
      <c r="H2009" s="1" t="str">
        <f>HYPERLINK("http://geochem.nrcan.gc.ca/cdogs/content/bdl/bdl211191_e.htm", "211191")</f>
        <v>211191</v>
      </c>
      <c r="J2009" s="1" t="str">
        <f>HYPERLINK("http://geochem.nrcan.gc.ca/cdogs/content/svy/svy210387_e.htm", "210387")</f>
        <v>210387</v>
      </c>
      <c r="K2009">
        <v>1</v>
      </c>
      <c r="L2009" t="s">
        <v>20</v>
      </c>
      <c r="O2009" t="s">
        <v>7717</v>
      </c>
      <c r="P2009" t="s">
        <v>7718</v>
      </c>
      <c r="Q2009" t="s">
        <v>7719</v>
      </c>
      <c r="R2009" t="s">
        <v>7720</v>
      </c>
      <c r="S2009" t="s">
        <v>7721</v>
      </c>
      <c r="T2009">
        <v>0</v>
      </c>
    </row>
    <row r="2010" spans="1:20" x14ac:dyDescent="0.3">
      <c r="A2010">
        <v>66.2115467</v>
      </c>
      <c r="B2010">
        <v>-87.369460799999999</v>
      </c>
      <c r="C2010" s="1" t="str">
        <f>HYPERLINK("http://geochem.nrcan.gc.ca/cdogs/content/kwd/kwd020044_e.htm", "Till")</f>
        <v>Till</v>
      </c>
      <c r="D2010" s="1" t="str">
        <f>HYPERLINK("http://geochem.nrcan.gc.ca/cdogs/content/kwd/kwd080107_e.htm", "Grain Mount: 0.25 – 0.50 mm (carbon coated)")</f>
        <v>Grain Mount: 0.25 – 0.50 mm (carbon coated)</v>
      </c>
      <c r="E2010" s="1" t="str">
        <f>HYPERLINK("http://geochem.nrcan.gc.ca/cdogs/content/dgp/dgp00002_e.htm", "Total")</f>
        <v>Total</v>
      </c>
      <c r="F2010" s="1" t="str">
        <f>HYPERLINK("http://geochem.nrcan.gc.ca/cdogs/content/agp/agp02249_e.htm", "WO3 | NONE | ELECTR PRB")</f>
        <v>WO3 | NONE | ELECTR PRB</v>
      </c>
      <c r="G2010" s="1" t="str">
        <f>HYPERLINK("http://geochem.nrcan.gc.ca/cdogs/content/mth/mth06860_e.htm", "6860")</f>
        <v>6860</v>
      </c>
      <c r="H2010" s="1" t="str">
        <f>HYPERLINK("http://geochem.nrcan.gc.ca/cdogs/content/bdl/bdl211191_e.htm", "211191")</f>
        <v>211191</v>
      </c>
      <c r="J2010" s="1" t="str">
        <f>HYPERLINK("http://geochem.nrcan.gc.ca/cdogs/content/svy/svy210387_e.htm", "210387")</f>
        <v>210387</v>
      </c>
      <c r="K2010">
        <v>1</v>
      </c>
      <c r="L2010" t="s">
        <v>20</v>
      </c>
      <c r="O2010" t="s">
        <v>7717</v>
      </c>
      <c r="P2010" t="s">
        <v>7722</v>
      </c>
      <c r="Q2010" t="s">
        <v>7723</v>
      </c>
      <c r="R2010" t="s">
        <v>7724</v>
      </c>
      <c r="S2010" t="s">
        <v>7725</v>
      </c>
      <c r="T2010">
        <v>0</v>
      </c>
    </row>
    <row r="2011" spans="1:20" x14ac:dyDescent="0.3">
      <c r="A2011">
        <v>66.2115467</v>
      </c>
      <c r="B2011">
        <v>-87.369460799999999</v>
      </c>
      <c r="C2011" s="1" t="str">
        <f>HYPERLINK("http://geochem.nrcan.gc.ca/cdogs/content/kwd/kwd020044_e.htm", "Till")</f>
        <v>Till</v>
      </c>
      <c r="D2011" s="1" t="str">
        <f>HYPERLINK("http://geochem.nrcan.gc.ca/cdogs/content/kwd/kwd080107_e.htm", "Grain Mount: 0.25 – 0.50 mm (carbon coated)")</f>
        <v>Grain Mount: 0.25 – 0.50 mm (carbon coated)</v>
      </c>
      <c r="E2011" s="1" t="str">
        <f>HYPERLINK("http://geochem.nrcan.gc.ca/cdogs/content/dgp/dgp00002_e.htm", "Total")</f>
        <v>Total</v>
      </c>
      <c r="F2011" s="1" t="str">
        <f>HYPERLINK("http://geochem.nrcan.gc.ca/cdogs/content/agp/agp02249_e.htm", "WO3 | NONE | ELECTR PRB")</f>
        <v>WO3 | NONE | ELECTR PRB</v>
      </c>
      <c r="G2011" s="1" t="str">
        <f>HYPERLINK("http://geochem.nrcan.gc.ca/cdogs/content/mth/mth06860_e.htm", "6860")</f>
        <v>6860</v>
      </c>
      <c r="H2011" s="1" t="str">
        <f>HYPERLINK("http://geochem.nrcan.gc.ca/cdogs/content/bdl/bdl211191_e.htm", "211191")</f>
        <v>211191</v>
      </c>
      <c r="J2011" s="1" t="str">
        <f>HYPERLINK("http://geochem.nrcan.gc.ca/cdogs/content/svy/svy210387_e.htm", "210387")</f>
        <v>210387</v>
      </c>
      <c r="K2011">
        <v>1</v>
      </c>
      <c r="L2011" t="s">
        <v>20</v>
      </c>
      <c r="O2011" t="s">
        <v>7717</v>
      </c>
      <c r="P2011" t="s">
        <v>7726</v>
      </c>
      <c r="Q2011" t="s">
        <v>7727</v>
      </c>
      <c r="R2011" t="s">
        <v>7728</v>
      </c>
      <c r="S2011" t="s">
        <v>7729</v>
      </c>
      <c r="T2011">
        <v>0</v>
      </c>
    </row>
    <row r="2012" spans="1:20" x14ac:dyDescent="0.3">
      <c r="A2012">
        <v>66.245505899999998</v>
      </c>
      <c r="B2012">
        <v>-87.162883899999997</v>
      </c>
      <c r="C2012" s="1" t="str">
        <f>HYPERLINK("http://geochem.nrcan.gc.ca/cdogs/content/kwd/kwd020044_e.htm", "Till")</f>
        <v>Till</v>
      </c>
      <c r="D2012" s="1" t="str">
        <f>HYPERLINK("http://geochem.nrcan.gc.ca/cdogs/content/kwd/kwd080107_e.htm", "Grain Mount: 0.25 – 0.50 mm (carbon coated)")</f>
        <v>Grain Mount: 0.25 – 0.50 mm (carbon coated)</v>
      </c>
      <c r="E2012" s="1" t="str">
        <f>HYPERLINK("http://geochem.nrcan.gc.ca/cdogs/content/dgp/dgp00002_e.htm", "Total")</f>
        <v>Total</v>
      </c>
      <c r="F2012" s="1" t="str">
        <f>HYPERLINK("http://geochem.nrcan.gc.ca/cdogs/content/agp/agp02249_e.htm", "WO3 | NONE | ELECTR PRB")</f>
        <v>WO3 | NONE | ELECTR PRB</v>
      </c>
      <c r="G2012" s="1" t="str">
        <f>HYPERLINK("http://geochem.nrcan.gc.ca/cdogs/content/mth/mth06860_e.htm", "6860")</f>
        <v>6860</v>
      </c>
      <c r="H2012" s="1" t="str">
        <f>HYPERLINK("http://geochem.nrcan.gc.ca/cdogs/content/bdl/bdl211191_e.htm", "211191")</f>
        <v>211191</v>
      </c>
      <c r="J2012" s="1" t="str">
        <f>HYPERLINK("http://geochem.nrcan.gc.ca/cdogs/content/svy/svy210387_e.htm", "210387")</f>
        <v>210387</v>
      </c>
      <c r="K2012">
        <v>1</v>
      </c>
      <c r="L2012" t="s">
        <v>20</v>
      </c>
      <c r="O2012" t="s">
        <v>1487</v>
      </c>
      <c r="P2012" t="s">
        <v>7730</v>
      </c>
      <c r="Q2012" t="s">
        <v>7731</v>
      </c>
      <c r="R2012" t="s">
        <v>7732</v>
      </c>
      <c r="S2012" t="s">
        <v>7733</v>
      </c>
      <c r="T2012">
        <v>0</v>
      </c>
    </row>
    <row r="2013" spans="1:20" x14ac:dyDescent="0.3">
      <c r="A2013">
        <v>66.245505899999998</v>
      </c>
      <c r="B2013">
        <v>-87.162883899999997</v>
      </c>
      <c r="C2013" s="1" t="str">
        <f>HYPERLINK("http://geochem.nrcan.gc.ca/cdogs/content/kwd/kwd020044_e.htm", "Till")</f>
        <v>Till</v>
      </c>
      <c r="D2013" s="1" t="str">
        <f>HYPERLINK("http://geochem.nrcan.gc.ca/cdogs/content/kwd/kwd080107_e.htm", "Grain Mount: 0.25 – 0.50 mm (carbon coated)")</f>
        <v>Grain Mount: 0.25 – 0.50 mm (carbon coated)</v>
      </c>
      <c r="E2013" s="1" t="str">
        <f>HYPERLINK("http://geochem.nrcan.gc.ca/cdogs/content/dgp/dgp00002_e.htm", "Total")</f>
        <v>Total</v>
      </c>
      <c r="F2013" s="1" t="str">
        <f>HYPERLINK("http://geochem.nrcan.gc.ca/cdogs/content/agp/agp02249_e.htm", "WO3 | NONE | ELECTR PRB")</f>
        <v>WO3 | NONE | ELECTR PRB</v>
      </c>
      <c r="G2013" s="1" t="str">
        <f>HYPERLINK("http://geochem.nrcan.gc.ca/cdogs/content/mth/mth06860_e.htm", "6860")</f>
        <v>6860</v>
      </c>
      <c r="H2013" s="1" t="str">
        <f>HYPERLINK("http://geochem.nrcan.gc.ca/cdogs/content/bdl/bdl211191_e.htm", "211191")</f>
        <v>211191</v>
      </c>
      <c r="J2013" s="1" t="str">
        <f>HYPERLINK("http://geochem.nrcan.gc.ca/cdogs/content/svy/svy210387_e.htm", "210387")</f>
        <v>210387</v>
      </c>
      <c r="K2013">
        <v>1</v>
      </c>
      <c r="L2013" t="s">
        <v>20</v>
      </c>
      <c r="O2013" t="s">
        <v>1487</v>
      </c>
      <c r="P2013" t="s">
        <v>7734</v>
      </c>
      <c r="Q2013" t="s">
        <v>7735</v>
      </c>
      <c r="R2013" t="s">
        <v>7736</v>
      </c>
      <c r="S2013" t="s">
        <v>7737</v>
      </c>
      <c r="T2013">
        <v>0</v>
      </c>
    </row>
    <row r="2014" spans="1:20" x14ac:dyDescent="0.3">
      <c r="A2014">
        <v>66.245505899999998</v>
      </c>
      <c r="B2014">
        <v>-87.162883899999997</v>
      </c>
      <c r="C2014" s="1" t="str">
        <f>HYPERLINK("http://geochem.nrcan.gc.ca/cdogs/content/kwd/kwd020044_e.htm", "Till")</f>
        <v>Till</v>
      </c>
      <c r="D2014" s="1" t="str">
        <f>HYPERLINK("http://geochem.nrcan.gc.ca/cdogs/content/kwd/kwd080107_e.htm", "Grain Mount: 0.25 – 0.50 mm (carbon coated)")</f>
        <v>Grain Mount: 0.25 – 0.50 mm (carbon coated)</v>
      </c>
      <c r="E2014" s="1" t="str">
        <f>HYPERLINK("http://geochem.nrcan.gc.ca/cdogs/content/dgp/dgp00002_e.htm", "Total")</f>
        <v>Total</v>
      </c>
      <c r="F2014" s="1" t="str">
        <f>HYPERLINK("http://geochem.nrcan.gc.ca/cdogs/content/agp/agp02249_e.htm", "WO3 | NONE | ELECTR PRB")</f>
        <v>WO3 | NONE | ELECTR PRB</v>
      </c>
      <c r="G2014" s="1" t="str">
        <f>HYPERLINK("http://geochem.nrcan.gc.ca/cdogs/content/mth/mth06860_e.htm", "6860")</f>
        <v>6860</v>
      </c>
      <c r="H2014" s="1" t="str">
        <f>HYPERLINK("http://geochem.nrcan.gc.ca/cdogs/content/bdl/bdl211191_e.htm", "211191")</f>
        <v>211191</v>
      </c>
      <c r="J2014" s="1" t="str">
        <f>HYPERLINK("http://geochem.nrcan.gc.ca/cdogs/content/svy/svy210387_e.htm", "210387")</f>
        <v>210387</v>
      </c>
      <c r="K2014">
        <v>1</v>
      </c>
      <c r="L2014" t="s">
        <v>20</v>
      </c>
      <c r="O2014" t="s">
        <v>1487</v>
      </c>
      <c r="P2014" t="s">
        <v>7738</v>
      </c>
      <c r="Q2014" t="s">
        <v>7739</v>
      </c>
      <c r="R2014" t="s">
        <v>7740</v>
      </c>
      <c r="S2014" t="s">
        <v>7741</v>
      </c>
      <c r="T2014">
        <v>0</v>
      </c>
    </row>
    <row r="2015" spans="1:20" x14ac:dyDescent="0.3">
      <c r="A2015">
        <v>66.248734499999998</v>
      </c>
      <c r="B2015">
        <v>-87.9834034</v>
      </c>
      <c r="C2015" s="1" t="str">
        <f>HYPERLINK("http://geochem.nrcan.gc.ca/cdogs/content/kwd/kwd020044_e.htm", "Till")</f>
        <v>Till</v>
      </c>
      <c r="D2015" s="1" t="str">
        <f>HYPERLINK("http://geochem.nrcan.gc.ca/cdogs/content/kwd/kwd080107_e.htm", "Grain Mount: 0.25 – 0.50 mm (carbon coated)")</f>
        <v>Grain Mount: 0.25 – 0.50 mm (carbon coated)</v>
      </c>
      <c r="E2015" s="1" t="str">
        <f>HYPERLINK("http://geochem.nrcan.gc.ca/cdogs/content/dgp/dgp00002_e.htm", "Total")</f>
        <v>Total</v>
      </c>
      <c r="F2015" s="1" t="str">
        <f>HYPERLINK("http://geochem.nrcan.gc.ca/cdogs/content/agp/agp02249_e.htm", "WO3 | NONE | ELECTR PRB")</f>
        <v>WO3 | NONE | ELECTR PRB</v>
      </c>
      <c r="G2015" s="1" t="str">
        <f>HYPERLINK("http://geochem.nrcan.gc.ca/cdogs/content/mth/mth06860_e.htm", "6860")</f>
        <v>6860</v>
      </c>
      <c r="H2015" s="1" t="str">
        <f>HYPERLINK("http://geochem.nrcan.gc.ca/cdogs/content/bdl/bdl211191_e.htm", "211191")</f>
        <v>211191</v>
      </c>
      <c r="J2015" s="1" t="str">
        <f>HYPERLINK("http://geochem.nrcan.gc.ca/cdogs/content/svy/svy210387_e.htm", "210387")</f>
        <v>210387</v>
      </c>
      <c r="K2015">
        <v>1</v>
      </c>
      <c r="L2015" t="s">
        <v>20</v>
      </c>
      <c r="O2015" t="s">
        <v>1492</v>
      </c>
      <c r="P2015" t="s">
        <v>7742</v>
      </c>
      <c r="Q2015" t="s">
        <v>7743</v>
      </c>
      <c r="R2015" t="s">
        <v>7744</v>
      </c>
      <c r="S2015" t="s">
        <v>7745</v>
      </c>
      <c r="T2015">
        <v>0</v>
      </c>
    </row>
    <row r="2016" spans="1:20" x14ac:dyDescent="0.3">
      <c r="A2016">
        <v>66.248734499999998</v>
      </c>
      <c r="B2016">
        <v>-87.9834034</v>
      </c>
      <c r="C2016" s="1" t="str">
        <f>HYPERLINK("http://geochem.nrcan.gc.ca/cdogs/content/kwd/kwd020044_e.htm", "Till")</f>
        <v>Till</v>
      </c>
      <c r="D2016" s="1" t="str">
        <f>HYPERLINK("http://geochem.nrcan.gc.ca/cdogs/content/kwd/kwd080107_e.htm", "Grain Mount: 0.25 – 0.50 mm (carbon coated)")</f>
        <v>Grain Mount: 0.25 – 0.50 mm (carbon coated)</v>
      </c>
      <c r="E2016" s="1" t="str">
        <f>HYPERLINK("http://geochem.nrcan.gc.ca/cdogs/content/dgp/dgp00002_e.htm", "Total")</f>
        <v>Total</v>
      </c>
      <c r="F2016" s="1" t="str">
        <f>HYPERLINK("http://geochem.nrcan.gc.ca/cdogs/content/agp/agp02249_e.htm", "WO3 | NONE | ELECTR PRB")</f>
        <v>WO3 | NONE | ELECTR PRB</v>
      </c>
      <c r="G2016" s="1" t="str">
        <f>HYPERLINK("http://geochem.nrcan.gc.ca/cdogs/content/mth/mth06860_e.htm", "6860")</f>
        <v>6860</v>
      </c>
      <c r="H2016" s="1" t="str">
        <f>HYPERLINK("http://geochem.nrcan.gc.ca/cdogs/content/bdl/bdl211191_e.htm", "211191")</f>
        <v>211191</v>
      </c>
      <c r="J2016" s="1" t="str">
        <f>HYPERLINK("http://geochem.nrcan.gc.ca/cdogs/content/svy/svy210387_e.htm", "210387")</f>
        <v>210387</v>
      </c>
      <c r="K2016">
        <v>1</v>
      </c>
      <c r="L2016" t="s">
        <v>20</v>
      </c>
      <c r="O2016" t="s">
        <v>1492</v>
      </c>
      <c r="P2016" t="s">
        <v>7746</v>
      </c>
      <c r="Q2016" t="s">
        <v>7747</v>
      </c>
      <c r="R2016" t="s">
        <v>7748</v>
      </c>
      <c r="S2016" t="s">
        <v>7749</v>
      </c>
      <c r="T2016">
        <v>0</v>
      </c>
    </row>
    <row r="2017" spans="1:20" x14ac:dyDescent="0.3">
      <c r="A2017">
        <v>66.1998763</v>
      </c>
      <c r="B2017">
        <v>-87.872899700000005</v>
      </c>
      <c r="C2017" s="1" t="str">
        <f>HYPERLINK("http://geochem.nrcan.gc.ca/cdogs/content/kwd/kwd020044_e.htm", "Till")</f>
        <v>Till</v>
      </c>
      <c r="D2017" s="1" t="str">
        <f>HYPERLINK("http://geochem.nrcan.gc.ca/cdogs/content/kwd/kwd080107_e.htm", "Grain Mount: 0.25 – 0.50 mm (carbon coated)")</f>
        <v>Grain Mount: 0.25 – 0.50 mm (carbon coated)</v>
      </c>
      <c r="E2017" s="1" t="str">
        <f>HYPERLINK("http://geochem.nrcan.gc.ca/cdogs/content/dgp/dgp00002_e.htm", "Total")</f>
        <v>Total</v>
      </c>
      <c r="F2017" s="1" t="str">
        <f>HYPERLINK("http://geochem.nrcan.gc.ca/cdogs/content/agp/agp02249_e.htm", "WO3 | NONE | ELECTR PRB")</f>
        <v>WO3 | NONE | ELECTR PRB</v>
      </c>
      <c r="G2017" s="1" t="str">
        <f>HYPERLINK("http://geochem.nrcan.gc.ca/cdogs/content/mth/mth06860_e.htm", "6860")</f>
        <v>6860</v>
      </c>
      <c r="H2017" s="1" t="str">
        <f>HYPERLINK("http://geochem.nrcan.gc.ca/cdogs/content/bdl/bdl211191_e.htm", "211191")</f>
        <v>211191</v>
      </c>
      <c r="J2017" s="1" t="str">
        <f>HYPERLINK("http://geochem.nrcan.gc.ca/cdogs/content/svy/svy210387_e.htm", "210387")</f>
        <v>210387</v>
      </c>
      <c r="K2017">
        <v>1</v>
      </c>
      <c r="L2017" t="s">
        <v>20</v>
      </c>
      <c r="O2017" t="s">
        <v>3729</v>
      </c>
      <c r="P2017" t="s">
        <v>7750</v>
      </c>
      <c r="Q2017" t="s">
        <v>7751</v>
      </c>
      <c r="R2017" t="s">
        <v>7752</v>
      </c>
      <c r="S2017" t="s">
        <v>7753</v>
      </c>
      <c r="T2017">
        <v>0</v>
      </c>
    </row>
    <row r="2018" spans="1:20" x14ac:dyDescent="0.3">
      <c r="A2018">
        <v>66.237075200000007</v>
      </c>
      <c r="B2018">
        <v>-87.755617299999997</v>
      </c>
      <c r="C2018" s="1" t="str">
        <f>HYPERLINK("http://geochem.nrcan.gc.ca/cdogs/content/kwd/kwd020044_e.htm", "Till")</f>
        <v>Till</v>
      </c>
      <c r="D2018" s="1" t="str">
        <f>HYPERLINK("http://geochem.nrcan.gc.ca/cdogs/content/kwd/kwd080107_e.htm", "Grain Mount: 0.25 – 0.50 mm (carbon coated)")</f>
        <v>Grain Mount: 0.25 – 0.50 mm (carbon coated)</v>
      </c>
      <c r="E2018" s="1" t="str">
        <f>HYPERLINK("http://geochem.nrcan.gc.ca/cdogs/content/dgp/dgp00002_e.htm", "Total")</f>
        <v>Total</v>
      </c>
      <c r="F2018" s="1" t="str">
        <f>HYPERLINK("http://geochem.nrcan.gc.ca/cdogs/content/agp/agp02249_e.htm", "WO3 | NONE | ELECTR PRB")</f>
        <v>WO3 | NONE | ELECTR PRB</v>
      </c>
      <c r="G2018" s="1" t="str">
        <f>HYPERLINK("http://geochem.nrcan.gc.ca/cdogs/content/mth/mth06860_e.htm", "6860")</f>
        <v>6860</v>
      </c>
      <c r="H2018" s="1" t="str">
        <f>HYPERLINK("http://geochem.nrcan.gc.ca/cdogs/content/bdl/bdl211191_e.htm", "211191")</f>
        <v>211191</v>
      </c>
      <c r="J2018" s="1" t="str">
        <f>HYPERLINK("http://geochem.nrcan.gc.ca/cdogs/content/svy/svy210387_e.htm", "210387")</f>
        <v>210387</v>
      </c>
      <c r="K2018">
        <v>1</v>
      </c>
      <c r="L2018" t="s">
        <v>20</v>
      </c>
      <c r="O2018" t="s">
        <v>7754</v>
      </c>
      <c r="P2018" t="s">
        <v>7755</v>
      </c>
      <c r="Q2018" t="s">
        <v>7756</v>
      </c>
      <c r="R2018" t="s">
        <v>7757</v>
      </c>
      <c r="S2018" t="s">
        <v>7758</v>
      </c>
      <c r="T2018">
        <v>0</v>
      </c>
    </row>
    <row r="2019" spans="1:20" x14ac:dyDescent="0.3">
      <c r="A2019">
        <v>66.237075200000007</v>
      </c>
      <c r="B2019">
        <v>-87.755617299999997</v>
      </c>
      <c r="C2019" s="1" t="str">
        <f>HYPERLINK("http://geochem.nrcan.gc.ca/cdogs/content/kwd/kwd020044_e.htm", "Till")</f>
        <v>Till</v>
      </c>
      <c r="D2019" s="1" t="str">
        <f>HYPERLINK("http://geochem.nrcan.gc.ca/cdogs/content/kwd/kwd080107_e.htm", "Grain Mount: 0.25 – 0.50 mm (carbon coated)")</f>
        <v>Grain Mount: 0.25 – 0.50 mm (carbon coated)</v>
      </c>
      <c r="E2019" s="1" t="str">
        <f>HYPERLINK("http://geochem.nrcan.gc.ca/cdogs/content/dgp/dgp00002_e.htm", "Total")</f>
        <v>Total</v>
      </c>
      <c r="F2019" s="1" t="str">
        <f>HYPERLINK("http://geochem.nrcan.gc.ca/cdogs/content/agp/agp02249_e.htm", "WO3 | NONE | ELECTR PRB")</f>
        <v>WO3 | NONE | ELECTR PRB</v>
      </c>
      <c r="G2019" s="1" t="str">
        <f>HYPERLINK("http://geochem.nrcan.gc.ca/cdogs/content/mth/mth06860_e.htm", "6860")</f>
        <v>6860</v>
      </c>
      <c r="H2019" s="1" t="str">
        <f>HYPERLINK("http://geochem.nrcan.gc.ca/cdogs/content/bdl/bdl211191_e.htm", "211191")</f>
        <v>211191</v>
      </c>
      <c r="J2019" s="1" t="str">
        <f>HYPERLINK("http://geochem.nrcan.gc.ca/cdogs/content/svy/svy210387_e.htm", "210387")</f>
        <v>210387</v>
      </c>
      <c r="K2019">
        <v>1</v>
      </c>
      <c r="L2019" t="s">
        <v>20</v>
      </c>
      <c r="O2019" t="s">
        <v>7754</v>
      </c>
      <c r="P2019" t="s">
        <v>7759</v>
      </c>
      <c r="Q2019" t="s">
        <v>7760</v>
      </c>
      <c r="R2019" t="s">
        <v>7761</v>
      </c>
      <c r="S2019" t="s">
        <v>7762</v>
      </c>
      <c r="T2019">
        <v>0</v>
      </c>
    </row>
    <row r="2020" spans="1:20" x14ac:dyDescent="0.3">
      <c r="A2020">
        <v>66.237075200000007</v>
      </c>
      <c r="B2020">
        <v>-87.755617299999997</v>
      </c>
      <c r="C2020" s="1" t="str">
        <f>HYPERLINK("http://geochem.nrcan.gc.ca/cdogs/content/kwd/kwd020044_e.htm", "Till")</f>
        <v>Till</v>
      </c>
      <c r="D2020" s="1" t="str">
        <f>HYPERLINK("http://geochem.nrcan.gc.ca/cdogs/content/kwd/kwd080107_e.htm", "Grain Mount: 0.25 – 0.50 mm (carbon coated)")</f>
        <v>Grain Mount: 0.25 – 0.50 mm (carbon coated)</v>
      </c>
      <c r="E2020" s="1" t="str">
        <f>HYPERLINK("http://geochem.nrcan.gc.ca/cdogs/content/dgp/dgp00002_e.htm", "Total")</f>
        <v>Total</v>
      </c>
      <c r="F2020" s="1" t="str">
        <f>HYPERLINK("http://geochem.nrcan.gc.ca/cdogs/content/agp/agp02249_e.htm", "WO3 | NONE | ELECTR PRB")</f>
        <v>WO3 | NONE | ELECTR PRB</v>
      </c>
      <c r="G2020" s="1" t="str">
        <f>HYPERLINK("http://geochem.nrcan.gc.ca/cdogs/content/mth/mth06860_e.htm", "6860")</f>
        <v>6860</v>
      </c>
      <c r="H2020" s="1" t="str">
        <f>HYPERLINK("http://geochem.nrcan.gc.ca/cdogs/content/bdl/bdl211191_e.htm", "211191")</f>
        <v>211191</v>
      </c>
      <c r="J2020" s="1" t="str">
        <f>HYPERLINK("http://geochem.nrcan.gc.ca/cdogs/content/svy/svy210387_e.htm", "210387")</f>
        <v>210387</v>
      </c>
      <c r="K2020">
        <v>1</v>
      </c>
      <c r="L2020" t="s">
        <v>20</v>
      </c>
      <c r="O2020" t="s">
        <v>7754</v>
      </c>
      <c r="P2020" t="s">
        <v>7763</v>
      </c>
      <c r="Q2020" t="s">
        <v>7764</v>
      </c>
      <c r="R2020" t="s">
        <v>7765</v>
      </c>
      <c r="S2020" t="s">
        <v>7766</v>
      </c>
      <c r="T2020">
        <v>0</v>
      </c>
    </row>
    <row r="2021" spans="1:20" x14ac:dyDescent="0.3">
      <c r="A2021">
        <v>66.237075200000007</v>
      </c>
      <c r="B2021">
        <v>-87.755617299999997</v>
      </c>
      <c r="C2021" s="1" t="str">
        <f>HYPERLINK("http://geochem.nrcan.gc.ca/cdogs/content/kwd/kwd020044_e.htm", "Till")</f>
        <v>Till</v>
      </c>
      <c r="D2021" s="1" t="str">
        <f>HYPERLINK("http://geochem.nrcan.gc.ca/cdogs/content/kwd/kwd080107_e.htm", "Grain Mount: 0.25 – 0.50 mm (carbon coated)")</f>
        <v>Grain Mount: 0.25 – 0.50 mm (carbon coated)</v>
      </c>
      <c r="E2021" s="1" t="str">
        <f>HYPERLINK("http://geochem.nrcan.gc.ca/cdogs/content/dgp/dgp00002_e.htm", "Total")</f>
        <v>Total</v>
      </c>
      <c r="F2021" s="1" t="str">
        <f>HYPERLINK("http://geochem.nrcan.gc.ca/cdogs/content/agp/agp02249_e.htm", "WO3 | NONE | ELECTR PRB")</f>
        <v>WO3 | NONE | ELECTR PRB</v>
      </c>
      <c r="G2021" s="1" t="str">
        <f>HYPERLINK("http://geochem.nrcan.gc.ca/cdogs/content/mth/mth06860_e.htm", "6860")</f>
        <v>6860</v>
      </c>
      <c r="H2021" s="1" t="str">
        <f>HYPERLINK("http://geochem.nrcan.gc.ca/cdogs/content/bdl/bdl211191_e.htm", "211191")</f>
        <v>211191</v>
      </c>
      <c r="J2021" s="1" t="str">
        <f>HYPERLINK("http://geochem.nrcan.gc.ca/cdogs/content/svy/svy210387_e.htm", "210387")</f>
        <v>210387</v>
      </c>
      <c r="K2021">
        <v>1</v>
      </c>
      <c r="L2021" t="s">
        <v>20</v>
      </c>
      <c r="O2021" t="s">
        <v>7754</v>
      </c>
      <c r="P2021" t="s">
        <v>7767</v>
      </c>
      <c r="Q2021" t="s">
        <v>7768</v>
      </c>
      <c r="R2021" t="s">
        <v>7769</v>
      </c>
      <c r="S2021" t="s">
        <v>7770</v>
      </c>
      <c r="T2021">
        <v>0</v>
      </c>
    </row>
    <row r="2022" spans="1:20" x14ac:dyDescent="0.3">
      <c r="A2022">
        <v>66.237075200000007</v>
      </c>
      <c r="B2022">
        <v>-87.755617299999997</v>
      </c>
      <c r="C2022" s="1" t="str">
        <f>HYPERLINK("http://geochem.nrcan.gc.ca/cdogs/content/kwd/kwd020044_e.htm", "Till")</f>
        <v>Till</v>
      </c>
      <c r="D2022" s="1" t="str">
        <f>HYPERLINK("http://geochem.nrcan.gc.ca/cdogs/content/kwd/kwd080108_e.htm", "Grain Mount: 0.50 – 1.00 mm (carbon coated)")</f>
        <v>Grain Mount: 0.50 – 1.00 mm (carbon coated)</v>
      </c>
      <c r="E2022" s="1" t="str">
        <f>HYPERLINK("http://geochem.nrcan.gc.ca/cdogs/content/dgp/dgp00002_e.htm", "Total")</f>
        <v>Total</v>
      </c>
      <c r="F2022" s="1" t="str">
        <f>HYPERLINK("http://geochem.nrcan.gc.ca/cdogs/content/agp/agp02249_e.htm", "WO3 | NONE | ELECTR PRB")</f>
        <v>WO3 | NONE | ELECTR PRB</v>
      </c>
      <c r="G2022" s="1" t="str">
        <f>HYPERLINK("http://geochem.nrcan.gc.ca/cdogs/content/mth/mth06860_e.htm", "6860")</f>
        <v>6860</v>
      </c>
      <c r="H2022" s="1" t="str">
        <f>HYPERLINK("http://geochem.nrcan.gc.ca/cdogs/content/bdl/bdl211191_e.htm", "211191")</f>
        <v>211191</v>
      </c>
      <c r="J2022" s="1" t="str">
        <f>HYPERLINK("http://geochem.nrcan.gc.ca/cdogs/content/svy/svy210387_e.htm", "210387")</f>
        <v>210387</v>
      </c>
      <c r="K2022">
        <v>1</v>
      </c>
      <c r="L2022" t="s">
        <v>20</v>
      </c>
      <c r="O2022" t="s">
        <v>7754</v>
      </c>
      <c r="P2022" t="s">
        <v>7771</v>
      </c>
      <c r="Q2022" t="s">
        <v>7772</v>
      </c>
      <c r="R2022" t="s">
        <v>7773</v>
      </c>
      <c r="S2022" t="s">
        <v>7774</v>
      </c>
      <c r="T2022">
        <v>0</v>
      </c>
    </row>
    <row r="2023" spans="1:20" x14ac:dyDescent="0.3">
      <c r="A2023">
        <v>66.237075200000007</v>
      </c>
      <c r="B2023">
        <v>-87.755617299999997</v>
      </c>
      <c r="C2023" s="1" t="str">
        <f>HYPERLINK("http://geochem.nrcan.gc.ca/cdogs/content/kwd/kwd020044_e.htm", "Till")</f>
        <v>Till</v>
      </c>
      <c r="D2023" s="1" t="str">
        <f>HYPERLINK("http://geochem.nrcan.gc.ca/cdogs/content/kwd/kwd080108_e.htm", "Grain Mount: 0.50 – 1.00 mm (carbon coated)")</f>
        <v>Grain Mount: 0.50 – 1.00 mm (carbon coated)</v>
      </c>
      <c r="E2023" s="1" t="str">
        <f>HYPERLINK("http://geochem.nrcan.gc.ca/cdogs/content/dgp/dgp00002_e.htm", "Total")</f>
        <v>Total</v>
      </c>
      <c r="F2023" s="1" t="str">
        <f>HYPERLINK("http://geochem.nrcan.gc.ca/cdogs/content/agp/agp02249_e.htm", "WO3 | NONE | ELECTR PRB")</f>
        <v>WO3 | NONE | ELECTR PRB</v>
      </c>
      <c r="G2023" s="1" t="str">
        <f>HYPERLINK("http://geochem.nrcan.gc.ca/cdogs/content/mth/mth06860_e.htm", "6860")</f>
        <v>6860</v>
      </c>
      <c r="H2023" s="1" t="str">
        <f>HYPERLINK("http://geochem.nrcan.gc.ca/cdogs/content/bdl/bdl211191_e.htm", "211191")</f>
        <v>211191</v>
      </c>
      <c r="J2023" s="1" t="str">
        <f>HYPERLINK("http://geochem.nrcan.gc.ca/cdogs/content/svy/svy210387_e.htm", "210387")</f>
        <v>210387</v>
      </c>
      <c r="K2023">
        <v>1</v>
      </c>
      <c r="L2023" t="s">
        <v>20</v>
      </c>
      <c r="O2023" t="s">
        <v>7754</v>
      </c>
      <c r="P2023" t="s">
        <v>7775</v>
      </c>
      <c r="Q2023" t="s">
        <v>7776</v>
      </c>
      <c r="R2023" t="s">
        <v>7777</v>
      </c>
      <c r="S2023" t="s">
        <v>7778</v>
      </c>
      <c r="T2023">
        <v>0</v>
      </c>
    </row>
    <row r="2024" spans="1:20" x14ac:dyDescent="0.3">
      <c r="A2024">
        <v>66.386200000000002</v>
      </c>
      <c r="B2024">
        <v>-87.933127600000006</v>
      </c>
      <c r="C2024" s="1" t="str">
        <f>HYPERLINK("http://geochem.nrcan.gc.ca/cdogs/content/kwd/kwd020044_e.htm", "Till")</f>
        <v>Till</v>
      </c>
      <c r="D2024" s="1" t="str">
        <f>HYPERLINK("http://geochem.nrcan.gc.ca/cdogs/content/kwd/kwd080107_e.htm", "Grain Mount: 0.25 – 0.50 mm (carbon coated)")</f>
        <v>Grain Mount: 0.25 – 0.50 mm (carbon coated)</v>
      </c>
      <c r="E2024" s="1" t="str">
        <f>HYPERLINK("http://geochem.nrcan.gc.ca/cdogs/content/dgp/dgp00002_e.htm", "Total")</f>
        <v>Total</v>
      </c>
      <c r="F2024" s="1" t="str">
        <f>HYPERLINK("http://geochem.nrcan.gc.ca/cdogs/content/agp/agp02249_e.htm", "WO3 | NONE | ELECTR PRB")</f>
        <v>WO3 | NONE | ELECTR PRB</v>
      </c>
      <c r="G2024" s="1" t="str">
        <f>HYPERLINK("http://geochem.nrcan.gc.ca/cdogs/content/mth/mth06860_e.htm", "6860")</f>
        <v>6860</v>
      </c>
      <c r="H2024" s="1" t="str">
        <f>HYPERLINK("http://geochem.nrcan.gc.ca/cdogs/content/bdl/bdl211191_e.htm", "211191")</f>
        <v>211191</v>
      </c>
      <c r="J2024" s="1" t="str">
        <f>HYPERLINK("http://geochem.nrcan.gc.ca/cdogs/content/svy/svy210387_e.htm", "210387")</f>
        <v>210387</v>
      </c>
      <c r="K2024">
        <v>1</v>
      </c>
      <c r="L2024" t="s">
        <v>20</v>
      </c>
      <c r="O2024" t="s">
        <v>3747</v>
      </c>
      <c r="P2024" t="s">
        <v>7779</v>
      </c>
      <c r="Q2024" t="s">
        <v>7780</v>
      </c>
      <c r="R2024" t="s">
        <v>7781</v>
      </c>
      <c r="S2024" t="s">
        <v>7782</v>
      </c>
      <c r="T2024">
        <v>0</v>
      </c>
    </row>
    <row r="2025" spans="1:20" x14ac:dyDescent="0.3">
      <c r="A2025">
        <v>66.386200000000002</v>
      </c>
      <c r="B2025">
        <v>-87.933127600000006</v>
      </c>
      <c r="C2025" s="1" t="str">
        <f>HYPERLINK("http://geochem.nrcan.gc.ca/cdogs/content/kwd/kwd020044_e.htm", "Till")</f>
        <v>Till</v>
      </c>
      <c r="D2025" s="1" t="str">
        <f>HYPERLINK("http://geochem.nrcan.gc.ca/cdogs/content/kwd/kwd080107_e.htm", "Grain Mount: 0.25 – 0.50 mm (carbon coated)")</f>
        <v>Grain Mount: 0.25 – 0.50 mm (carbon coated)</v>
      </c>
      <c r="E2025" s="1" t="str">
        <f>HYPERLINK("http://geochem.nrcan.gc.ca/cdogs/content/dgp/dgp00002_e.htm", "Total")</f>
        <v>Total</v>
      </c>
      <c r="F2025" s="1" t="str">
        <f>HYPERLINK("http://geochem.nrcan.gc.ca/cdogs/content/agp/agp02249_e.htm", "WO3 | NONE | ELECTR PRB")</f>
        <v>WO3 | NONE | ELECTR PRB</v>
      </c>
      <c r="G2025" s="1" t="str">
        <f>HYPERLINK("http://geochem.nrcan.gc.ca/cdogs/content/mth/mth06860_e.htm", "6860")</f>
        <v>6860</v>
      </c>
      <c r="H2025" s="1" t="str">
        <f>HYPERLINK("http://geochem.nrcan.gc.ca/cdogs/content/bdl/bdl211191_e.htm", "211191")</f>
        <v>211191</v>
      </c>
      <c r="J2025" s="1" t="str">
        <f>HYPERLINK("http://geochem.nrcan.gc.ca/cdogs/content/svy/svy210387_e.htm", "210387")</f>
        <v>210387</v>
      </c>
      <c r="K2025">
        <v>1</v>
      </c>
      <c r="L2025" t="s">
        <v>20</v>
      </c>
      <c r="O2025" t="s">
        <v>3747</v>
      </c>
      <c r="P2025" t="s">
        <v>7783</v>
      </c>
      <c r="Q2025" t="s">
        <v>7784</v>
      </c>
      <c r="R2025" t="s">
        <v>7785</v>
      </c>
      <c r="S2025" t="s">
        <v>7786</v>
      </c>
      <c r="T2025">
        <v>0</v>
      </c>
    </row>
    <row r="2026" spans="1:20" x14ac:dyDescent="0.3">
      <c r="A2026">
        <v>66.386200000000002</v>
      </c>
      <c r="B2026">
        <v>-87.933127600000006</v>
      </c>
      <c r="C2026" s="1" t="str">
        <f>HYPERLINK("http://geochem.nrcan.gc.ca/cdogs/content/kwd/kwd020044_e.htm", "Till")</f>
        <v>Till</v>
      </c>
      <c r="D2026" s="1" t="str">
        <f>HYPERLINK("http://geochem.nrcan.gc.ca/cdogs/content/kwd/kwd080107_e.htm", "Grain Mount: 0.25 – 0.50 mm (carbon coated)")</f>
        <v>Grain Mount: 0.25 – 0.50 mm (carbon coated)</v>
      </c>
      <c r="E2026" s="1" t="str">
        <f>HYPERLINK("http://geochem.nrcan.gc.ca/cdogs/content/dgp/dgp00002_e.htm", "Total")</f>
        <v>Total</v>
      </c>
      <c r="F2026" s="1" t="str">
        <f>HYPERLINK("http://geochem.nrcan.gc.ca/cdogs/content/agp/agp02249_e.htm", "WO3 | NONE | ELECTR PRB")</f>
        <v>WO3 | NONE | ELECTR PRB</v>
      </c>
      <c r="G2026" s="1" t="str">
        <f>HYPERLINK("http://geochem.nrcan.gc.ca/cdogs/content/mth/mth06860_e.htm", "6860")</f>
        <v>6860</v>
      </c>
      <c r="H2026" s="1" t="str">
        <f>HYPERLINK("http://geochem.nrcan.gc.ca/cdogs/content/bdl/bdl211191_e.htm", "211191")</f>
        <v>211191</v>
      </c>
      <c r="J2026" s="1" t="str">
        <f>HYPERLINK("http://geochem.nrcan.gc.ca/cdogs/content/svy/svy210387_e.htm", "210387")</f>
        <v>210387</v>
      </c>
      <c r="K2026">
        <v>1</v>
      </c>
      <c r="L2026" t="s">
        <v>20</v>
      </c>
      <c r="O2026" t="s">
        <v>3747</v>
      </c>
      <c r="P2026" t="s">
        <v>7787</v>
      </c>
      <c r="Q2026" t="s">
        <v>7788</v>
      </c>
      <c r="R2026" t="s">
        <v>7789</v>
      </c>
      <c r="S2026" t="s">
        <v>7790</v>
      </c>
      <c r="T2026">
        <v>0</v>
      </c>
    </row>
    <row r="2027" spans="1:20" x14ac:dyDescent="0.3">
      <c r="A2027">
        <v>66.386200000000002</v>
      </c>
      <c r="B2027">
        <v>-87.933127600000006</v>
      </c>
      <c r="C2027" s="1" t="str">
        <f>HYPERLINK("http://geochem.nrcan.gc.ca/cdogs/content/kwd/kwd020044_e.htm", "Till")</f>
        <v>Till</v>
      </c>
      <c r="D2027" s="1" t="str">
        <f>HYPERLINK("http://geochem.nrcan.gc.ca/cdogs/content/kwd/kwd080107_e.htm", "Grain Mount: 0.25 – 0.50 mm (carbon coated)")</f>
        <v>Grain Mount: 0.25 – 0.50 mm (carbon coated)</v>
      </c>
      <c r="E2027" s="1" t="str">
        <f>HYPERLINK("http://geochem.nrcan.gc.ca/cdogs/content/dgp/dgp00002_e.htm", "Total")</f>
        <v>Total</v>
      </c>
      <c r="F2027" s="1" t="str">
        <f>HYPERLINK("http://geochem.nrcan.gc.ca/cdogs/content/agp/agp02249_e.htm", "WO3 | NONE | ELECTR PRB")</f>
        <v>WO3 | NONE | ELECTR PRB</v>
      </c>
      <c r="G2027" s="1" t="str">
        <f>HYPERLINK("http://geochem.nrcan.gc.ca/cdogs/content/mth/mth06860_e.htm", "6860")</f>
        <v>6860</v>
      </c>
      <c r="H2027" s="1" t="str">
        <f>HYPERLINK("http://geochem.nrcan.gc.ca/cdogs/content/bdl/bdl211191_e.htm", "211191")</f>
        <v>211191</v>
      </c>
      <c r="J2027" s="1" t="str">
        <f>HYPERLINK("http://geochem.nrcan.gc.ca/cdogs/content/svy/svy210387_e.htm", "210387")</f>
        <v>210387</v>
      </c>
      <c r="K2027">
        <v>1</v>
      </c>
      <c r="L2027" t="s">
        <v>20</v>
      </c>
      <c r="O2027" t="s">
        <v>3747</v>
      </c>
      <c r="P2027" t="s">
        <v>7791</v>
      </c>
      <c r="Q2027" t="s">
        <v>7792</v>
      </c>
      <c r="R2027" t="s">
        <v>7793</v>
      </c>
      <c r="S2027" t="s">
        <v>7794</v>
      </c>
      <c r="T2027">
        <v>0</v>
      </c>
    </row>
    <row r="2028" spans="1:20" x14ac:dyDescent="0.3">
      <c r="A2028">
        <v>66.386200000000002</v>
      </c>
      <c r="B2028">
        <v>-87.933127600000006</v>
      </c>
      <c r="C2028" s="1" t="str">
        <f>HYPERLINK("http://geochem.nrcan.gc.ca/cdogs/content/kwd/kwd020044_e.htm", "Till")</f>
        <v>Till</v>
      </c>
      <c r="D2028" s="1" t="str">
        <f>HYPERLINK("http://geochem.nrcan.gc.ca/cdogs/content/kwd/kwd080107_e.htm", "Grain Mount: 0.25 – 0.50 mm (carbon coated)")</f>
        <v>Grain Mount: 0.25 – 0.50 mm (carbon coated)</v>
      </c>
      <c r="E2028" s="1" t="str">
        <f>HYPERLINK("http://geochem.nrcan.gc.ca/cdogs/content/dgp/dgp00002_e.htm", "Total")</f>
        <v>Total</v>
      </c>
      <c r="F2028" s="1" t="str">
        <f>HYPERLINK("http://geochem.nrcan.gc.ca/cdogs/content/agp/agp02249_e.htm", "WO3 | NONE | ELECTR PRB")</f>
        <v>WO3 | NONE | ELECTR PRB</v>
      </c>
      <c r="G2028" s="1" t="str">
        <f>HYPERLINK("http://geochem.nrcan.gc.ca/cdogs/content/mth/mth06860_e.htm", "6860")</f>
        <v>6860</v>
      </c>
      <c r="H2028" s="1" t="str">
        <f>HYPERLINK("http://geochem.nrcan.gc.ca/cdogs/content/bdl/bdl211191_e.htm", "211191")</f>
        <v>211191</v>
      </c>
      <c r="J2028" s="1" t="str">
        <f>HYPERLINK("http://geochem.nrcan.gc.ca/cdogs/content/svy/svy210387_e.htm", "210387")</f>
        <v>210387</v>
      </c>
      <c r="K2028">
        <v>1</v>
      </c>
      <c r="L2028" t="s">
        <v>20</v>
      </c>
      <c r="O2028" t="s">
        <v>3747</v>
      </c>
      <c r="P2028" t="s">
        <v>7795</v>
      </c>
      <c r="Q2028" t="s">
        <v>7796</v>
      </c>
      <c r="R2028" t="s">
        <v>7797</v>
      </c>
      <c r="S2028" t="s">
        <v>7798</v>
      </c>
      <c r="T2028">
        <v>0</v>
      </c>
    </row>
    <row r="2029" spans="1:20" x14ac:dyDescent="0.3">
      <c r="A2029">
        <v>66.386200000000002</v>
      </c>
      <c r="B2029">
        <v>-87.933127600000006</v>
      </c>
      <c r="C2029" s="1" t="str">
        <f>HYPERLINK("http://geochem.nrcan.gc.ca/cdogs/content/kwd/kwd020044_e.htm", "Till")</f>
        <v>Till</v>
      </c>
      <c r="D2029" s="1" t="str">
        <f>HYPERLINK("http://geochem.nrcan.gc.ca/cdogs/content/kwd/kwd080107_e.htm", "Grain Mount: 0.25 – 0.50 mm (carbon coated)")</f>
        <v>Grain Mount: 0.25 – 0.50 mm (carbon coated)</v>
      </c>
      <c r="E2029" s="1" t="str">
        <f>HYPERLINK("http://geochem.nrcan.gc.ca/cdogs/content/dgp/dgp00002_e.htm", "Total")</f>
        <v>Total</v>
      </c>
      <c r="F2029" s="1" t="str">
        <f>HYPERLINK("http://geochem.nrcan.gc.ca/cdogs/content/agp/agp02249_e.htm", "WO3 | NONE | ELECTR PRB")</f>
        <v>WO3 | NONE | ELECTR PRB</v>
      </c>
      <c r="G2029" s="1" t="str">
        <f>HYPERLINK("http://geochem.nrcan.gc.ca/cdogs/content/mth/mth06860_e.htm", "6860")</f>
        <v>6860</v>
      </c>
      <c r="H2029" s="1" t="str">
        <f>HYPERLINK("http://geochem.nrcan.gc.ca/cdogs/content/bdl/bdl211191_e.htm", "211191")</f>
        <v>211191</v>
      </c>
      <c r="J2029" s="1" t="str">
        <f>HYPERLINK("http://geochem.nrcan.gc.ca/cdogs/content/svy/svy210387_e.htm", "210387")</f>
        <v>210387</v>
      </c>
      <c r="K2029">
        <v>1</v>
      </c>
      <c r="L2029" t="s">
        <v>20</v>
      </c>
      <c r="O2029" t="s">
        <v>3747</v>
      </c>
      <c r="P2029" t="s">
        <v>7799</v>
      </c>
      <c r="Q2029" t="s">
        <v>7800</v>
      </c>
      <c r="R2029" t="s">
        <v>7801</v>
      </c>
      <c r="S2029" t="s">
        <v>7802</v>
      </c>
      <c r="T2029">
        <v>0</v>
      </c>
    </row>
    <row r="2030" spans="1:20" x14ac:dyDescent="0.3">
      <c r="A2030">
        <v>66.386200000000002</v>
      </c>
      <c r="B2030">
        <v>-87.933127600000006</v>
      </c>
      <c r="C2030" s="1" t="str">
        <f>HYPERLINK("http://geochem.nrcan.gc.ca/cdogs/content/kwd/kwd020044_e.htm", "Till")</f>
        <v>Till</v>
      </c>
      <c r="D2030" s="1" t="str">
        <f>HYPERLINK("http://geochem.nrcan.gc.ca/cdogs/content/kwd/kwd080107_e.htm", "Grain Mount: 0.25 – 0.50 mm (carbon coated)")</f>
        <v>Grain Mount: 0.25 – 0.50 mm (carbon coated)</v>
      </c>
      <c r="E2030" s="1" t="str">
        <f>HYPERLINK("http://geochem.nrcan.gc.ca/cdogs/content/dgp/dgp00002_e.htm", "Total")</f>
        <v>Total</v>
      </c>
      <c r="F2030" s="1" t="str">
        <f>HYPERLINK("http://geochem.nrcan.gc.ca/cdogs/content/agp/agp02249_e.htm", "WO3 | NONE | ELECTR PRB")</f>
        <v>WO3 | NONE | ELECTR PRB</v>
      </c>
      <c r="G2030" s="1" t="str">
        <f>HYPERLINK("http://geochem.nrcan.gc.ca/cdogs/content/mth/mth06860_e.htm", "6860")</f>
        <v>6860</v>
      </c>
      <c r="H2030" s="1" t="str">
        <f>HYPERLINK("http://geochem.nrcan.gc.ca/cdogs/content/bdl/bdl211191_e.htm", "211191")</f>
        <v>211191</v>
      </c>
      <c r="J2030" s="1" t="str">
        <f>HYPERLINK("http://geochem.nrcan.gc.ca/cdogs/content/svy/svy210387_e.htm", "210387")</f>
        <v>210387</v>
      </c>
      <c r="K2030">
        <v>1</v>
      </c>
      <c r="L2030" t="s">
        <v>20</v>
      </c>
      <c r="O2030" t="s">
        <v>3747</v>
      </c>
      <c r="P2030" t="s">
        <v>7803</v>
      </c>
      <c r="Q2030" t="s">
        <v>7804</v>
      </c>
      <c r="R2030" t="s">
        <v>7805</v>
      </c>
      <c r="S2030" t="s">
        <v>7806</v>
      </c>
      <c r="T2030">
        <v>0</v>
      </c>
    </row>
    <row r="2031" spans="1:20" x14ac:dyDescent="0.3">
      <c r="A2031">
        <v>66.467097199999998</v>
      </c>
      <c r="B2031">
        <v>-87.970045999999996</v>
      </c>
      <c r="C2031" s="1" t="str">
        <f>HYPERLINK("http://geochem.nrcan.gc.ca/cdogs/content/kwd/kwd020044_e.htm", "Till")</f>
        <v>Till</v>
      </c>
      <c r="D2031" s="1" t="str">
        <f>HYPERLINK("http://geochem.nrcan.gc.ca/cdogs/content/kwd/kwd080107_e.htm", "Grain Mount: 0.25 – 0.50 mm (carbon coated)")</f>
        <v>Grain Mount: 0.25 – 0.50 mm (carbon coated)</v>
      </c>
      <c r="E2031" s="1" t="str">
        <f>HYPERLINK("http://geochem.nrcan.gc.ca/cdogs/content/dgp/dgp00002_e.htm", "Total")</f>
        <v>Total</v>
      </c>
      <c r="F2031" s="1" t="str">
        <f>HYPERLINK("http://geochem.nrcan.gc.ca/cdogs/content/agp/agp02249_e.htm", "WO3 | NONE | ELECTR PRB")</f>
        <v>WO3 | NONE | ELECTR PRB</v>
      </c>
      <c r="G2031" s="1" t="str">
        <f>HYPERLINK("http://geochem.nrcan.gc.ca/cdogs/content/mth/mth06860_e.htm", "6860")</f>
        <v>6860</v>
      </c>
      <c r="H2031" s="1" t="str">
        <f>HYPERLINK("http://geochem.nrcan.gc.ca/cdogs/content/bdl/bdl211191_e.htm", "211191")</f>
        <v>211191</v>
      </c>
      <c r="J2031" s="1" t="str">
        <f>HYPERLINK("http://geochem.nrcan.gc.ca/cdogs/content/svy/svy210387_e.htm", "210387")</f>
        <v>210387</v>
      </c>
      <c r="K2031">
        <v>1</v>
      </c>
      <c r="L2031" t="s">
        <v>20</v>
      </c>
      <c r="O2031" t="s">
        <v>1497</v>
      </c>
      <c r="P2031" t="s">
        <v>7807</v>
      </c>
      <c r="Q2031" t="s">
        <v>7808</v>
      </c>
      <c r="R2031" t="s">
        <v>7809</v>
      </c>
      <c r="S2031" t="s">
        <v>7810</v>
      </c>
      <c r="T2031">
        <v>0</v>
      </c>
    </row>
    <row r="2032" spans="1:20" x14ac:dyDescent="0.3">
      <c r="A2032">
        <v>66.467097199999998</v>
      </c>
      <c r="B2032">
        <v>-87.970045999999996</v>
      </c>
      <c r="C2032" s="1" t="str">
        <f>HYPERLINK("http://geochem.nrcan.gc.ca/cdogs/content/kwd/kwd020044_e.htm", "Till")</f>
        <v>Till</v>
      </c>
      <c r="D2032" s="1" t="str">
        <f>HYPERLINK("http://geochem.nrcan.gc.ca/cdogs/content/kwd/kwd080108_e.htm", "Grain Mount: 0.50 – 1.00 mm (carbon coated)")</f>
        <v>Grain Mount: 0.50 – 1.00 mm (carbon coated)</v>
      </c>
      <c r="E2032" s="1" t="str">
        <f>HYPERLINK("http://geochem.nrcan.gc.ca/cdogs/content/dgp/dgp00002_e.htm", "Total")</f>
        <v>Total</v>
      </c>
      <c r="F2032" s="1" t="str">
        <f>HYPERLINK("http://geochem.nrcan.gc.ca/cdogs/content/agp/agp02249_e.htm", "WO3 | NONE | ELECTR PRB")</f>
        <v>WO3 | NONE | ELECTR PRB</v>
      </c>
      <c r="G2032" s="1" t="str">
        <f>HYPERLINK("http://geochem.nrcan.gc.ca/cdogs/content/mth/mth06860_e.htm", "6860")</f>
        <v>6860</v>
      </c>
      <c r="H2032" s="1" t="str">
        <f>HYPERLINK("http://geochem.nrcan.gc.ca/cdogs/content/bdl/bdl211191_e.htm", "211191")</f>
        <v>211191</v>
      </c>
      <c r="J2032" s="1" t="str">
        <f>HYPERLINK("http://geochem.nrcan.gc.ca/cdogs/content/svy/svy210387_e.htm", "210387")</f>
        <v>210387</v>
      </c>
      <c r="K2032">
        <v>1</v>
      </c>
      <c r="L2032" t="s">
        <v>20</v>
      </c>
      <c r="O2032" t="s">
        <v>1497</v>
      </c>
      <c r="P2032" t="s">
        <v>7811</v>
      </c>
      <c r="Q2032" t="s">
        <v>7812</v>
      </c>
      <c r="R2032" t="s">
        <v>7813</v>
      </c>
      <c r="S2032" t="s">
        <v>7814</v>
      </c>
      <c r="T2032">
        <v>0</v>
      </c>
    </row>
    <row r="2033" spans="1:20" x14ac:dyDescent="0.3">
      <c r="A2033">
        <v>66.348413199999996</v>
      </c>
      <c r="B2033">
        <v>-86.741791000000006</v>
      </c>
      <c r="C2033" s="1" t="str">
        <f>HYPERLINK("http://geochem.nrcan.gc.ca/cdogs/content/kwd/kwd020044_e.htm", "Till")</f>
        <v>Till</v>
      </c>
      <c r="D2033" s="1" t="str">
        <f>HYPERLINK("http://geochem.nrcan.gc.ca/cdogs/content/kwd/kwd080107_e.htm", "Grain Mount: 0.25 – 0.50 mm (carbon coated)")</f>
        <v>Grain Mount: 0.25 – 0.50 mm (carbon coated)</v>
      </c>
      <c r="E2033" s="1" t="str">
        <f>HYPERLINK("http://geochem.nrcan.gc.ca/cdogs/content/dgp/dgp00002_e.htm", "Total")</f>
        <v>Total</v>
      </c>
      <c r="F2033" s="1" t="str">
        <f>HYPERLINK("http://geochem.nrcan.gc.ca/cdogs/content/agp/agp02249_e.htm", "WO3 | NONE | ELECTR PRB")</f>
        <v>WO3 | NONE | ELECTR PRB</v>
      </c>
      <c r="G2033" s="1" t="str">
        <f>HYPERLINK("http://geochem.nrcan.gc.ca/cdogs/content/mth/mth06860_e.htm", "6860")</f>
        <v>6860</v>
      </c>
      <c r="H2033" s="1" t="str">
        <f>HYPERLINK("http://geochem.nrcan.gc.ca/cdogs/content/bdl/bdl211191_e.htm", "211191")</f>
        <v>211191</v>
      </c>
      <c r="J2033" s="1" t="str">
        <f>HYPERLINK("http://geochem.nrcan.gc.ca/cdogs/content/svy/svy210387_e.htm", "210387")</f>
        <v>210387</v>
      </c>
      <c r="K2033">
        <v>1</v>
      </c>
      <c r="L2033" t="s">
        <v>20</v>
      </c>
      <c r="O2033" t="s">
        <v>3760</v>
      </c>
      <c r="P2033" t="s">
        <v>7815</v>
      </c>
      <c r="Q2033" t="s">
        <v>7816</v>
      </c>
      <c r="R2033" t="s">
        <v>7817</v>
      </c>
      <c r="S2033" t="s">
        <v>7818</v>
      </c>
      <c r="T2033">
        <v>0</v>
      </c>
    </row>
    <row r="2034" spans="1:20" x14ac:dyDescent="0.3">
      <c r="A2034">
        <v>66.051143100000004</v>
      </c>
      <c r="B2034">
        <v>-86.706389700000003</v>
      </c>
      <c r="C2034" s="1" t="str">
        <f>HYPERLINK("http://geochem.nrcan.gc.ca/cdogs/content/kwd/kwd020044_e.htm", "Till")</f>
        <v>Till</v>
      </c>
      <c r="D2034" s="1" t="str">
        <f>HYPERLINK("http://geochem.nrcan.gc.ca/cdogs/content/kwd/kwd080107_e.htm", "Grain Mount: 0.25 – 0.50 mm (carbon coated)")</f>
        <v>Grain Mount: 0.25 – 0.50 mm (carbon coated)</v>
      </c>
      <c r="E2034" s="1" t="str">
        <f>HYPERLINK("http://geochem.nrcan.gc.ca/cdogs/content/dgp/dgp00002_e.htm", "Total")</f>
        <v>Total</v>
      </c>
      <c r="F2034" s="1" t="str">
        <f>HYPERLINK("http://geochem.nrcan.gc.ca/cdogs/content/agp/agp02249_e.htm", "WO3 | NONE | ELECTR PRB")</f>
        <v>WO3 | NONE | ELECTR PRB</v>
      </c>
      <c r="G2034" s="1" t="str">
        <f>HYPERLINK("http://geochem.nrcan.gc.ca/cdogs/content/mth/mth06860_e.htm", "6860")</f>
        <v>6860</v>
      </c>
      <c r="H2034" s="1" t="str">
        <f>HYPERLINK("http://geochem.nrcan.gc.ca/cdogs/content/bdl/bdl211191_e.htm", "211191")</f>
        <v>211191</v>
      </c>
      <c r="J2034" s="1" t="str">
        <f>HYPERLINK("http://geochem.nrcan.gc.ca/cdogs/content/svy/svy210387_e.htm", "210387")</f>
        <v>210387</v>
      </c>
      <c r="K2034">
        <v>1</v>
      </c>
      <c r="L2034" t="s">
        <v>20</v>
      </c>
      <c r="O2034" t="s">
        <v>1522</v>
      </c>
      <c r="P2034" t="s">
        <v>7819</v>
      </c>
      <c r="Q2034" t="s">
        <v>7820</v>
      </c>
      <c r="R2034" t="s">
        <v>7821</v>
      </c>
      <c r="S2034" t="s">
        <v>7822</v>
      </c>
      <c r="T2034">
        <v>0</v>
      </c>
    </row>
    <row r="2035" spans="1:20" x14ac:dyDescent="0.3">
      <c r="A2035">
        <v>66.069062099999996</v>
      </c>
      <c r="B2035">
        <v>-86.9297763</v>
      </c>
      <c r="C2035" s="1" t="str">
        <f>HYPERLINK("http://geochem.nrcan.gc.ca/cdogs/content/kwd/kwd020044_e.htm", "Till")</f>
        <v>Till</v>
      </c>
      <c r="D2035" s="1" t="str">
        <f>HYPERLINK("http://geochem.nrcan.gc.ca/cdogs/content/kwd/kwd080107_e.htm", "Grain Mount: 0.25 – 0.50 mm (carbon coated)")</f>
        <v>Grain Mount: 0.25 – 0.50 mm (carbon coated)</v>
      </c>
      <c r="E2035" s="1" t="str">
        <f>HYPERLINK("http://geochem.nrcan.gc.ca/cdogs/content/dgp/dgp00002_e.htm", "Total")</f>
        <v>Total</v>
      </c>
      <c r="F2035" s="1" t="str">
        <f>HYPERLINK("http://geochem.nrcan.gc.ca/cdogs/content/agp/agp02249_e.htm", "WO3 | NONE | ELECTR PRB")</f>
        <v>WO3 | NONE | ELECTR PRB</v>
      </c>
      <c r="G2035" s="1" t="str">
        <f>HYPERLINK("http://geochem.nrcan.gc.ca/cdogs/content/mth/mth06860_e.htm", "6860")</f>
        <v>6860</v>
      </c>
      <c r="H2035" s="1" t="str">
        <f>HYPERLINK("http://geochem.nrcan.gc.ca/cdogs/content/bdl/bdl211191_e.htm", "211191")</f>
        <v>211191</v>
      </c>
      <c r="J2035" s="1" t="str">
        <f>HYPERLINK("http://geochem.nrcan.gc.ca/cdogs/content/svy/svy210387_e.htm", "210387")</f>
        <v>210387</v>
      </c>
      <c r="K2035">
        <v>1</v>
      </c>
      <c r="L2035" t="s">
        <v>20</v>
      </c>
      <c r="O2035" t="s">
        <v>1527</v>
      </c>
      <c r="P2035" t="s">
        <v>7823</v>
      </c>
      <c r="Q2035" t="s">
        <v>7824</v>
      </c>
      <c r="R2035" t="s">
        <v>7825</v>
      </c>
      <c r="S2035" t="s">
        <v>7826</v>
      </c>
      <c r="T2035">
        <v>0</v>
      </c>
    </row>
    <row r="2036" spans="1:20" x14ac:dyDescent="0.3">
      <c r="A2036">
        <v>66.069062099999996</v>
      </c>
      <c r="B2036">
        <v>-86.9297763</v>
      </c>
      <c r="C2036" s="1" t="str">
        <f>HYPERLINK("http://geochem.nrcan.gc.ca/cdogs/content/kwd/kwd020044_e.htm", "Till")</f>
        <v>Till</v>
      </c>
      <c r="D2036" s="1" t="str">
        <f>HYPERLINK("http://geochem.nrcan.gc.ca/cdogs/content/kwd/kwd080107_e.htm", "Grain Mount: 0.25 – 0.50 mm (carbon coated)")</f>
        <v>Grain Mount: 0.25 – 0.50 mm (carbon coated)</v>
      </c>
      <c r="E2036" s="1" t="str">
        <f>HYPERLINK("http://geochem.nrcan.gc.ca/cdogs/content/dgp/dgp00002_e.htm", "Total")</f>
        <v>Total</v>
      </c>
      <c r="F2036" s="1" t="str">
        <f>HYPERLINK("http://geochem.nrcan.gc.ca/cdogs/content/agp/agp02249_e.htm", "WO3 | NONE | ELECTR PRB")</f>
        <v>WO3 | NONE | ELECTR PRB</v>
      </c>
      <c r="G2036" s="1" t="str">
        <f>HYPERLINK("http://geochem.nrcan.gc.ca/cdogs/content/mth/mth06860_e.htm", "6860")</f>
        <v>6860</v>
      </c>
      <c r="H2036" s="1" t="str">
        <f>HYPERLINK("http://geochem.nrcan.gc.ca/cdogs/content/bdl/bdl211191_e.htm", "211191")</f>
        <v>211191</v>
      </c>
      <c r="J2036" s="1" t="str">
        <f>HYPERLINK("http://geochem.nrcan.gc.ca/cdogs/content/svy/svy210387_e.htm", "210387")</f>
        <v>210387</v>
      </c>
      <c r="K2036">
        <v>1</v>
      </c>
      <c r="L2036" t="s">
        <v>20</v>
      </c>
      <c r="O2036" t="s">
        <v>1527</v>
      </c>
      <c r="P2036" t="s">
        <v>7827</v>
      </c>
      <c r="Q2036" t="s">
        <v>7828</v>
      </c>
      <c r="R2036" t="s">
        <v>7829</v>
      </c>
      <c r="S2036" t="s">
        <v>7830</v>
      </c>
      <c r="T2036">
        <v>0</v>
      </c>
    </row>
    <row r="2037" spans="1:20" x14ac:dyDescent="0.3">
      <c r="A2037">
        <v>66.069062099999996</v>
      </c>
      <c r="B2037">
        <v>-86.9297763</v>
      </c>
      <c r="C2037" s="1" t="str">
        <f>HYPERLINK("http://geochem.nrcan.gc.ca/cdogs/content/kwd/kwd020044_e.htm", "Till")</f>
        <v>Till</v>
      </c>
      <c r="D2037" s="1" t="str">
        <f>HYPERLINK("http://geochem.nrcan.gc.ca/cdogs/content/kwd/kwd080107_e.htm", "Grain Mount: 0.25 – 0.50 mm (carbon coated)")</f>
        <v>Grain Mount: 0.25 – 0.50 mm (carbon coated)</v>
      </c>
      <c r="E2037" s="1" t="str">
        <f>HYPERLINK("http://geochem.nrcan.gc.ca/cdogs/content/dgp/dgp00002_e.htm", "Total")</f>
        <v>Total</v>
      </c>
      <c r="F2037" s="1" t="str">
        <f>HYPERLINK("http://geochem.nrcan.gc.ca/cdogs/content/agp/agp02249_e.htm", "WO3 | NONE | ELECTR PRB")</f>
        <v>WO3 | NONE | ELECTR PRB</v>
      </c>
      <c r="G2037" s="1" t="str">
        <f>HYPERLINK("http://geochem.nrcan.gc.ca/cdogs/content/mth/mth06860_e.htm", "6860")</f>
        <v>6860</v>
      </c>
      <c r="H2037" s="1" t="str">
        <f>HYPERLINK("http://geochem.nrcan.gc.ca/cdogs/content/bdl/bdl211191_e.htm", "211191")</f>
        <v>211191</v>
      </c>
      <c r="J2037" s="1" t="str">
        <f>HYPERLINK("http://geochem.nrcan.gc.ca/cdogs/content/svy/svy210387_e.htm", "210387")</f>
        <v>210387</v>
      </c>
      <c r="K2037">
        <v>1</v>
      </c>
      <c r="L2037" t="s">
        <v>20</v>
      </c>
      <c r="O2037" t="s">
        <v>1527</v>
      </c>
      <c r="P2037" t="s">
        <v>7831</v>
      </c>
      <c r="Q2037" t="s">
        <v>7832</v>
      </c>
      <c r="R2037" t="s">
        <v>7833</v>
      </c>
      <c r="S2037" t="s">
        <v>7834</v>
      </c>
      <c r="T2037">
        <v>0</v>
      </c>
    </row>
    <row r="2038" spans="1:20" x14ac:dyDescent="0.3">
      <c r="A2038">
        <v>66.145629600000007</v>
      </c>
      <c r="B2038">
        <v>-86.944726200000005</v>
      </c>
      <c r="C2038" s="1" t="str">
        <f>HYPERLINK("http://geochem.nrcan.gc.ca/cdogs/content/kwd/kwd020044_e.htm", "Till")</f>
        <v>Till</v>
      </c>
      <c r="D2038" s="1" t="str">
        <f>HYPERLINK("http://geochem.nrcan.gc.ca/cdogs/content/kwd/kwd080107_e.htm", "Grain Mount: 0.25 – 0.50 mm (carbon coated)")</f>
        <v>Grain Mount: 0.25 – 0.50 mm (carbon coated)</v>
      </c>
      <c r="E2038" s="1" t="str">
        <f>HYPERLINK("http://geochem.nrcan.gc.ca/cdogs/content/dgp/dgp00002_e.htm", "Total")</f>
        <v>Total</v>
      </c>
      <c r="F2038" s="1" t="str">
        <f>HYPERLINK("http://geochem.nrcan.gc.ca/cdogs/content/agp/agp02249_e.htm", "WO3 | NONE | ELECTR PRB")</f>
        <v>WO3 | NONE | ELECTR PRB</v>
      </c>
      <c r="G2038" s="1" t="str">
        <f>HYPERLINK("http://geochem.nrcan.gc.ca/cdogs/content/mth/mth06860_e.htm", "6860")</f>
        <v>6860</v>
      </c>
      <c r="H2038" s="1" t="str">
        <f>HYPERLINK("http://geochem.nrcan.gc.ca/cdogs/content/bdl/bdl211191_e.htm", "211191")</f>
        <v>211191</v>
      </c>
      <c r="J2038" s="1" t="str">
        <f>HYPERLINK("http://geochem.nrcan.gc.ca/cdogs/content/svy/svy210387_e.htm", "210387")</f>
        <v>210387</v>
      </c>
      <c r="K2038">
        <v>1</v>
      </c>
      <c r="L2038" t="s">
        <v>20</v>
      </c>
      <c r="O2038" t="s">
        <v>1548</v>
      </c>
      <c r="P2038" t="s">
        <v>7835</v>
      </c>
      <c r="Q2038" t="s">
        <v>7836</v>
      </c>
      <c r="R2038" t="s">
        <v>7837</v>
      </c>
      <c r="S2038" t="s">
        <v>7838</v>
      </c>
      <c r="T2038">
        <v>0</v>
      </c>
    </row>
    <row r="2039" spans="1:20" x14ac:dyDescent="0.3">
      <c r="A2039">
        <v>66.145629600000007</v>
      </c>
      <c r="B2039">
        <v>-86.944726200000005</v>
      </c>
      <c r="C2039" s="1" t="str">
        <f>HYPERLINK("http://geochem.nrcan.gc.ca/cdogs/content/kwd/kwd020044_e.htm", "Till")</f>
        <v>Till</v>
      </c>
      <c r="D2039" s="1" t="str">
        <f>HYPERLINK("http://geochem.nrcan.gc.ca/cdogs/content/kwd/kwd080107_e.htm", "Grain Mount: 0.25 – 0.50 mm (carbon coated)")</f>
        <v>Grain Mount: 0.25 – 0.50 mm (carbon coated)</v>
      </c>
      <c r="E2039" s="1" t="str">
        <f>HYPERLINK("http://geochem.nrcan.gc.ca/cdogs/content/dgp/dgp00002_e.htm", "Total")</f>
        <v>Total</v>
      </c>
      <c r="F2039" s="1" t="str">
        <f>HYPERLINK("http://geochem.nrcan.gc.ca/cdogs/content/agp/agp02249_e.htm", "WO3 | NONE | ELECTR PRB")</f>
        <v>WO3 | NONE | ELECTR PRB</v>
      </c>
      <c r="G2039" s="1" t="str">
        <f>HYPERLINK("http://geochem.nrcan.gc.ca/cdogs/content/mth/mth06860_e.htm", "6860")</f>
        <v>6860</v>
      </c>
      <c r="H2039" s="1" t="str">
        <f>HYPERLINK("http://geochem.nrcan.gc.ca/cdogs/content/bdl/bdl211191_e.htm", "211191")</f>
        <v>211191</v>
      </c>
      <c r="J2039" s="1" t="str">
        <f>HYPERLINK("http://geochem.nrcan.gc.ca/cdogs/content/svy/svy210387_e.htm", "210387")</f>
        <v>210387</v>
      </c>
      <c r="K2039">
        <v>1</v>
      </c>
      <c r="L2039" t="s">
        <v>20</v>
      </c>
      <c r="O2039" t="s">
        <v>1548</v>
      </c>
      <c r="P2039" t="s">
        <v>7839</v>
      </c>
      <c r="Q2039" t="s">
        <v>7840</v>
      </c>
      <c r="R2039" t="s">
        <v>7841</v>
      </c>
      <c r="S2039" t="s">
        <v>7842</v>
      </c>
      <c r="T2039">
        <v>0</v>
      </c>
    </row>
    <row r="2040" spans="1:20" x14ac:dyDescent="0.3">
      <c r="A2040">
        <v>66.145629600000007</v>
      </c>
      <c r="B2040">
        <v>-86.944726200000005</v>
      </c>
      <c r="C2040" s="1" t="str">
        <f>HYPERLINK("http://geochem.nrcan.gc.ca/cdogs/content/kwd/kwd020044_e.htm", "Till")</f>
        <v>Till</v>
      </c>
      <c r="D2040" s="1" t="str">
        <f>HYPERLINK("http://geochem.nrcan.gc.ca/cdogs/content/kwd/kwd080107_e.htm", "Grain Mount: 0.25 – 0.50 mm (carbon coated)")</f>
        <v>Grain Mount: 0.25 – 0.50 mm (carbon coated)</v>
      </c>
      <c r="E2040" s="1" t="str">
        <f>HYPERLINK("http://geochem.nrcan.gc.ca/cdogs/content/dgp/dgp00002_e.htm", "Total")</f>
        <v>Total</v>
      </c>
      <c r="F2040" s="1" t="str">
        <f>HYPERLINK("http://geochem.nrcan.gc.ca/cdogs/content/agp/agp02249_e.htm", "WO3 | NONE | ELECTR PRB")</f>
        <v>WO3 | NONE | ELECTR PRB</v>
      </c>
      <c r="G2040" s="1" t="str">
        <f>HYPERLINK("http://geochem.nrcan.gc.ca/cdogs/content/mth/mth06860_e.htm", "6860")</f>
        <v>6860</v>
      </c>
      <c r="H2040" s="1" t="str">
        <f>HYPERLINK("http://geochem.nrcan.gc.ca/cdogs/content/bdl/bdl211191_e.htm", "211191")</f>
        <v>211191</v>
      </c>
      <c r="J2040" s="1" t="str">
        <f>HYPERLINK("http://geochem.nrcan.gc.ca/cdogs/content/svy/svy210387_e.htm", "210387")</f>
        <v>210387</v>
      </c>
      <c r="K2040">
        <v>1</v>
      </c>
      <c r="L2040" t="s">
        <v>20</v>
      </c>
      <c r="O2040" t="s">
        <v>1548</v>
      </c>
      <c r="P2040" t="s">
        <v>7843</v>
      </c>
      <c r="Q2040" t="s">
        <v>7844</v>
      </c>
      <c r="R2040" t="s">
        <v>7845</v>
      </c>
      <c r="S2040" t="s">
        <v>7846</v>
      </c>
      <c r="T2040">
        <v>0</v>
      </c>
    </row>
    <row r="2041" spans="1:20" x14ac:dyDescent="0.3">
      <c r="A2041">
        <v>66.145629600000007</v>
      </c>
      <c r="B2041">
        <v>-86.944726200000005</v>
      </c>
      <c r="C2041" s="1" t="str">
        <f>HYPERLINK("http://geochem.nrcan.gc.ca/cdogs/content/kwd/kwd020044_e.htm", "Till")</f>
        <v>Till</v>
      </c>
      <c r="D2041" s="1" t="str">
        <f>HYPERLINK("http://geochem.nrcan.gc.ca/cdogs/content/kwd/kwd080107_e.htm", "Grain Mount: 0.25 – 0.50 mm (carbon coated)")</f>
        <v>Grain Mount: 0.25 – 0.50 mm (carbon coated)</v>
      </c>
      <c r="E2041" s="1" t="str">
        <f>HYPERLINK("http://geochem.nrcan.gc.ca/cdogs/content/dgp/dgp00002_e.htm", "Total")</f>
        <v>Total</v>
      </c>
      <c r="F2041" s="1" t="str">
        <f>HYPERLINK("http://geochem.nrcan.gc.ca/cdogs/content/agp/agp02249_e.htm", "WO3 | NONE | ELECTR PRB")</f>
        <v>WO3 | NONE | ELECTR PRB</v>
      </c>
      <c r="G2041" s="1" t="str">
        <f>HYPERLINK("http://geochem.nrcan.gc.ca/cdogs/content/mth/mth06860_e.htm", "6860")</f>
        <v>6860</v>
      </c>
      <c r="H2041" s="1" t="str">
        <f>HYPERLINK("http://geochem.nrcan.gc.ca/cdogs/content/bdl/bdl211191_e.htm", "211191")</f>
        <v>211191</v>
      </c>
      <c r="J2041" s="1" t="str">
        <f>HYPERLINK("http://geochem.nrcan.gc.ca/cdogs/content/svy/svy210387_e.htm", "210387")</f>
        <v>210387</v>
      </c>
      <c r="K2041">
        <v>1</v>
      </c>
      <c r="L2041" t="s">
        <v>20</v>
      </c>
      <c r="O2041" t="s">
        <v>1548</v>
      </c>
      <c r="P2041" t="s">
        <v>7847</v>
      </c>
      <c r="Q2041" t="s">
        <v>7848</v>
      </c>
      <c r="R2041" t="s">
        <v>7849</v>
      </c>
      <c r="S2041" t="s">
        <v>7850</v>
      </c>
      <c r="T2041">
        <v>0</v>
      </c>
    </row>
    <row r="2042" spans="1:20" x14ac:dyDescent="0.3">
      <c r="A2042">
        <v>66.145629600000007</v>
      </c>
      <c r="B2042">
        <v>-86.944726200000005</v>
      </c>
      <c r="C2042" s="1" t="str">
        <f>HYPERLINK("http://geochem.nrcan.gc.ca/cdogs/content/kwd/kwd020044_e.htm", "Till")</f>
        <v>Till</v>
      </c>
      <c r="D2042" s="1" t="str">
        <f>HYPERLINK("http://geochem.nrcan.gc.ca/cdogs/content/kwd/kwd080107_e.htm", "Grain Mount: 0.25 – 0.50 mm (carbon coated)")</f>
        <v>Grain Mount: 0.25 – 0.50 mm (carbon coated)</v>
      </c>
      <c r="E2042" s="1" t="str">
        <f>HYPERLINK("http://geochem.nrcan.gc.ca/cdogs/content/dgp/dgp00002_e.htm", "Total")</f>
        <v>Total</v>
      </c>
      <c r="F2042" s="1" t="str">
        <f>HYPERLINK("http://geochem.nrcan.gc.ca/cdogs/content/agp/agp02249_e.htm", "WO3 | NONE | ELECTR PRB")</f>
        <v>WO3 | NONE | ELECTR PRB</v>
      </c>
      <c r="G2042" s="1" t="str">
        <f>HYPERLINK("http://geochem.nrcan.gc.ca/cdogs/content/mth/mth06860_e.htm", "6860")</f>
        <v>6860</v>
      </c>
      <c r="H2042" s="1" t="str">
        <f>HYPERLINK("http://geochem.nrcan.gc.ca/cdogs/content/bdl/bdl211191_e.htm", "211191")</f>
        <v>211191</v>
      </c>
      <c r="J2042" s="1" t="str">
        <f>HYPERLINK("http://geochem.nrcan.gc.ca/cdogs/content/svy/svy210387_e.htm", "210387")</f>
        <v>210387</v>
      </c>
      <c r="K2042">
        <v>1</v>
      </c>
      <c r="L2042" t="s">
        <v>20</v>
      </c>
      <c r="O2042" t="s">
        <v>1548</v>
      </c>
      <c r="P2042" t="s">
        <v>7851</v>
      </c>
      <c r="Q2042" t="s">
        <v>7852</v>
      </c>
      <c r="R2042" t="s">
        <v>7853</v>
      </c>
      <c r="S2042" t="s">
        <v>7854</v>
      </c>
      <c r="T2042">
        <v>0</v>
      </c>
    </row>
    <row r="2043" spans="1:20" x14ac:dyDescent="0.3">
      <c r="A2043">
        <v>66.145629600000007</v>
      </c>
      <c r="B2043">
        <v>-86.944726200000005</v>
      </c>
      <c r="C2043" s="1" t="str">
        <f>HYPERLINK("http://geochem.nrcan.gc.ca/cdogs/content/kwd/kwd020044_e.htm", "Till")</f>
        <v>Till</v>
      </c>
      <c r="D2043" s="1" t="str">
        <f>HYPERLINK("http://geochem.nrcan.gc.ca/cdogs/content/kwd/kwd080107_e.htm", "Grain Mount: 0.25 – 0.50 mm (carbon coated)")</f>
        <v>Grain Mount: 0.25 – 0.50 mm (carbon coated)</v>
      </c>
      <c r="E2043" s="1" t="str">
        <f>HYPERLINK("http://geochem.nrcan.gc.ca/cdogs/content/dgp/dgp00002_e.htm", "Total")</f>
        <v>Total</v>
      </c>
      <c r="F2043" s="1" t="str">
        <f>HYPERLINK("http://geochem.nrcan.gc.ca/cdogs/content/agp/agp02249_e.htm", "WO3 | NONE | ELECTR PRB")</f>
        <v>WO3 | NONE | ELECTR PRB</v>
      </c>
      <c r="G2043" s="1" t="str">
        <f>HYPERLINK("http://geochem.nrcan.gc.ca/cdogs/content/mth/mth06860_e.htm", "6860")</f>
        <v>6860</v>
      </c>
      <c r="H2043" s="1" t="str">
        <f>HYPERLINK("http://geochem.nrcan.gc.ca/cdogs/content/bdl/bdl211191_e.htm", "211191")</f>
        <v>211191</v>
      </c>
      <c r="J2043" s="1" t="str">
        <f>HYPERLINK("http://geochem.nrcan.gc.ca/cdogs/content/svy/svy210387_e.htm", "210387")</f>
        <v>210387</v>
      </c>
      <c r="K2043">
        <v>1</v>
      </c>
      <c r="L2043" t="s">
        <v>20</v>
      </c>
      <c r="O2043" t="s">
        <v>1548</v>
      </c>
      <c r="P2043" t="s">
        <v>7855</v>
      </c>
      <c r="Q2043" t="s">
        <v>7856</v>
      </c>
      <c r="R2043" t="s">
        <v>7857</v>
      </c>
      <c r="S2043" t="s">
        <v>7858</v>
      </c>
      <c r="T2043">
        <v>0</v>
      </c>
    </row>
    <row r="2044" spans="1:20" x14ac:dyDescent="0.3">
      <c r="A2044">
        <v>66.145629600000007</v>
      </c>
      <c r="B2044">
        <v>-86.944726200000005</v>
      </c>
      <c r="C2044" s="1" t="str">
        <f>HYPERLINK("http://geochem.nrcan.gc.ca/cdogs/content/kwd/kwd020044_e.htm", "Till")</f>
        <v>Till</v>
      </c>
      <c r="D2044" s="1" t="str">
        <f>HYPERLINK("http://geochem.nrcan.gc.ca/cdogs/content/kwd/kwd080107_e.htm", "Grain Mount: 0.25 – 0.50 mm (carbon coated)")</f>
        <v>Grain Mount: 0.25 – 0.50 mm (carbon coated)</v>
      </c>
      <c r="E2044" s="1" t="str">
        <f>HYPERLINK("http://geochem.nrcan.gc.ca/cdogs/content/dgp/dgp00002_e.htm", "Total")</f>
        <v>Total</v>
      </c>
      <c r="F2044" s="1" t="str">
        <f>HYPERLINK("http://geochem.nrcan.gc.ca/cdogs/content/agp/agp02249_e.htm", "WO3 | NONE | ELECTR PRB")</f>
        <v>WO3 | NONE | ELECTR PRB</v>
      </c>
      <c r="G2044" s="1" t="str">
        <f>HYPERLINK("http://geochem.nrcan.gc.ca/cdogs/content/mth/mth06860_e.htm", "6860")</f>
        <v>6860</v>
      </c>
      <c r="H2044" s="1" t="str">
        <f>HYPERLINK("http://geochem.nrcan.gc.ca/cdogs/content/bdl/bdl211191_e.htm", "211191")</f>
        <v>211191</v>
      </c>
      <c r="J2044" s="1" t="str">
        <f>HYPERLINK("http://geochem.nrcan.gc.ca/cdogs/content/svy/svy210387_e.htm", "210387")</f>
        <v>210387</v>
      </c>
      <c r="K2044">
        <v>1</v>
      </c>
      <c r="L2044" t="s">
        <v>20</v>
      </c>
      <c r="O2044" t="s">
        <v>1548</v>
      </c>
      <c r="P2044" t="s">
        <v>7859</v>
      </c>
      <c r="Q2044" t="s">
        <v>7860</v>
      </c>
      <c r="R2044" t="s">
        <v>7861</v>
      </c>
      <c r="S2044" t="s">
        <v>7862</v>
      </c>
      <c r="T2044">
        <v>0</v>
      </c>
    </row>
    <row r="2045" spans="1:20" x14ac:dyDescent="0.3">
      <c r="A2045">
        <v>66.145629600000007</v>
      </c>
      <c r="B2045">
        <v>-86.944726200000005</v>
      </c>
      <c r="C2045" s="1" t="str">
        <f>HYPERLINK("http://geochem.nrcan.gc.ca/cdogs/content/kwd/kwd020044_e.htm", "Till")</f>
        <v>Till</v>
      </c>
      <c r="D2045" s="1" t="str">
        <f>HYPERLINK("http://geochem.nrcan.gc.ca/cdogs/content/kwd/kwd080107_e.htm", "Grain Mount: 0.25 – 0.50 mm (carbon coated)")</f>
        <v>Grain Mount: 0.25 – 0.50 mm (carbon coated)</v>
      </c>
      <c r="E2045" s="1" t="str">
        <f>HYPERLINK("http://geochem.nrcan.gc.ca/cdogs/content/dgp/dgp00002_e.htm", "Total")</f>
        <v>Total</v>
      </c>
      <c r="F2045" s="1" t="str">
        <f>HYPERLINK("http://geochem.nrcan.gc.ca/cdogs/content/agp/agp02249_e.htm", "WO3 | NONE | ELECTR PRB")</f>
        <v>WO3 | NONE | ELECTR PRB</v>
      </c>
      <c r="G2045" s="1" t="str">
        <f>HYPERLINK("http://geochem.nrcan.gc.ca/cdogs/content/mth/mth06860_e.htm", "6860")</f>
        <v>6860</v>
      </c>
      <c r="H2045" s="1" t="str">
        <f>HYPERLINK("http://geochem.nrcan.gc.ca/cdogs/content/bdl/bdl211191_e.htm", "211191")</f>
        <v>211191</v>
      </c>
      <c r="J2045" s="1" t="str">
        <f>HYPERLINK("http://geochem.nrcan.gc.ca/cdogs/content/svy/svy210387_e.htm", "210387")</f>
        <v>210387</v>
      </c>
      <c r="K2045">
        <v>1</v>
      </c>
      <c r="L2045" t="s">
        <v>20</v>
      </c>
      <c r="O2045" t="s">
        <v>1548</v>
      </c>
      <c r="P2045" t="s">
        <v>7863</v>
      </c>
      <c r="Q2045" t="s">
        <v>7864</v>
      </c>
      <c r="R2045" t="s">
        <v>7865</v>
      </c>
      <c r="S2045" t="s">
        <v>7866</v>
      </c>
      <c r="T2045">
        <v>0</v>
      </c>
    </row>
    <row r="2046" spans="1:20" x14ac:dyDescent="0.3">
      <c r="A2046">
        <v>66.145629600000007</v>
      </c>
      <c r="B2046">
        <v>-86.944726200000005</v>
      </c>
      <c r="C2046" s="1" t="str">
        <f>HYPERLINK("http://geochem.nrcan.gc.ca/cdogs/content/kwd/kwd020044_e.htm", "Till")</f>
        <v>Till</v>
      </c>
      <c r="D2046" s="1" t="str">
        <f>HYPERLINK("http://geochem.nrcan.gc.ca/cdogs/content/kwd/kwd080107_e.htm", "Grain Mount: 0.25 – 0.50 mm (carbon coated)")</f>
        <v>Grain Mount: 0.25 – 0.50 mm (carbon coated)</v>
      </c>
      <c r="E2046" s="1" t="str">
        <f>HYPERLINK("http://geochem.nrcan.gc.ca/cdogs/content/dgp/dgp00002_e.htm", "Total")</f>
        <v>Total</v>
      </c>
      <c r="F2046" s="1" t="str">
        <f>HYPERLINK("http://geochem.nrcan.gc.ca/cdogs/content/agp/agp02249_e.htm", "WO3 | NONE | ELECTR PRB")</f>
        <v>WO3 | NONE | ELECTR PRB</v>
      </c>
      <c r="G2046" s="1" t="str">
        <f>HYPERLINK("http://geochem.nrcan.gc.ca/cdogs/content/mth/mth06860_e.htm", "6860")</f>
        <v>6860</v>
      </c>
      <c r="H2046" s="1" t="str">
        <f>HYPERLINK("http://geochem.nrcan.gc.ca/cdogs/content/bdl/bdl211191_e.htm", "211191")</f>
        <v>211191</v>
      </c>
      <c r="J2046" s="1" t="str">
        <f>HYPERLINK("http://geochem.nrcan.gc.ca/cdogs/content/svy/svy210387_e.htm", "210387")</f>
        <v>210387</v>
      </c>
      <c r="K2046">
        <v>1</v>
      </c>
      <c r="L2046" t="s">
        <v>20</v>
      </c>
      <c r="O2046" t="s">
        <v>1548</v>
      </c>
      <c r="P2046" t="s">
        <v>7867</v>
      </c>
      <c r="Q2046" t="s">
        <v>7868</v>
      </c>
      <c r="R2046" t="s">
        <v>7869</v>
      </c>
      <c r="S2046" t="s">
        <v>7870</v>
      </c>
      <c r="T2046">
        <v>0</v>
      </c>
    </row>
    <row r="2047" spans="1:20" x14ac:dyDescent="0.3">
      <c r="A2047">
        <v>66.145629600000007</v>
      </c>
      <c r="B2047">
        <v>-86.944726200000005</v>
      </c>
      <c r="C2047" s="1" t="str">
        <f>HYPERLINK("http://geochem.nrcan.gc.ca/cdogs/content/kwd/kwd020044_e.htm", "Till")</f>
        <v>Till</v>
      </c>
      <c r="D2047" s="1" t="str">
        <f>HYPERLINK("http://geochem.nrcan.gc.ca/cdogs/content/kwd/kwd080108_e.htm", "Grain Mount: 0.50 – 1.00 mm (carbon coated)")</f>
        <v>Grain Mount: 0.50 – 1.00 mm (carbon coated)</v>
      </c>
      <c r="E2047" s="1" t="str">
        <f>HYPERLINK("http://geochem.nrcan.gc.ca/cdogs/content/dgp/dgp00002_e.htm", "Total")</f>
        <v>Total</v>
      </c>
      <c r="F2047" s="1" t="str">
        <f>HYPERLINK("http://geochem.nrcan.gc.ca/cdogs/content/agp/agp02249_e.htm", "WO3 | NONE | ELECTR PRB")</f>
        <v>WO3 | NONE | ELECTR PRB</v>
      </c>
      <c r="G2047" s="1" t="str">
        <f>HYPERLINK("http://geochem.nrcan.gc.ca/cdogs/content/mth/mth06860_e.htm", "6860")</f>
        <v>6860</v>
      </c>
      <c r="H2047" s="1" t="str">
        <f>HYPERLINK("http://geochem.nrcan.gc.ca/cdogs/content/bdl/bdl211191_e.htm", "211191")</f>
        <v>211191</v>
      </c>
      <c r="J2047" s="1" t="str">
        <f>HYPERLINK("http://geochem.nrcan.gc.ca/cdogs/content/svy/svy210387_e.htm", "210387")</f>
        <v>210387</v>
      </c>
      <c r="K2047">
        <v>1</v>
      </c>
      <c r="L2047" t="s">
        <v>20</v>
      </c>
      <c r="O2047" t="s">
        <v>1548</v>
      </c>
      <c r="P2047" t="s">
        <v>7871</v>
      </c>
      <c r="Q2047" t="s">
        <v>7872</v>
      </c>
      <c r="R2047" t="s">
        <v>7873</v>
      </c>
      <c r="S2047" t="s">
        <v>7874</v>
      </c>
      <c r="T2047">
        <v>0</v>
      </c>
    </row>
    <row r="2048" spans="1:20" x14ac:dyDescent="0.3">
      <c r="A2048">
        <v>66.145629600000007</v>
      </c>
      <c r="B2048">
        <v>-86.944726200000005</v>
      </c>
      <c r="C2048" s="1" t="str">
        <f>HYPERLINK("http://geochem.nrcan.gc.ca/cdogs/content/kwd/kwd020044_e.htm", "Till")</f>
        <v>Till</v>
      </c>
      <c r="D2048" s="1" t="str">
        <f>HYPERLINK("http://geochem.nrcan.gc.ca/cdogs/content/kwd/kwd080108_e.htm", "Grain Mount: 0.50 – 1.00 mm (carbon coated)")</f>
        <v>Grain Mount: 0.50 – 1.00 mm (carbon coated)</v>
      </c>
      <c r="E2048" s="1" t="str">
        <f>HYPERLINK("http://geochem.nrcan.gc.ca/cdogs/content/dgp/dgp00002_e.htm", "Total")</f>
        <v>Total</v>
      </c>
      <c r="F2048" s="1" t="str">
        <f>HYPERLINK("http://geochem.nrcan.gc.ca/cdogs/content/agp/agp02249_e.htm", "WO3 | NONE | ELECTR PRB")</f>
        <v>WO3 | NONE | ELECTR PRB</v>
      </c>
      <c r="G2048" s="1" t="str">
        <f>HYPERLINK("http://geochem.nrcan.gc.ca/cdogs/content/mth/mth06860_e.htm", "6860")</f>
        <v>6860</v>
      </c>
      <c r="H2048" s="1" t="str">
        <f>HYPERLINK("http://geochem.nrcan.gc.ca/cdogs/content/bdl/bdl211191_e.htm", "211191")</f>
        <v>211191</v>
      </c>
      <c r="J2048" s="1" t="str">
        <f>HYPERLINK("http://geochem.nrcan.gc.ca/cdogs/content/svy/svy210387_e.htm", "210387")</f>
        <v>210387</v>
      </c>
      <c r="K2048">
        <v>1</v>
      </c>
      <c r="L2048" t="s">
        <v>20</v>
      </c>
      <c r="O2048" t="s">
        <v>1548</v>
      </c>
      <c r="P2048" t="s">
        <v>7875</v>
      </c>
      <c r="Q2048" t="s">
        <v>7876</v>
      </c>
      <c r="R2048" t="s">
        <v>7877</v>
      </c>
      <c r="S2048" t="s">
        <v>7878</v>
      </c>
      <c r="T2048">
        <v>0</v>
      </c>
    </row>
    <row r="2049" spans="1:20" x14ac:dyDescent="0.3">
      <c r="A2049">
        <v>66.233386699999997</v>
      </c>
      <c r="B2049">
        <v>-86.901149799999999</v>
      </c>
      <c r="C2049" s="1" t="str">
        <f>HYPERLINK("http://geochem.nrcan.gc.ca/cdogs/content/kwd/kwd020044_e.htm", "Till")</f>
        <v>Till</v>
      </c>
      <c r="D2049" s="1" t="str">
        <f>HYPERLINK("http://geochem.nrcan.gc.ca/cdogs/content/kwd/kwd080107_e.htm", "Grain Mount: 0.25 – 0.50 mm (carbon coated)")</f>
        <v>Grain Mount: 0.25 – 0.50 mm (carbon coated)</v>
      </c>
      <c r="E2049" s="1" t="str">
        <f>HYPERLINK("http://geochem.nrcan.gc.ca/cdogs/content/dgp/dgp00002_e.htm", "Total")</f>
        <v>Total</v>
      </c>
      <c r="F2049" s="1" t="str">
        <f>HYPERLINK("http://geochem.nrcan.gc.ca/cdogs/content/agp/agp02249_e.htm", "WO3 | NONE | ELECTR PRB")</f>
        <v>WO3 | NONE | ELECTR PRB</v>
      </c>
      <c r="G2049" s="1" t="str">
        <f>HYPERLINK("http://geochem.nrcan.gc.ca/cdogs/content/mth/mth06860_e.htm", "6860")</f>
        <v>6860</v>
      </c>
      <c r="H2049" s="1" t="str">
        <f>HYPERLINK("http://geochem.nrcan.gc.ca/cdogs/content/bdl/bdl211191_e.htm", "211191")</f>
        <v>211191</v>
      </c>
      <c r="J2049" s="1" t="str">
        <f>HYPERLINK("http://geochem.nrcan.gc.ca/cdogs/content/svy/svy210387_e.htm", "210387")</f>
        <v>210387</v>
      </c>
      <c r="K2049">
        <v>1</v>
      </c>
      <c r="L2049" t="s">
        <v>20</v>
      </c>
      <c r="O2049" t="s">
        <v>7879</v>
      </c>
      <c r="P2049" t="s">
        <v>7880</v>
      </c>
      <c r="Q2049" t="s">
        <v>7881</v>
      </c>
      <c r="R2049" t="s">
        <v>7882</v>
      </c>
      <c r="S2049" t="s">
        <v>7883</v>
      </c>
      <c r="T2049">
        <v>0</v>
      </c>
    </row>
    <row r="2050" spans="1:20" x14ac:dyDescent="0.3">
      <c r="A2050">
        <v>66.233386699999997</v>
      </c>
      <c r="B2050">
        <v>-86.901149799999999</v>
      </c>
      <c r="C2050" s="1" t="str">
        <f>HYPERLINK("http://geochem.nrcan.gc.ca/cdogs/content/kwd/kwd020044_e.htm", "Till")</f>
        <v>Till</v>
      </c>
      <c r="D2050" s="1" t="str">
        <f>HYPERLINK("http://geochem.nrcan.gc.ca/cdogs/content/kwd/kwd080107_e.htm", "Grain Mount: 0.25 – 0.50 mm (carbon coated)")</f>
        <v>Grain Mount: 0.25 – 0.50 mm (carbon coated)</v>
      </c>
      <c r="E2050" s="1" t="str">
        <f>HYPERLINK("http://geochem.nrcan.gc.ca/cdogs/content/dgp/dgp00002_e.htm", "Total")</f>
        <v>Total</v>
      </c>
      <c r="F2050" s="1" t="str">
        <f>HYPERLINK("http://geochem.nrcan.gc.ca/cdogs/content/agp/agp02249_e.htm", "WO3 | NONE | ELECTR PRB")</f>
        <v>WO3 | NONE | ELECTR PRB</v>
      </c>
      <c r="G2050" s="1" t="str">
        <f>HYPERLINK("http://geochem.nrcan.gc.ca/cdogs/content/mth/mth06860_e.htm", "6860")</f>
        <v>6860</v>
      </c>
      <c r="H2050" s="1" t="str">
        <f>HYPERLINK("http://geochem.nrcan.gc.ca/cdogs/content/bdl/bdl211191_e.htm", "211191")</f>
        <v>211191</v>
      </c>
      <c r="J2050" s="1" t="str">
        <f>HYPERLINK("http://geochem.nrcan.gc.ca/cdogs/content/svy/svy210387_e.htm", "210387")</f>
        <v>210387</v>
      </c>
      <c r="K2050">
        <v>1</v>
      </c>
      <c r="L2050" t="s">
        <v>20</v>
      </c>
      <c r="O2050" t="s">
        <v>7879</v>
      </c>
      <c r="P2050" t="s">
        <v>7884</v>
      </c>
      <c r="Q2050" t="s">
        <v>7885</v>
      </c>
      <c r="R2050" t="s">
        <v>7886</v>
      </c>
      <c r="S2050" t="s">
        <v>7887</v>
      </c>
      <c r="T2050">
        <v>0</v>
      </c>
    </row>
    <row r="2051" spans="1:20" x14ac:dyDescent="0.3">
      <c r="A2051">
        <v>66.233386699999997</v>
      </c>
      <c r="B2051">
        <v>-86.901149799999999</v>
      </c>
      <c r="C2051" s="1" t="str">
        <f>HYPERLINK("http://geochem.nrcan.gc.ca/cdogs/content/kwd/kwd020044_e.htm", "Till")</f>
        <v>Till</v>
      </c>
      <c r="D2051" s="1" t="str">
        <f>HYPERLINK("http://geochem.nrcan.gc.ca/cdogs/content/kwd/kwd080107_e.htm", "Grain Mount: 0.25 – 0.50 mm (carbon coated)")</f>
        <v>Grain Mount: 0.25 – 0.50 mm (carbon coated)</v>
      </c>
      <c r="E2051" s="1" t="str">
        <f>HYPERLINK("http://geochem.nrcan.gc.ca/cdogs/content/dgp/dgp00002_e.htm", "Total")</f>
        <v>Total</v>
      </c>
      <c r="F2051" s="1" t="str">
        <f>HYPERLINK("http://geochem.nrcan.gc.ca/cdogs/content/agp/agp02249_e.htm", "WO3 | NONE | ELECTR PRB")</f>
        <v>WO3 | NONE | ELECTR PRB</v>
      </c>
      <c r="G2051" s="1" t="str">
        <f>HYPERLINK("http://geochem.nrcan.gc.ca/cdogs/content/mth/mth06860_e.htm", "6860")</f>
        <v>6860</v>
      </c>
      <c r="H2051" s="1" t="str">
        <f>HYPERLINK("http://geochem.nrcan.gc.ca/cdogs/content/bdl/bdl211191_e.htm", "211191")</f>
        <v>211191</v>
      </c>
      <c r="J2051" s="1" t="str">
        <f>HYPERLINK("http://geochem.nrcan.gc.ca/cdogs/content/svy/svy210387_e.htm", "210387")</f>
        <v>210387</v>
      </c>
      <c r="K2051">
        <v>1</v>
      </c>
      <c r="L2051" t="s">
        <v>20</v>
      </c>
      <c r="O2051" t="s">
        <v>7879</v>
      </c>
      <c r="P2051" t="s">
        <v>7888</v>
      </c>
      <c r="Q2051" t="s">
        <v>7889</v>
      </c>
      <c r="R2051" t="s">
        <v>7890</v>
      </c>
      <c r="S2051" t="s">
        <v>7891</v>
      </c>
      <c r="T2051">
        <v>0</v>
      </c>
    </row>
    <row r="2052" spans="1:20" x14ac:dyDescent="0.3">
      <c r="A2052">
        <v>66.233386699999997</v>
      </c>
      <c r="B2052">
        <v>-86.901149799999999</v>
      </c>
      <c r="C2052" s="1" t="str">
        <f>HYPERLINK("http://geochem.nrcan.gc.ca/cdogs/content/kwd/kwd020044_e.htm", "Till")</f>
        <v>Till</v>
      </c>
      <c r="D2052" s="1" t="str">
        <f>HYPERLINK("http://geochem.nrcan.gc.ca/cdogs/content/kwd/kwd080107_e.htm", "Grain Mount: 0.25 – 0.50 mm (carbon coated)")</f>
        <v>Grain Mount: 0.25 – 0.50 mm (carbon coated)</v>
      </c>
      <c r="E2052" s="1" t="str">
        <f>HYPERLINK("http://geochem.nrcan.gc.ca/cdogs/content/dgp/dgp00002_e.htm", "Total")</f>
        <v>Total</v>
      </c>
      <c r="F2052" s="1" t="str">
        <f>HYPERLINK("http://geochem.nrcan.gc.ca/cdogs/content/agp/agp02249_e.htm", "WO3 | NONE | ELECTR PRB")</f>
        <v>WO3 | NONE | ELECTR PRB</v>
      </c>
      <c r="G2052" s="1" t="str">
        <f>HYPERLINK("http://geochem.nrcan.gc.ca/cdogs/content/mth/mth06860_e.htm", "6860")</f>
        <v>6860</v>
      </c>
      <c r="H2052" s="1" t="str">
        <f>HYPERLINK("http://geochem.nrcan.gc.ca/cdogs/content/bdl/bdl211191_e.htm", "211191")</f>
        <v>211191</v>
      </c>
      <c r="J2052" s="1" t="str">
        <f>HYPERLINK("http://geochem.nrcan.gc.ca/cdogs/content/svy/svy210387_e.htm", "210387")</f>
        <v>210387</v>
      </c>
      <c r="K2052">
        <v>1</v>
      </c>
      <c r="L2052" t="s">
        <v>20</v>
      </c>
      <c r="O2052" t="s">
        <v>7879</v>
      </c>
      <c r="P2052" t="s">
        <v>7892</v>
      </c>
      <c r="Q2052" t="s">
        <v>7893</v>
      </c>
      <c r="R2052" t="s">
        <v>7894</v>
      </c>
      <c r="S2052" t="s">
        <v>7895</v>
      </c>
      <c r="T2052">
        <v>0</v>
      </c>
    </row>
    <row r="2053" spans="1:20" x14ac:dyDescent="0.3">
      <c r="A2053">
        <v>66.233386699999997</v>
      </c>
      <c r="B2053">
        <v>-86.901149799999999</v>
      </c>
      <c r="C2053" s="1" t="str">
        <f>HYPERLINK("http://geochem.nrcan.gc.ca/cdogs/content/kwd/kwd020044_e.htm", "Till")</f>
        <v>Till</v>
      </c>
      <c r="D2053" s="1" t="str">
        <f>HYPERLINK("http://geochem.nrcan.gc.ca/cdogs/content/kwd/kwd080107_e.htm", "Grain Mount: 0.25 – 0.50 mm (carbon coated)")</f>
        <v>Grain Mount: 0.25 – 0.50 mm (carbon coated)</v>
      </c>
      <c r="E2053" s="1" t="str">
        <f>HYPERLINK("http://geochem.nrcan.gc.ca/cdogs/content/dgp/dgp00002_e.htm", "Total")</f>
        <v>Total</v>
      </c>
      <c r="F2053" s="1" t="str">
        <f>HYPERLINK("http://geochem.nrcan.gc.ca/cdogs/content/agp/agp02249_e.htm", "WO3 | NONE | ELECTR PRB")</f>
        <v>WO3 | NONE | ELECTR PRB</v>
      </c>
      <c r="G2053" s="1" t="str">
        <f>HYPERLINK("http://geochem.nrcan.gc.ca/cdogs/content/mth/mth06860_e.htm", "6860")</f>
        <v>6860</v>
      </c>
      <c r="H2053" s="1" t="str">
        <f>HYPERLINK("http://geochem.nrcan.gc.ca/cdogs/content/bdl/bdl211191_e.htm", "211191")</f>
        <v>211191</v>
      </c>
      <c r="J2053" s="1" t="str">
        <f>HYPERLINK("http://geochem.nrcan.gc.ca/cdogs/content/svy/svy210387_e.htm", "210387")</f>
        <v>210387</v>
      </c>
      <c r="K2053">
        <v>1</v>
      </c>
      <c r="L2053" t="s">
        <v>20</v>
      </c>
      <c r="O2053" t="s">
        <v>7879</v>
      </c>
      <c r="P2053" t="s">
        <v>7896</v>
      </c>
      <c r="Q2053" t="s">
        <v>7897</v>
      </c>
      <c r="R2053" t="s">
        <v>7898</v>
      </c>
      <c r="S2053" t="s">
        <v>7899</v>
      </c>
      <c r="T2053">
        <v>0</v>
      </c>
    </row>
    <row r="2054" spans="1:20" x14ac:dyDescent="0.3">
      <c r="A2054">
        <v>66.233386699999997</v>
      </c>
      <c r="B2054">
        <v>-86.901149799999999</v>
      </c>
      <c r="C2054" s="1" t="str">
        <f>HYPERLINK("http://geochem.nrcan.gc.ca/cdogs/content/kwd/kwd020044_e.htm", "Till")</f>
        <v>Till</v>
      </c>
      <c r="D2054" s="1" t="str">
        <f>HYPERLINK("http://geochem.nrcan.gc.ca/cdogs/content/kwd/kwd080107_e.htm", "Grain Mount: 0.25 – 0.50 mm (carbon coated)")</f>
        <v>Grain Mount: 0.25 – 0.50 mm (carbon coated)</v>
      </c>
      <c r="E2054" s="1" t="str">
        <f>HYPERLINK("http://geochem.nrcan.gc.ca/cdogs/content/dgp/dgp00002_e.htm", "Total")</f>
        <v>Total</v>
      </c>
      <c r="F2054" s="1" t="str">
        <f>HYPERLINK("http://geochem.nrcan.gc.ca/cdogs/content/agp/agp02249_e.htm", "WO3 | NONE | ELECTR PRB")</f>
        <v>WO3 | NONE | ELECTR PRB</v>
      </c>
      <c r="G2054" s="1" t="str">
        <f>HYPERLINK("http://geochem.nrcan.gc.ca/cdogs/content/mth/mth06860_e.htm", "6860")</f>
        <v>6860</v>
      </c>
      <c r="H2054" s="1" t="str">
        <f>HYPERLINK("http://geochem.nrcan.gc.ca/cdogs/content/bdl/bdl211191_e.htm", "211191")</f>
        <v>211191</v>
      </c>
      <c r="J2054" s="1" t="str">
        <f>HYPERLINK("http://geochem.nrcan.gc.ca/cdogs/content/svy/svy210387_e.htm", "210387")</f>
        <v>210387</v>
      </c>
      <c r="K2054">
        <v>1</v>
      </c>
      <c r="L2054" t="s">
        <v>20</v>
      </c>
      <c r="O2054" t="s">
        <v>7879</v>
      </c>
      <c r="P2054" t="s">
        <v>7900</v>
      </c>
      <c r="Q2054" t="s">
        <v>7901</v>
      </c>
      <c r="R2054" t="s">
        <v>7902</v>
      </c>
      <c r="S2054" t="s">
        <v>7903</v>
      </c>
      <c r="T2054">
        <v>0</v>
      </c>
    </row>
    <row r="2055" spans="1:20" x14ac:dyDescent="0.3">
      <c r="A2055">
        <v>66.233386699999997</v>
      </c>
      <c r="B2055">
        <v>-86.901149799999999</v>
      </c>
      <c r="C2055" s="1" t="str">
        <f>HYPERLINK("http://geochem.nrcan.gc.ca/cdogs/content/kwd/kwd020044_e.htm", "Till")</f>
        <v>Till</v>
      </c>
      <c r="D2055" s="1" t="str">
        <f>HYPERLINK("http://geochem.nrcan.gc.ca/cdogs/content/kwd/kwd080107_e.htm", "Grain Mount: 0.25 – 0.50 mm (carbon coated)")</f>
        <v>Grain Mount: 0.25 – 0.50 mm (carbon coated)</v>
      </c>
      <c r="E2055" s="1" t="str">
        <f>HYPERLINK("http://geochem.nrcan.gc.ca/cdogs/content/dgp/dgp00002_e.htm", "Total")</f>
        <v>Total</v>
      </c>
      <c r="F2055" s="1" t="str">
        <f>HYPERLINK("http://geochem.nrcan.gc.ca/cdogs/content/agp/agp02249_e.htm", "WO3 | NONE | ELECTR PRB")</f>
        <v>WO3 | NONE | ELECTR PRB</v>
      </c>
      <c r="G2055" s="1" t="str">
        <f>HYPERLINK("http://geochem.nrcan.gc.ca/cdogs/content/mth/mth06860_e.htm", "6860")</f>
        <v>6860</v>
      </c>
      <c r="H2055" s="1" t="str">
        <f>HYPERLINK("http://geochem.nrcan.gc.ca/cdogs/content/bdl/bdl211191_e.htm", "211191")</f>
        <v>211191</v>
      </c>
      <c r="J2055" s="1" t="str">
        <f>HYPERLINK("http://geochem.nrcan.gc.ca/cdogs/content/svy/svy210387_e.htm", "210387")</f>
        <v>210387</v>
      </c>
      <c r="K2055">
        <v>1</v>
      </c>
      <c r="L2055" t="s">
        <v>20</v>
      </c>
      <c r="O2055" t="s">
        <v>7879</v>
      </c>
      <c r="P2055" t="s">
        <v>7904</v>
      </c>
      <c r="Q2055" t="s">
        <v>7905</v>
      </c>
      <c r="R2055" t="s">
        <v>7906</v>
      </c>
      <c r="S2055" t="s">
        <v>7907</v>
      </c>
      <c r="T2055">
        <v>0</v>
      </c>
    </row>
    <row r="2056" spans="1:20" x14ac:dyDescent="0.3">
      <c r="A2056">
        <v>66.233386699999997</v>
      </c>
      <c r="B2056">
        <v>-86.901149799999999</v>
      </c>
      <c r="C2056" s="1" t="str">
        <f>HYPERLINK("http://geochem.nrcan.gc.ca/cdogs/content/kwd/kwd020044_e.htm", "Till")</f>
        <v>Till</v>
      </c>
      <c r="D2056" s="1" t="str">
        <f>HYPERLINK("http://geochem.nrcan.gc.ca/cdogs/content/kwd/kwd080107_e.htm", "Grain Mount: 0.25 – 0.50 mm (carbon coated)")</f>
        <v>Grain Mount: 0.25 – 0.50 mm (carbon coated)</v>
      </c>
      <c r="E2056" s="1" t="str">
        <f>HYPERLINK("http://geochem.nrcan.gc.ca/cdogs/content/dgp/dgp00002_e.htm", "Total")</f>
        <v>Total</v>
      </c>
      <c r="F2056" s="1" t="str">
        <f>HYPERLINK("http://geochem.nrcan.gc.ca/cdogs/content/agp/agp02249_e.htm", "WO3 | NONE | ELECTR PRB")</f>
        <v>WO3 | NONE | ELECTR PRB</v>
      </c>
      <c r="G2056" s="1" t="str">
        <f>HYPERLINK("http://geochem.nrcan.gc.ca/cdogs/content/mth/mth06860_e.htm", "6860")</f>
        <v>6860</v>
      </c>
      <c r="H2056" s="1" t="str">
        <f>HYPERLINK("http://geochem.nrcan.gc.ca/cdogs/content/bdl/bdl211191_e.htm", "211191")</f>
        <v>211191</v>
      </c>
      <c r="J2056" s="1" t="str">
        <f>HYPERLINK("http://geochem.nrcan.gc.ca/cdogs/content/svy/svy210387_e.htm", "210387")</f>
        <v>210387</v>
      </c>
      <c r="K2056">
        <v>1</v>
      </c>
      <c r="L2056" t="s">
        <v>20</v>
      </c>
      <c r="O2056" t="s">
        <v>7879</v>
      </c>
      <c r="P2056" t="s">
        <v>7908</v>
      </c>
      <c r="Q2056" t="s">
        <v>7909</v>
      </c>
      <c r="R2056" t="s">
        <v>7910</v>
      </c>
      <c r="S2056" t="s">
        <v>7911</v>
      </c>
      <c r="T2056">
        <v>0</v>
      </c>
    </row>
    <row r="2057" spans="1:20" x14ac:dyDescent="0.3">
      <c r="A2057">
        <v>66.043884599999998</v>
      </c>
      <c r="B2057">
        <v>-86.1114259</v>
      </c>
      <c r="C2057" s="1" t="str">
        <f>HYPERLINK("http://geochem.nrcan.gc.ca/cdogs/content/kwd/kwd020066_e.htm", "Sand and gravel")</f>
        <v>Sand and gravel</v>
      </c>
      <c r="D2057" s="1" t="str">
        <f>HYPERLINK("http://geochem.nrcan.gc.ca/cdogs/content/kwd/kwd080107_e.htm", "Grain Mount: 0.25 – 0.50 mm (carbon coated)")</f>
        <v>Grain Mount: 0.25 – 0.50 mm (carbon coated)</v>
      </c>
      <c r="E2057" s="1" t="str">
        <f>HYPERLINK("http://geochem.nrcan.gc.ca/cdogs/content/dgp/dgp00002_e.htm", "Total")</f>
        <v>Total</v>
      </c>
      <c r="F2057" s="1" t="str">
        <f>HYPERLINK("http://geochem.nrcan.gc.ca/cdogs/content/agp/agp02249_e.htm", "WO3 | NONE | ELECTR PRB")</f>
        <v>WO3 | NONE | ELECTR PRB</v>
      </c>
      <c r="G2057" s="1" t="str">
        <f>HYPERLINK("http://geochem.nrcan.gc.ca/cdogs/content/mth/mth06860_e.htm", "6860")</f>
        <v>6860</v>
      </c>
      <c r="H2057" s="1" t="str">
        <f>HYPERLINK("http://geochem.nrcan.gc.ca/cdogs/content/bdl/bdl211191_e.htm", "211191")</f>
        <v>211191</v>
      </c>
      <c r="J2057" s="1" t="str">
        <f>HYPERLINK("http://geochem.nrcan.gc.ca/cdogs/content/svy/svy210387_e.htm", "210387")</f>
        <v>210387</v>
      </c>
      <c r="K2057">
        <v>1</v>
      </c>
      <c r="L2057" t="s">
        <v>20</v>
      </c>
      <c r="O2057" t="s">
        <v>1557</v>
      </c>
      <c r="P2057" t="s">
        <v>7912</v>
      </c>
      <c r="Q2057" t="s">
        <v>7913</v>
      </c>
      <c r="R2057" t="s">
        <v>7914</v>
      </c>
      <c r="S2057" t="s">
        <v>7915</v>
      </c>
      <c r="T2057">
        <v>0</v>
      </c>
    </row>
    <row r="2058" spans="1:20" x14ac:dyDescent="0.3">
      <c r="A2058">
        <v>66.043884599999998</v>
      </c>
      <c r="B2058">
        <v>-86.1114259</v>
      </c>
      <c r="C2058" s="1" t="str">
        <f>HYPERLINK("http://geochem.nrcan.gc.ca/cdogs/content/kwd/kwd020066_e.htm", "Sand and gravel")</f>
        <v>Sand and gravel</v>
      </c>
      <c r="D2058" s="1" t="str">
        <f>HYPERLINK("http://geochem.nrcan.gc.ca/cdogs/content/kwd/kwd080107_e.htm", "Grain Mount: 0.25 – 0.50 mm (carbon coated)")</f>
        <v>Grain Mount: 0.25 – 0.50 mm (carbon coated)</v>
      </c>
      <c r="E2058" s="1" t="str">
        <f>HYPERLINK("http://geochem.nrcan.gc.ca/cdogs/content/dgp/dgp00002_e.htm", "Total")</f>
        <v>Total</v>
      </c>
      <c r="F2058" s="1" t="str">
        <f>HYPERLINK("http://geochem.nrcan.gc.ca/cdogs/content/agp/agp02249_e.htm", "WO3 | NONE | ELECTR PRB")</f>
        <v>WO3 | NONE | ELECTR PRB</v>
      </c>
      <c r="G2058" s="1" t="str">
        <f>HYPERLINK("http://geochem.nrcan.gc.ca/cdogs/content/mth/mth06860_e.htm", "6860")</f>
        <v>6860</v>
      </c>
      <c r="H2058" s="1" t="str">
        <f>HYPERLINK("http://geochem.nrcan.gc.ca/cdogs/content/bdl/bdl211191_e.htm", "211191")</f>
        <v>211191</v>
      </c>
      <c r="J2058" s="1" t="str">
        <f>HYPERLINK("http://geochem.nrcan.gc.ca/cdogs/content/svy/svy210387_e.htm", "210387")</f>
        <v>210387</v>
      </c>
      <c r="K2058">
        <v>1</v>
      </c>
      <c r="L2058" t="s">
        <v>20</v>
      </c>
      <c r="O2058" t="s">
        <v>1557</v>
      </c>
      <c r="P2058" t="s">
        <v>7916</v>
      </c>
      <c r="Q2058" t="s">
        <v>7917</v>
      </c>
      <c r="R2058" t="s">
        <v>7918</v>
      </c>
      <c r="S2058" t="s">
        <v>7919</v>
      </c>
      <c r="T2058">
        <v>0</v>
      </c>
    </row>
    <row r="2059" spans="1:20" x14ac:dyDescent="0.3">
      <c r="A2059">
        <v>66.043884599999998</v>
      </c>
      <c r="B2059">
        <v>-86.1114259</v>
      </c>
      <c r="C2059" s="1" t="str">
        <f>HYPERLINK("http://geochem.nrcan.gc.ca/cdogs/content/kwd/kwd020066_e.htm", "Sand and gravel")</f>
        <v>Sand and gravel</v>
      </c>
      <c r="D2059" s="1" t="str">
        <f>HYPERLINK("http://geochem.nrcan.gc.ca/cdogs/content/kwd/kwd080107_e.htm", "Grain Mount: 0.25 – 0.50 mm (carbon coated)")</f>
        <v>Grain Mount: 0.25 – 0.50 mm (carbon coated)</v>
      </c>
      <c r="E2059" s="1" t="str">
        <f>HYPERLINK("http://geochem.nrcan.gc.ca/cdogs/content/dgp/dgp00002_e.htm", "Total")</f>
        <v>Total</v>
      </c>
      <c r="F2059" s="1" t="str">
        <f>HYPERLINK("http://geochem.nrcan.gc.ca/cdogs/content/agp/agp02249_e.htm", "WO3 | NONE | ELECTR PRB")</f>
        <v>WO3 | NONE | ELECTR PRB</v>
      </c>
      <c r="G2059" s="1" t="str">
        <f>HYPERLINK("http://geochem.nrcan.gc.ca/cdogs/content/mth/mth06860_e.htm", "6860")</f>
        <v>6860</v>
      </c>
      <c r="H2059" s="1" t="str">
        <f>HYPERLINK("http://geochem.nrcan.gc.ca/cdogs/content/bdl/bdl211191_e.htm", "211191")</f>
        <v>211191</v>
      </c>
      <c r="J2059" s="1" t="str">
        <f>HYPERLINK("http://geochem.nrcan.gc.ca/cdogs/content/svy/svy210387_e.htm", "210387")</f>
        <v>210387</v>
      </c>
      <c r="K2059">
        <v>1</v>
      </c>
      <c r="L2059" t="s">
        <v>20</v>
      </c>
      <c r="O2059" t="s">
        <v>1557</v>
      </c>
      <c r="P2059" t="s">
        <v>7920</v>
      </c>
      <c r="Q2059" t="s">
        <v>7921</v>
      </c>
      <c r="R2059" t="s">
        <v>7922</v>
      </c>
      <c r="S2059" t="s">
        <v>7923</v>
      </c>
      <c r="T2059">
        <v>0</v>
      </c>
    </row>
    <row r="2060" spans="1:20" x14ac:dyDescent="0.3">
      <c r="A2060">
        <v>66.043884599999998</v>
      </c>
      <c r="B2060">
        <v>-86.1114259</v>
      </c>
      <c r="C2060" s="1" t="str">
        <f>HYPERLINK("http://geochem.nrcan.gc.ca/cdogs/content/kwd/kwd020066_e.htm", "Sand and gravel")</f>
        <v>Sand and gravel</v>
      </c>
      <c r="D2060" s="1" t="str">
        <f>HYPERLINK("http://geochem.nrcan.gc.ca/cdogs/content/kwd/kwd080107_e.htm", "Grain Mount: 0.25 – 0.50 mm (carbon coated)")</f>
        <v>Grain Mount: 0.25 – 0.50 mm (carbon coated)</v>
      </c>
      <c r="E2060" s="1" t="str">
        <f>HYPERLINK("http://geochem.nrcan.gc.ca/cdogs/content/dgp/dgp00002_e.htm", "Total")</f>
        <v>Total</v>
      </c>
      <c r="F2060" s="1" t="str">
        <f>HYPERLINK("http://geochem.nrcan.gc.ca/cdogs/content/agp/agp02249_e.htm", "WO3 | NONE | ELECTR PRB")</f>
        <v>WO3 | NONE | ELECTR PRB</v>
      </c>
      <c r="G2060" s="1" t="str">
        <f>HYPERLINK("http://geochem.nrcan.gc.ca/cdogs/content/mth/mth06860_e.htm", "6860")</f>
        <v>6860</v>
      </c>
      <c r="H2060" s="1" t="str">
        <f>HYPERLINK("http://geochem.nrcan.gc.ca/cdogs/content/bdl/bdl211191_e.htm", "211191")</f>
        <v>211191</v>
      </c>
      <c r="J2060" s="1" t="str">
        <f>HYPERLINK("http://geochem.nrcan.gc.ca/cdogs/content/svy/svy210387_e.htm", "210387")</f>
        <v>210387</v>
      </c>
      <c r="K2060">
        <v>1</v>
      </c>
      <c r="L2060" t="s">
        <v>20</v>
      </c>
      <c r="O2060" t="s">
        <v>1557</v>
      </c>
      <c r="P2060" t="s">
        <v>7924</v>
      </c>
      <c r="Q2060" t="s">
        <v>7925</v>
      </c>
      <c r="R2060" t="s">
        <v>7926</v>
      </c>
      <c r="S2060" t="s">
        <v>7927</v>
      </c>
      <c r="T2060">
        <v>0</v>
      </c>
    </row>
    <row r="2061" spans="1:20" x14ac:dyDescent="0.3">
      <c r="A2061">
        <v>66.043884599999998</v>
      </c>
      <c r="B2061">
        <v>-86.1114259</v>
      </c>
      <c r="C2061" s="1" t="str">
        <f>HYPERLINK("http://geochem.nrcan.gc.ca/cdogs/content/kwd/kwd020066_e.htm", "Sand and gravel")</f>
        <v>Sand and gravel</v>
      </c>
      <c r="D2061" s="1" t="str">
        <f>HYPERLINK("http://geochem.nrcan.gc.ca/cdogs/content/kwd/kwd080107_e.htm", "Grain Mount: 0.25 – 0.50 mm (carbon coated)")</f>
        <v>Grain Mount: 0.25 – 0.50 mm (carbon coated)</v>
      </c>
      <c r="E2061" s="1" t="str">
        <f>HYPERLINK("http://geochem.nrcan.gc.ca/cdogs/content/dgp/dgp00002_e.htm", "Total")</f>
        <v>Total</v>
      </c>
      <c r="F2061" s="1" t="str">
        <f>HYPERLINK("http://geochem.nrcan.gc.ca/cdogs/content/agp/agp02249_e.htm", "WO3 | NONE | ELECTR PRB")</f>
        <v>WO3 | NONE | ELECTR PRB</v>
      </c>
      <c r="G2061" s="1" t="str">
        <f>HYPERLINK("http://geochem.nrcan.gc.ca/cdogs/content/mth/mth06860_e.htm", "6860")</f>
        <v>6860</v>
      </c>
      <c r="H2061" s="1" t="str">
        <f>HYPERLINK("http://geochem.nrcan.gc.ca/cdogs/content/bdl/bdl211191_e.htm", "211191")</f>
        <v>211191</v>
      </c>
      <c r="J2061" s="1" t="str">
        <f>HYPERLINK("http://geochem.nrcan.gc.ca/cdogs/content/svy/svy210387_e.htm", "210387")</f>
        <v>210387</v>
      </c>
      <c r="K2061">
        <v>1</v>
      </c>
      <c r="L2061" t="s">
        <v>20</v>
      </c>
      <c r="O2061" t="s">
        <v>1557</v>
      </c>
      <c r="P2061" t="s">
        <v>7928</v>
      </c>
      <c r="Q2061" t="s">
        <v>7929</v>
      </c>
      <c r="R2061" t="s">
        <v>7930</v>
      </c>
      <c r="S2061" t="s">
        <v>7931</v>
      </c>
      <c r="T2061">
        <v>0</v>
      </c>
    </row>
    <row r="2062" spans="1:20" x14ac:dyDescent="0.3">
      <c r="A2062">
        <v>66.043884599999998</v>
      </c>
      <c r="B2062">
        <v>-86.1114259</v>
      </c>
      <c r="C2062" s="1" t="str">
        <f>HYPERLINK("http://geochem.nrcan.gc.ca/cdogs/content/kwd/kwd020066_e.htm", "Sand and gravel")</f>
        <v>Sand and gravel</v>
      </c>
      <c r="D2062" s="1" t="str">
        <f>HYPERLINK("http://geochem.nrcan.gc.ca/cdogs/content/kwd/kwd080107_e.htm", "Grain Mount: 0.25 – 0.50 mm (carbon coated)")</f>
        <v>Grain Mount: 0.25 – 0.50 mm (carbon coated)</v>
      </c>
      <c r="E2062" s="1" t="str">
        <f>HYPERLINK("http://geochem.nrcan.gc.ca/cdogs/content/dgp/dgp00002_e.htm", "Total")</f>
        <v>Total</v>
      </c>
      <c r="F2062" s="1" t="str">
        <f>HYPERLINK("http://geochem.nrcan.gc.ca/cdogs/content/agp/agp02249_e.htm", "WO3 | NONE | ELECTR PRB")</f>
        <v>WO3 | NONE | ELECTR PRB</v>
      </c>
      <c r="G2062" s="1" t="str">
        <f>HYPERLINK("http://geochem.nrcan.gc.ca/cdogs/content/mth/mth06860_e.htm", "6860")</f>
        <v>6860</v>
      </c>
      <c r="H2062" s="1" t="str">
        <f>HYPERLINK("http://geochem.nrcan.gc.ca/cdogs/content/bdl/bdl211191_e.htm", "211191")</f>
        <v>211191</v>
      </c>
      <c r="J2062" s="1" t="str">
        <f>HYPERLINK("http://geochem.nrcan.gc.ca/cdogs/content/svy/svy210387_e.htm", "210387")</f>
        <v>210387</v>
      </c>
      <c r="K2062">
        <v>1</v>
      </c>
      <c r="L2062" t="s">
        <v>20</v>
      </c>
      <c r="O2062" t="s">
        <v>1557</v>
      </c>
      <c r="P2062" t="s">
        <v>7932</v>
      </c>
      <c r="Q2062" t="s">
        <v>7933</v>
      </c>
      <c r="R2062" t="s">
        <v>7934</v>
      </c>
      <c r="S2062" t="s">
        <v>7935</v>
      </c>
      <c r="T2062">
        <v>0</v>
      </c>
    </row>
    <row r="2063" spans="1:20" x14ac:dyDescent="0.3">
      <c r="A2063">
        <v>66.043884599999998</v>
      </c>
      <c r="B2063">
        <v>-86.1114259</v>
      </c>
      <c r="C2063" s="1" t="str">
        <f>HYPERLINK("http://geochem.nrcan.gc.ca/cdogs/content/kwd/kwd020066_e.htm", "Sand and gravel")</f>
        <v>Sand and gravel</v>
      </c>
      <c r="D2063" s="1" t="str">
        <f>HYPERLINK("http://geochem.nrcan.gc.ca/cdogs/content/kwd/kwd080107_e.htm", "Grain Mount: 0.25 – 0.50 mm (carbon coated)")</f>
        <v>Grain Mount: 0.25 – 0.50 mm (carbon coated)</v>
      </c>
      <c r="E2063" s="1" t="str">
        <f>HYPERLINK("http://geochem.nrcan.gc.ca/cdogs/content/dgp/dgp00002_e.htm", "Total")</f>
        <v>Total</v>
      </c>
      <c r="F2063" s="1" t="str">
        <f>HYPERLINK("http://geochem.nrcan.gc.ca/cdogs/content/agp/agp02249_e.htm", "WO3 | NONE | ELECTR PRB")</f>
        <v>WO3 | NONE | ELECTR PRB</v>
      </c>
      <c r="G2063" s="1" t="str">
        <f>HYPERLINK("http://geochem.nrcan.gc.ca/cdogs/content/mth/mth06860_e.htm", "6860")</f>
        <v>6860</v>
      </c>
      <c r="H2063" s="1" t="str">
        <f>HYPERLINK("http://geochem.nrcan.gc.ca/cdogs/content/bdl/bdl211191_e.htm", "211191")</f>
        <v>211191</v>
      </c>
      <c r="J2063" s="1" t="str">
        <f>HYPERLINK("http://geochem.nrcan.gc.ca/cdogs/content/svy/svy210387_e.htm", "210387")</f>
        <v>210387</v>
      </c>
      <c r="K2063">
        <v>1</v>
      </c>
      <c r="L2063" t="s">
        <v>20</v>
      </c>
      <c r="O2063" t="s">
        <v>1557</v>
      </c>
      <c r="P2063" t="s">
        <v>7936</v>
      </c>
      <c r="Q2063" t="s">
        <v>7937</v>
      </c>
      <c r="R2063" t="s">
        <v>7938</v>
      </c>
      <c r="S2063" t="s">
        <v>7939</v>
      </c>
      <c r="T2063">
        <v>0</v>
      </c>
    </row>
    <row r="2064" spans="1:20" x14ac:dyDescent="0.3">
      <c r="A2064">
        <v>66.043884599999998</v>
      </c>
      <c r="B2064">
        <v>-86.1114259</v>
      </c>
      <c r="C2064" s="1" t="str">
        <f>HYPERLINK("http://geochem.nrcan.gc.ca/cdogs/content/kwd/kwd020066_e.htm", "Sand and gravel")</f>
        <v>Sand and gravel</v>
      </c>
      <c r="D2064" s="1" t="str">
        <f>HYPERLINK("http://geochem.nrcan.gc.ca/cdogs/content/kwd/kwd080107_e.htm", "Grain Mount: 0.25 – 0.50 mm (carbon coated)")</f>
        <v>Grain Mount: 0.25 – 0.50 mm (carbon coated)</v>
      </c>
      <c r="E2064" s="1" t="str">
        <f>HYPERLINK("http://geochem.nrcan.gc.ca/cdogs/content/dgp/dgp00002_e.htm", "Total")</f>
        <v>Total</v>
      </c>
      <c r="F2064" s="1" t="str">
        <f>HYPERLINK("http://geochem.nrcan.gc.ca/cdogs/content/agp/agp02249_e.htm", "WO3 | NONE | ELECTR PRB")</f>
        <v>WO3 | NONE | ELECTR PRB</v>
      </c>
      <c r="G2064" s="1" t="str">
        <f>HYPERLINK("http://geochem.nrcan.gc.ca/cdogs/content/mth/mth06860_e.htm", "6860")</f>
        <v>6860</v>
      </c>
      <c r="H2064" s="1" t="str">
        <f>HYPERLINK("http://geochem.nrcan.gc.ca/cdogs/content/bdl/bdl211191_e.htm", "211191")</f>
        <v>211191</v>
      </c>
      <c r="J2064" s="1" t="str">
        <f>HYPERLINK("http://geochem.nrcan.gc.ca/cdogs/content/svy/svy210387_e.htm", "210387")</f>
        <v>210387</v>
      </c>
      <c r="K2064">
        <v>1</v>
      </c>
      <c r="L2064" t="s">
        <v>20</v>
      </c>
      <c r="O2064" t="s">
        <v>1557</v>
      </c>
      <c r="P2064" t="s">
        <v>7940</v>
      </c>
      <c r="Q2064" t="s">
        <v>7941</v>
      </c>
      <c r="R2064" t="s">
        <v>7942</v>
      </c>
      <c r="S2064" t="s">
        <v>7943</v>
      </c>
      <c r="T2064">
        <v>0</v>
      </c>
    </row>
    <row r="2065" spans="1:20" x14ac:dyDescent="0.3">
      <c r="A2065">
        <v>66.069043500000006</v>
      </c>
      <c r="B2065">
        <v>-86.238908499999994</v>
      </c>
      <c r="C2065" s="1" t="str">
        <f>HYPERLINK("http://geochem.nrcan.gc.ca/cdogs/content/kwd/kwd020044_e.htm", "Till")</f>
        <v>Till</v>
      </c>
      <c r="D2065" s="1" t="str">
        <f>HYPERLINK("http://geochem.nrcan.gc.ca/cdogs/content/kwd/kwd080107_e.htm", "Grain Mount: 0.25 – 0.50 mm (carbon coated)")</f>
        <v>Grain Mount: 0.25 – 0.50 mm (carbon coated)</v>
      </c>
      <c r="E2065" s="1" t="str">
        <f>HYPERLINK("http://geochem.nrcan.gc.ca/cdogs/content/dgp/dgp00002_e.htm", "Total")</f>
        <v>Total</v>
      </c>
      <c r="F2065" s="1" t="str">
        <f>HYPERLINK("http://geochem.nrcan.gc.ca/cdogs/content/agp/agp02249_e.htm", "WO3 | NONE | ELECTR PRB")</f>
        <v>WO3 | NONE | ELECTR PRB</v>
      </c>
      <c r="G2065" s="1" t="str">
        <f>HYPERLINK("http://geochem.nrcan.gc.ca/cdogs/content/mth/mth06860_e.htm", "6860")</f>
        <v>6860</v>
      </c>
      <c r="H2065" s="1" t="str">
        <f>HYPERLINK("http://geochem.nrcan.gc.ca/cdogs/content/bdl/bdl211191_e.htm", "211191")</f>
        <v>211191</v>
      </c>
      <c r="J2065" s="1" t="str">
        <f>HYPERLINK("http://geochem.nrcan.gc.ca/cdogs/content/svy/svy210387_e.htm", "210387")</f>
        <v>210387</v>
      </c>
      <c r="K2065">
        <v>1</v>
      </c>
      <c r="L2065" t="s">
        <v>20</v>
      </c>
      <c r="O2065" t="s">
        <v>1574</v>
      </c>
      <c r="P2065" t="s">
        <v>7944</v>
      </c>
      <c r="Q2065" t="s">
        <v>7945</v>
      </c>
      <c r="R2065" t="s">
        <v>7946</v>
      </c>
      <c r="S2065" t="s">
        <v>7947</v>
      </c>
      <c r="T2065">
        <v>0</v>
      </c>
    </row>
    <row r="2066" spans="1:20" x14ac:dyDescent="0.3">
      <c r="A2066">
        <v>66.069043500000006</v>
      </c>
      <c r="B2066">
        <v>-86.238908499999994</v>
      </c>
      <c r="C2066" s="1" t="str">
        <f>HYPERLINK("http://geochem.nrcan.gc.ca/cdogs/content/kwd/kwd020044_e.htm", "Till")</f>
        <v>Till</v>
      </c>
      <c r="D2066" s="1" t="str">
        <f>HYPERLINK("http://geochem.nrcan.gc.ca/cdogs/content/kwd/kwd080107_e.htm", "Grain Mount: 0.25 – 0.50 mm (carbon coated)")</f>
        <v>Grain Mount: 0.25 – 0.50 mm (carbon coated)</v>
      </c>
      <c r="E2066" s="1" t="str">
        <f>HYPERLINK("http://geochem.nrcan.gc.ca/cdogs/content/dgp/dgp00002_e.htm", "Total")</f>
        <v>Total</v>
      </c>
      <c r="F2066" s="1" t="str">
        <f>HYPERLINK("http://geochem.nrcan.gc.ca/cdogs/content/agp/agp02249_e.htm", "WO3 | NONE | ELECTR PRB")</f>
        <v>WO3 | NONE | ELECTR PRB</v>
      </c>
      <c r="G2066" s="1" t="str">
        <f>HYPERLINK("http://geochem.nrcan.gc.ca/cdogs/content/mth/mth06860_e.htm", "6860")</f>
        <v>6860</v>
      </c>
      <c r="H2066" s="1" t="str">
        <f>HYPERLINK("http://geochem.nrcan.gc.ca/cdogs/content/bdl/bdl211191_e.htm", "211191")</f>
        <v>211191</v>
      </c>
      <c r="J2066" s="1" t="str">
        <f>HYPERLINK("http://geochem.nrcan.gc.ca/cdogs/content/svy/svy210387_e.htm", "210387")</f>
        <v>210387</v>
      </c>
      <c r="K2066">
        <v>1</v>
      </c>
      <c r="L2066" t="s">
        <v>20</v>
      </c>
      <c r="O2066" t="s">
        <v>1574</v>
      </c>
      <c r="P2066" t="s">
        <v>7948</v>
      </c>
      <c r="Q2066" t="s">
        <v>7949</v>
      </c>
      <c r="R2066" t="s">
        <v>7950</v>
      </c>
      <c r="S2066" t="s">
        <v>7951</v>
      </c>
      <c r="T2066">
        <v>0</v>
      </c>
    </row>
    <row r="2067" spans="1:20" x14ac:dyDescent="0.3">
      <c r="A2067">
        <v>66.069043500000006</v>
      </c>
      <c r="B2067">
        <v>-86.238908499999994</v>
      </c>
      <c r="C2067" s="1" t="str">
        <f>HYPERLINK("http://geochem.nrcan.gc.ca/cdogs/content/kwd/kwd020044_e.htm", "Till")</f>
        <v>Till</v>
      </c>
      <c r="D2067" s="1" t="str">
        <f>HYPERLINK("http://geochem.nrcan.gc.ca/cdogs/content/kwd/kwd080107_e.htm", "Grain Mount: 0.25 – 0.50 mm (carbon coated)")</f>
        <v>Grain Mount: 0.25 – 0.50 mm (carbon coated)</v>
      </c>
      <c r="E2067" s="1" t="str">
        <f>HYPERLINK("http://geochem.nrcan.gc.ca/cdogs/content/dgp/dgp00002_e.htm", "Total")</f>
        <v>Total</v>
      </c>
      <c r="F2067" s="1" t="str">
        <f>HYPERLINK("http://geochem.nrcan.gc.ca/cdogs/content/agp/agp02249_e.htm", "WO3 | NONE | ELECTR PRB")</f>
        <v>WO3 | NONE | ELECTR PRB</v>
      </c>
      <c r="G2067" s="1" t="str">
        <f>HYPERLINK("http://geochem.nrcan.gc.ca/cdogs/content/mth/mth06860_e.htm", "6860")</f>
        <v>6860</v>
      </c>
      <c r="H2067" s="1" t="str">
        <f>HYPERLINK("http://geochem.nrcan.gc.ca/cdogs/content/bdl/bdl211191_e.htm", "211191")</f>
        <v>211191</v>
      </c>
      <c r="J2067" s="1" t="str">
        <f>HYPERLINK("http://geochem.nrcan.gc.ca/cdogs/content/svy/svy210387_e.htm", "210387")</f>
        <v>210387</v>
      </c>
      <c r="K2067">
        <v>1</v>
      </c>
      <c r="L2067" t="s">
        <v>20</v>
      </c>
      <c r="O2067" t="s">
        <v>1574</v>
      </c>
      <c r="P2067" t="s">
        <v>7952</v>
      </c>
      <c r="Q2067" t="s">
        <v>7953</v>
      </c>
      <c r="R2067" t="s">
        <v>7954</v>
      </c>
      <c r="S2067" t="s">
        <v>7955</v>
      </c>
      <c r="T2067">
        <v>0</v>
      </c>
    </row>
    <row r="2068" spans="1:20" x14ac:dyDescent="0.3">
      <c r="A2068">
        <v>66.053283699999994</v>
      </c>
      <c r="B2068">
        <v>-86.392778899999996</v>
      </c>
      <c r="C2068" s="1" t="str">
        <f>HYPERLINK("http://geochem.nrcan.gc.ca/cdogs/content/kwd/kwd020044_e.htm", "Till")</f>
        <v>Till</v>
      </c>
      <c r="D2068" s="1" t="str">
        <f>HYPERLINK("http://geochem.nrcan.gc.ca/cdogs/content/kwd/kwd080107_e.htm", "Grain Mount: 0.25 – 0.50 mm (carbon coated)")</f>
        <v>Grain Mount: 0.25 – 0.50 mm (carbon coated)</v>
      </c>
      <c r="E2068" s="1" t="str">
        <f>HYPERLINK("http://geochem.nrcan.gc.ca/cdogs/content/dgp/dgp00002_e.htm", "Total")</f>
        <v>Total</v>
      </c>
      <c r="F2068" s="1" t="str">
        <f>HYPERLINK("http://geochem.nrcan.gc.ca/cdogs/content/agp/agp02249_e.htm", "WO3 | NONE | ELECTR PRB")</f>
        <v>WO3 | NONE | ELECTR PRB</v>
      </c>
      <c r="G2068" s="1" t="str">
        <f>HYPERLINK("http://geochem.nrcan.gc.ca/cdogs/content/mth/mth06860_e.htm", "6860")</f>
        <v>6860</v>
      </c>
      <c r="H2068" s="1" t="str">
        <f>HYPERLINK("http://geochem.nrcan.gc.ca/cdogs/content/bdl/bdl211191_e.htm", "211191")</f>
        <v>211191</v>
      </c>
      <c r="J2068" s="1" t="str">
        <f>HYPERLINK("http://geochem.nrcan.gc.ca/cdogs/content/svy/svy210387_e.htm", "210387")</f>
        <v>210387</v>
      </c>
      <c r="K2068">
        <v>1</v>
      </c>
      <c r="L2068" t="s">
        <v>20</v>
      </c>
      <c r="O2068" t="s">
        <v>1579</v>
      </c>
      <c r="P2068" t="s">
        <v>7956</v>
      </c>
      <c r="Q2068" t="s">
        <v>7957</v>
      </c>
      <c r="R2068" t="s">
        <v>7958</v>
      </c>
      <c r="S2068" t="s">
        <v>7959</v>
      </c>
      <c r="T2068">
        <v>0</v>
      </c>
    </row>
    <row r="2069" spans="1:20" x14ac:dyDescent="0.3">
      <c r="A2069">
        <v>66.053283699999994</v>
      </c>
      <c r="B2069">
        <v>-86.392778899999996</v>
      </c>
      <c r="C2069" s="1" t="str">
        <f>HYPERLINK("http://geochem.nrcan.gc.ca/cdogs/content/kwd/kwd020044_e.htm", "Till")</f>
        <v>Till</v>
      </c>
      <c r="D2069" s="1" t="str">
        <f>HYPERLINK("http://geochem.nrcan.gc.ca/cdogs/content/kwd/kwd080107_e.htm", "Grain Mount: 0.25 – 0.50 mm (carbon coated)")</f>
        <v>Grain Mount: 0.25 – 0.50 mm (carbon coated)</v>
      </c>
      <c r="E2069" s="1" t="str">
        <f>HYPERLINK("http://geochem.nrcan.gc.ca/cdogs/content/dgp/dgp00002_e.htm", "Total")</f>
        <v>Total</v>
      </c>
      <c r="F2069" s="1" t="str">
        <f>HYPERLINK("http://geochem.nrcan.gc.ca/cdogs/content/agp/agp02249_e.htm", "WO3 | NONE | ELECTR PRB")</f>
        <v>WO3 | NONE | ELECTR PRB</v>
      </c>
      <c r="G2069" s="1" t="str">
        <f>HYPERLINK("http://geochem.nrcan.gc.ca/cdogs/content/mth/mth06860_e.htm", "6860")</f>
        <v>6860</v>
      </c>
      <c r="H2069" s="1" t="str">
        <f>HYPERLINK("http://geochem.nrcan.gc.ca/cdogs/content/bdl/bdl211191_e.htm", "211191")</f>
        <v>211191</v>
      </c>
      <c r="J2069" s="1" t="str">
        <f>HYPERLINK("http://geochem.nrcan.gc.ca/cdogs/content/svy/svy210387_e.htm", "210387")</f>
        <v>210387</v>
      </c>
      <c r="K2069">
        <v>1</v>
      </c>
      <c r="L2069" t="s">
        <v>20</v>
      </c>
      <c r="O2069" t="s">
        <v>1579</v>
      </c>
      <c r="P2069" t="s">
        <v>7960</v>
      </c>
      <c r="Q2069" t="s">
        <v>7961</v>
      </c>
      <c r="R2069" t="s">
        <v>7962</v>
      </c>
      <c r="S2069" t="s">
        <v>7963</v>
      </c>
      <c r="T2069">
        <v>0</v>
      </c>
    </row>
    <row r="2070" spans="1:20" x14ac:dyDescent="0.3">
      <c r="A2070">
        <v>66.053283699999994</v>
      </c>
      <c r="B2070">
        <v>-86.392778899999996</v>
      </c>
      <c r="C2070" s="1" t="str">
        <f>HYPERLINK("http://geochem.nrcan.gc.ca/cdogs/content/kwd/kwd020044_e.htm", "Till")</f>
        <v>Till</v>
      </c>
      <c r="D2070" s="1" t="str">
        <f>HYPERLINK("http://geochem.nrcan.gc.ca/cdogs/content/kwd/kwd080107_e.htm", "Grain Mount: 0.25 – 0.50 mm (carbon coated)")</f>
        <v>Grain Mount: 0.25 – 0.50 mm (carbon coated)</v>
      </c>
      <c r="E2070" s="1" t="str">
        <f>HYPERLINK("http://geochem.nrcan.gc.ca/cdogs/content/dgp/dgp00002_e.htm", "Total")</f>
        <v>Total</v>
      </c>
      <c r="F2070" s="1" t="str">
        <f>HYPERLINK("http://geochem.nrcan.gc.ca/cdogs/content/agp/agp02249_e.htm", "WO3 | NONE | ELECTR PRB")</f>
        <v>WO3 | NONE | ELECTR PRB</v>
      </c>
      <c r="G2070" s="1" t="str">
        <f>HYPERLINK("http://geochem.nrcan.gc.ca/cdogs/content/mth/mth06860_e.htm", "6860")</f>
        <v>6860</v>
      </c>
      <c r="H2070" s="1" t="str">
        <f>HYPERLINK("http://geochem.nrcan.gc.ca/cdogs/content/bdl/bdl211191_e.htm", "211191")</f>
        <v>211191</v>
      </c>
      <c r="J2070" s="1" t="str">
        <f>HYPERLINK("http://geochem.nrcan.gc.ca/cdogs/content/svy/svy210387_e.htm", "210387")</f>
        <v>210387</v>
      </c>
      <c r="K2070">
        <v>1</v>
      </c>
      <c r="L2070" t="s">
        <v>20</v>
      </c>
      <c r="O2070" t="s">
        <v>1579</v>
      </c>
      <c r="P2070" t="s">
        <v>7964</v>
      </c>
      <c r="Q2070" t="s">
        <v>7965</v>
      </c>
      <c r="R2070" t="s">
        <v>7966</v>
      </c>
      <c r="S2070" t="s">
        <v>7967</v>
      </c>
      <c r="T2070">
        <v>0</v>
      </c>
    </row>
    <row r="2071" spans="1:20" x14ac:dyDescent="0.3">
      <c r="A2071">
        <v>66.053283699999994</v>
      </c>
      <c r="B2071">
        <v>-86.392778899999996</v>
      </c>
      <c r="C2071" s="1" t="str">
        <f>HYPERLINK("http://geochem.nrcan.gc.ca/cdogs/content/kwd/kwd020044_e.htm", "Till")</f>
        <v>Till</v>
      </c>
      <c r="D2071" s="1" t="str">
        <f>HYPERLINK("http://geochem.nrcan.gc.ca/cdogs/content/kwd/kwd080107_e.htm", "Grain Mount: 0.25 – 0.50 mm (carbon coated)")</f>
        <v>Grain Mount: 0.25 – 0.50 mm (carbon coated)</v>
      </c>
      <c r="E2071" s="1" t="str">
        <f>HYPERLINK("http://geochem.nrcan.gc.ca/cdogs/content/dgp/dgp00002_e.htm", "Total")</f>
        <v>Total</v>
      </c>
      <c r="F2071" s="1" t="str">
        <f>HYPERLINK("http://geochem.nrcan.gc.ca/cdogs/content/agp/agp02249_e.htm", "WO3 | NONE | ELECTR PRB")</f>
        <v>WO3 | NONE | ELECTR PRB</v>
      </c>
      <c r="G2071" s="1" t="str">
        <f>HYPERLINK("http://geochem.nrcan.gc.ca/cdogs/content/mth/mth06860_e.htm", "6860")</f>
        <v>6860</v>
      </c>
      <c r="H2071" s="1" t="str">
        <f>HYPERLINK("http://geochem.nrcan.gc.ca/cdogs/content/bdl/bdl211191_e.htm", "211191")</f>
        <v>211191</v>
      </c>
      <c r="J2071" s="1" t="str">
        <f>HYPERLINK("http://geochem.nrcan.gc.ca/cdogs/content/svy/svy210387_e.htm", "210387")</f>
        <v>210387</v>
      </c>
      <c r="K2071">
        <v>1</v>
      </c>
      <c r="L2071" t="s">
        <v>20</v>
      </c>
      <c r="O2071" t="s">
        <v>1579</v>
      </c>
      <c r="P2071" t="s">
        <v>7968</v>
      </c>
      <c r="Q2071" t="s">
        <v>7969</v>
      </c>
      <c r="R2071" t="s">
        <v>7970</v>
      </c>
      <c r="S2071" t="s">
        <v>7971</v>
      </c>
      <c r="T2071">
        <v>0</v>
      </c>
    </row>
    <row r="2072" spans="1:20" x14ac:dyDescent="0.3">
      <c r="A2072">
        <v>66.107930400000001</v>
      </c>
      <c r="B2072">
        <v>-87.164862299999996</v>
      </c>
      <c r="C2072" s="1" t="str">
        <f>HYPERLINK("http://geochem.nrcan.gc.ca/cdogs/content/kwd/kwd020044_e.htm", "Till")</f>
        <v>Till</v>
      </c>
      <c r="D2072" s="1" t="str">
        <f>HYPERLINK("http://geochem.nrcan.gc.ca/cdogs/content/kwd/kwd080107_e.htm", "Grain Mount: 0.25 – 0.50 mm (carbon coated)")</f>
        <v>Grain Mount: 0.25 – 0.50 mm (carbon coated)</v>
      </c>
      <c r="E2072" s="1" t="str">
        <f>HYPERLINK("http://geochem.nrcan.gc.ca/cdogs/content/dgp/dgp00002_e.htm", "Total")</f>
        <v>Total</v>
      </c>
      <c r="F2072" s="1" t="str">
        <f>HYPERLINK("http://geochem.nrcan.gc.ca/cdogs/content/agp/agp02249_e.htm", "WO3 | NONE | ELECTR PRB")</f>
        <v>WO3 | NONE | ELECTR PRB</v>
      </c>
      <c r="G2072" s="1" t="str">
        <f>HYPERLINK("http://geochem.nrcan.gc.ca/cdogs/content/mth/mth06860_e.htm", "6860")</f>
        <v>6860</v>
      </c>
      <c r="H2072" s="1" t="str">
        <f>HYPERLINK("http://geochem.nrcan.gc.ca/cdogs/content/bdl/bdl211191_e.htm", "211191")</f>
        <v>211191</v>
      </c>
      <c r="J2072" s="1" t="str">
        <f>HYPERLINK("http://geochem.nrcan.gc.ca/cdogs/content/svy/svy210387_e.htm", "210387")</f>
        <v>210387</v>
      </c>
      <c r="K2072">
        <v>1</v>
      </c>
      <c r="L2072" t="s">
        <v>20</v>
      </c>
      <c r="O2072" t="s">
        <v>7972</v>
      </c>
      <c r="P2072" t="s">
        <v>7973</v>
      </c>
      <c r="Q2072" t="s">
        <v>7974</v>
      </c>
      <c r="R2072" t="s">
        <v>7975</v>
      </c>
      <c r="S2072" t="s">
        <v>7976</v>
      </c>
      <c r="T2072">
        <v>0</v>
      </c>
    </row>
    <row r="2073" spans="1:20" x14ac:dyDescent="0.3">
      <c r="A2073">
        <v>66.107930400000001</v>
      </c>
      <c r="B2073">
        <v>-87.164862299999996</v>
      </c>
      <c r="C2073" s="1" t="str">
        <f>HYPERLINK("http://geochem.nrcan.gc.ca/cdogs/content/kwd/kwd020044_e.htm", "Till")</f>
        <v>Till</v>
      </c>
      <c r="D2073" s="1" t="str">
        <f>HYPERLINK("http://geochem.nrcan.gc.ca/cdogs/content/kwd/kwd080107_e.htm", "Grain Mount: 0.25 – 0.50 mm (carbon coated)")</f>
        <v>Grain Mount: 0.25 – 0.50 mm (carbon coated)</v>
      </c>
      <c r="E2073" s="1" t="str">
        <f>HYPERLINK("http://geochem.nrcan.gc.ca/cdogs/content/dgp/dgp00002_e.htm", "Total")</f>
        <v>Total</v>
      </c>
      <c r="F2073" s="1" t="str">
        <f>HYPERLINK("http://geochem.nrcan.gc.ca/cdogs/content/agp/agp02249_e.htm", "WO3 | NONE | ELECTR PRB")</f>
        <v>WO3 | NONE | ELECTR PRB</v>
      </c>
      <c r="G2073" s="1" t="str">
        <f>HYPERLINK("http://geochem.nrcan.gc.ca/cdogs/content/mth/mth06860_e.htm", "6860")</f>
        <v>6860</v>
      </c>
      <c r="H2073" s="1" t="str">
        <f>HYPERLINK("http://geochem.nrcan.gc.ca/cdogs/content/bdl/bdl211191_e.htm", "211191")</f>
        <v>211191</v>
      </c>
      <c r="J2073" s="1" t="str">
        <f>HYPERLINK("http://geochem.nrcan.gc.ca/cdogs/content/svy/svy210387_e.htm", "210387")</f>
        <v>210387</v>
      </c>
      <c r="K2073">
        <v>1</v>
      </c>
      <c r="L2073" t="s">
        <v>20</v>
      </c>
      <c r="O2073" t="s">
        <v>7972</v>
      </c>
      <c r="P2073" t="s">
        <v>7977</v>
      </c>
      <c r="Q2073" t="s">
        <v>7978</v>
      </c>
      <c r="R2073" t="s">
        <v>7979</v>
      </c>
      <c r="S2073" t="s">
        <v>7980</v>
      </c>
      <c r="T2073">
        <v>0</v>
      </c>
    </row>
    <row r="2074" spans="1:20" x14ac:dyDescent="0.3">
      <c r="A2074">
        <v>66.107930400000001</v>
      </c>
      <c r="B2074">
        <v>-87.164862299999996</v>
      </c>
      <c r="C2074" s="1" t="str">
        <f>HYPERLINK("http://geochem.nrcan.gc.ca/cdogs/content/kwd/kwd020044_e.htm", "Till")</f>
        <v>Till</v>
      </c>
      <c r="D2074" s="1" t="str">
        <f>HYPERLINK("http://geochem.nrcan.gc.ca/cdogs/content/kwd/kwd080107_e.htm", "Grain Mount: 0.25 – 0.50 mm (carbon coated)")</f>
        <v>Grain Mount: 0.25 – 0.50 mm (carbon coated)</v>
      </c>
      <c r="E2074" s="1" t="str">
        <f>HYPERLINK("http://geochem.nrcan.gc.ca/cdogs/content/dgp/dgp00002_e.htm", "Total")</f>
        <v>Total</v>
      </c>
      <c r="F2074" s="1" t="str">
        <f>HYPERLINK("http://geochem.nrcan.gc.ca/cdogs/content/agp/agp02249_e.htm", "WO3 | NONE | ELECTR PRB")</f>
        <v>WO3 | NONE | ELECTR PRB</v>
      </c>
      <c r="G2074" s="1" t="str">
        <f>HYPERLINK("http://geochem.nrcan.gc.ca/cdogs/content/mth/mth06860_e.htm", "6860")</f>
        <v>6860</v>
      </c>
      <c r="H2074" s="1" t="str">
        <f>HYPERLINK("http://geochem.nrcan.gc.ca/cdogs/content/bdl/bdl211191_e.htm", "211191")</f>
        <v>211191</v>
      </c>
      <c r="J2074" s="1" t="str">
        <f>HYPERLINK("http://geochem.nrcan.gc.ca/cdogs/content/svy/svy210387_e.htm", "210387")</f>
        <v>210387</v>
      </c>
      <c r="K2074">
        <v>1</v>
      </c>
      <c r="L2074" t="s">
        <v>20</v>
      </c>
      <c r="O2074" t="s">
        <v>7972</v>
      </c>
      <c r="P2074" t="s">
        <v>7981</v>
      </c>
      <c r="Q2074" t="s">
        <v>7982</v>
      </c>
      <c r="R2074" t="s">
        <v>7983</v>
      </c>
      <c r="S2074" t="s">
        <v>7984</v>
      </c>
      <c r="T2074">
        <v>0</v>
      </c>
    </row>
    <row r="2075" spans="1:20" x14ac:dyDescent="0.3">
      <c r="A2075">
        <v>66.107930400000001</v>
      </c>
      <c r="B2075">
        <v>-87.164862299999996</v>
      </c>
      <c r="C2075" s="1" t="str">
        <f>HYPERLINK("http://geochem.nrcan.gc.ca/cdogs/content/kwd/kwd020044_e.htm", "Till")</f>
        <v>Till</v>
      </c>
      <c r="D2075" s="1" t="str">
        <f>HYPERLINK("http://geochem.nrcan.gc.ca/cdogs/content/kwd/kwd080107_e.htm", "Grain Mount: 0.25 – 0.50 mm (carbon coated)")</f>
        <v>Grain Mount: 0.25 – 0.50 mm (carbon coated)</v>
      </c>
      <c r="E2075" s="1" t="str">
        <f>HYPERLINK("http://geochem.nrcan.gc.ca/cdogs/content/dgp/dgp00002_e.htm", "Total")</f>
        <v>Total</v>
      </c>
      <c r="F2075" s="1" t="str">
        <f>HYPERLINK("http://geochem.nrcan.gc.ca/cdogs/content/agp/agp02249_e.htm", "WO3 | NONE | ELECTR PRB")</f>
        <v>WO3 | NONE | ELECTR PRB</v>
      </c>
      <c r="G2075" s="1" t="str">
        <f>HYPERLINK("http://geochem.nrcan.gc.ca/cdogs/content/mth/mth06860_e.htm", "6860")</f>
        <v>6860</v>
      </c>
      <c r="H2075" s="1" t="str">
        <f>HYPERLINK("http://geochem.nrcan.gc.ca/cdogs/content/bdl/bdl211191_e.htm", "211191")</f>
        <v>211191</v>
      </c>
      <c r="J2075" s="1" t="str">
        <f>HYPERLINK("http://geochem.nrcan.gc.ca/cdogs/content/svy/svy210387_e.htm", "210387")</f>
        <v>210387</v>
      </c>
      <c r="K2075">
        <v>1</v>
      </c>
      <c r="L2075" t="s">
        <v>20</v>
      </c>
      <c r="O2075" t="s">
        <v>7972</v>
      </c>
      <c r="P2075" t="s">
        <v>7985</v>
      </c>
      <c r="Q2075" t="s">
        <v>7986</v>
      </c>
      <c r="R2075" t="s">
        <v>7987</v>
      </c>
      <c r="S2075" t="s">
        <v>7988</v>
      </c>
      <c r="T2075">
        <v>0</v>
      </c>
    </row>
    <row r="2076" spans="1:20" x14ac:dyDescent="0.3">
      <c r="A2076">
        <v>66.107930400000001</v>
      </c>
      <c r="B2076">
        <v>-87.164862299999996</v>
      </c>
      <c r="C2076" s="1" t="str">
        <f>HYPERLINK("http://geochem.nrcan.gc.ca/cdogs/content/kwd/kwd020044_e.htm", "Till")</f>
        <v>Till</v>
      </c>
      <c r="D2076" s="1" t="str">
        <f>HYPERLINK("http://geochem.nrcan.gc.ca/cdogs/content/kwd/kwd080107_e.htm", "Grain Mount: 0.25 – 0.50 mm (carbon coated)")</f>
        <v>Grain Mount: 0.25 – 0.50 mm (carbon coated)</v>
      </c>
      <c r="E2076" s="1" t="str">
        <f>HYPERLINK("http://geochem.nrcan.gc.ca/cdogs/content/dgp/dgp00002_e.htm", "Total")</f>
        <v>Total</v>
      </c>
      <c r="F2076" s="1" t="str">
        <f>HYPERLINK("http://geochem.nrcan.gc.ca/cdogs/content/agp/agp02249_e.htm", "WO3 | NONE | ELECTR PRB")</f>
        <v>WO3 | NONE | ELECTR PRB</v>
      </c>
      <c r="G2076" s="1" t="str">
        <f>HYPERLINK("http://geochem.nrcan.gc.ca/cdogs/content/mth/mth06860_e.htm", "6860")</f>
        <v>6860</v>
      </c>
      <c r="H2076" s="1" t="str">
        <f>HYPERLINK("http://geochem.nrcan.gc.ca/cdogs/content/bdl/bdl211191_e.htm", "211191")</f>
        <v>211191</v>
      </c>
      <c r="J2076" s="1" t="str">
        <f>HYPERLINK("http://geochem.nrcan.gc.ca/cdogs/content/svy/svy210387_e.htm", "210387")</f>
        <v>210387</v>
      </c>
      <c r="K2076">
        <v>1</v>
      </c>
      <c r="L2076" t="s">
        <v>20</v>
      </c>
      <c r="O2076" t="s">
        <v>7972</v>
      </c>
      <c r="P2076" t="s">
        <v>7989</v>
      </c>
      <c r="Q2076" t="s">
        <v>7990</v>
      </c>
      <c r="R2076" t="s">
        <v>7991</v>
      </c>
      <c r="S2076" t="s">
        <v>7992</v>
      </c>
      <c r="T2076">
        <v>0</v>
      </c>
    </row>
    <row r="2077" spans="1:20" x14ac:dyDescent="0.3">
      <c r="A2077">
        <v>66.107930400000001</v>
      </c>
      <c r="B2077">
        <v>-87.164862299999996</v>
      </c>
      <c r="C2077" s="1" t="str">
        <f>HYPERLINK("http://geochem.nrcan.gc.ca/cdogs/content/kwd/kwd020044_e.htm", "Till")</f>
        <v>Till</v>
      </c>
      <c r="D2077" s="1" t="str">
        <f>HYPERLINK("http://geochem.nrcan.gc.ca/cdogs/content/kwd/kwd080107_e.htm", "Grain Mount: 0.25 – 0.50 mm (carbon coated)")</f>
        <v>Grain Mount: 0.25 – 0.50 mm (carbon coated)</v>
      </c>
      <c r="E2077" s="1" t="str">
        <f>HYPERLINK("http://geochem.nrcan.gc.ca/cdogs/content/dgp/dgp00002_e.htm", "Total")</f>
        <v>Total</v>
      </c>
      <c r="F2077" s="1" t="str">
        <f>HYPERLINK("http://geochem.nrcan.gc.ca/cdogs/content/agp/agp02249_e.htm", "WO3 | NONE | ELECTR PRB")</f>
        <v>WO3 | NONE | ELECTR PRB</v>
      </c>
      <c r="G2077" s="1" t="str">
        <f>HYPERLINK("http://geochem.nrcan.gc.ca/cdogs/content/mth/mth06860_e.htm", "6860")</f>
        <v>6860</v>
      </c>
      <c r="H2077" s="1" t="str">
        <f>HYPERLINK("http://geochem.nrcan.gc.ca/cdogs/content/bdl/bdl211191_e.htm", "211191")</f>
        <v>211191</v>
      </c>
      <c r="J2077" s="1" t="str">
        <f>HYPERLINK("http://geochem.nrcan.gc.ca/cdogs/content/svy/svy210387_e.htm", "210387")</f>
        <v>210387</v>
      </c>
      <c r="K2077">
        <v>1</v>
      </c>
      <c r="L2077" t="s">
        <v>20</v>
      </c>
      <c r="O2077" t="s">
        <v>7972</v>
      </c>
      <c r="P2077" t="s">
        <v>7993</v>
      </c>
      <c r="Q2077" t="s">
        <v>7994</v>
      </c>
      <c r="R2077" t="s">
        <v>7995</v>
      </c>
      <c r="S2077" t="s">
        <v>7996</v>
      </c>
      <c r="T2077">
        <v>0</v>
      </c>
    </row>
    <row r="2078" spans="1:20" x14ac:dyDescent="0.3">
      <c r="A2078">
        <v>66.107930400000001</v>
      </c>
      <c r="B2078">
        <v>-87.164862299999996</v>
      </c>
      <c r="C2078" s="1" t="str">
        <f>HYPERLINK("http://geochem.nrcan.gc.ca/cdogs/content/kwd/kwd020044_e.htm", "Till")</f>
        <v>Till</v>
      </c>
      <c r="D2078" s="1" t="str">
        <f>HYPERLINK("http://geochem.nrcan.gc.ca/cdogs/content/kwd/kwd080107_e.htm", "Grain Mount: 0.25 – 0.50 mm (carbon coated)")</f>
        <v>Grain Mount: 0.25 – 0.50 mm (carbon coated)</v>
      </c>
      <c r="E2078" s="1" t="str">
        <f>HYPERLINK("http://geochem.nrcan.gc.ca/cdogs/content/dgp/dgp00002_e.htm", "Total")</f>
        <v>Total</v>
      </c>
      <c r="F2078" s="1" t="str">
        <f>HYPERLINK("http://geochem.nrcan.gc.ca/cdogs/content/agp/agp02249_e.htm", "WO3 | NONE | ELECTR PRB")</f>
        <v>WO3 | NONE | ELECTR PRB</v>
      </c>
      <c r="G2078" s="1" t="str">
        <f>HYPERLINK("http://geochem.nrcan.gc.ca/cdogs/content/mth/mth06860_e.htm", "6860")</f>
        <v>6860</v>
      </c>
      <c r="H2078" s="1" t="str">
        <f>HYPERLINK("http://geochem.nrcan.gc.ca/cdogs/content/bdl/bdl211191_e.htm", "211191")</f>
        <v>211191</v>
      </c>
      <c r="J2078" s="1" t="str">
        <f>HYPERLINK("http://geochem.nrcan.gc.ca/cdogs/content/svy/svy210387_e.htm", "210387")</f>
        <v>210387</v>
      </c>
      <c r="K2078">
        <v>1</v>
      </c>
      <c r="L2078" t="s">
        <v>20</v>
      </c>
      <c r="O2078" t="s">
        <v>7972</v>
      </c>
      <c r="P2078" t="s">
        <v>7997</v>
      </c>
      <c r="Q2078" t="s">
        <v>7998</v>
      </c>
      <c r="R2078" t="s">
        <v>7999</v>
      </c>
      <c r="S2078" t="s">
        <v>8000</v>
      </c>
      <c r="T2078">
        <v>0</v>
      </c>
    </row>
    <row r="2079" spans="1:20" x14ac:dyDescent="0.3">
      <c r="A2079">
        <v>66.159768799999995</v>
      </c>
      <c r="B2079">
        <v>-87.109046300000003</v>
      </c>
      <c r="C2079" s="1" t="str">
        <f>HYPERLINK("http://geochem.nrcan.gc.ca/cdogs/content/kwd/kwd020044_e.htm", "Till")</f>
        <v>Till</v>
      </c>
      <c r="D2079" s="1" t="str">
        <f>HYPERLINK("http://geochem.nrcan.gc.ca/cdogs/content/kwd/kwd080107_e.htm", "Grain Mount: 0.25 – 0.50 mm (carbon coated)")</f>
        <v>Grain Mount: 0.25 – 0.50 mm (carbon coated)</v>
      </c>
      <c r="E2079" s="1" t="str">
        <f>HYPERLINK("http://geochem.nrcan.gc.ca/cdogs/content/dgp/dgp00002_e.htm", "Total")</f>
        <v>Total</v>
      </c>
      <c r="F2079" s="1" t="str">
        <f>HYPERLINK("http://geochem.nrcan.gc.ca/cdogs/content/agp/agp02249_e.htm", "WO3 | NONE | ELECTR PRB")</f>
        <v>WO3 | NONE | ELECTR PRB</v>
      </c>
      <c r="G2079" s="1" t="str">
        <f>HYPERLINK("http://geochem.nrcan.gc.ca/cdogs/content/mth/mth06860_e.htm", "6860")</f>
        <v>6860</v>
      </c>
      <c r="H2079" s="1" t="str">
        <f>HYPERLINK("http://geochem.nrcan.gc.ca/cdogs/content/bdl/bdl211191_e.htm", "211191")</f>
        <v>211191</v>
      </c>
      <c r="J2079" s="1" t="str">
        <f>HYPERLINK("http://geochem.nrcan.gc.ca/cdogs/content/svy/svy210387_e.htm", "210387")</f>
        <v>210387</v>
      </c>
      <c r="K2079">
        <v>1</v>
      </c>
      <c r="L2079" t="s">
        <v>20</v>
      </c>
      <c r="O2079" t="s">
        <v>1614</v>
      </c>
      <c r="P2079" t="s">
        <v>8001</v>
      </c>
      <c r="Q2079" t="s">
        <v>8002</v>
      </c>
      <c r="R2079" t="s">
        <v>8003</v>
      </c>
      <c r="S2079" t="s">
        <v>8004</v>
      </c>
      <c r="T2079">
        <v>0</v>
      </c>
    </row>
    <row r="2080" spans="1:20" x14ac:dyDescent="0.3">
      <c r="A2080">
        <v>66.159768799999995</v>
      </c>
      <c r="B2080">
        <v>-87.109046300000003</v>
      </c>
      <c r="C2080" s="1" t="str">
        <f>HYPERLINK("http://geochem.nrcan.gc.ca/cdogs/content/kwd/kwd020044_e.htm", "Till")</f>
        <v>Till</v>
      </c>
      <c r="D2080" s="1" t="str">
        <f>HYPERLINK("http://geochem.nrcan.gc.ca/cdogs/content/kwd/kwd080107_e.htm", "Grain Mount: 0.25 – 0.50 mm (carbon coated)")</f>
        <v>Grain Mount: 0.25 – 0.50 mm (carbon coated)</v>
      </c>
      <c r="E2080" s="1" t="str">
        <f>HYPERLINK("http://geochem.nrcan.gc.ca/cdogs/content/dgp/dgp00002_e.htm", "Total")</f>
        <v>Total</v>
      </c>
      <c r="F2080" s="1" t="str">
        <f>HYPERLINK("http://geochem.nrcan.gc.ca/cdogs/content/agp/agp02249_e.htm", "WO3 | NONE | ELECTR PRB")</f>
        <v>WO3 | NONE | ELECTR PRB</v>
      </c>
      <c r="G2080" s="1" t="str">
        <f>HYPERLINK("http://geochem.nrcan.gc.ca/cdogs/content/mth/mth06860_e.htm", "6860")</f>
        <v>6860</v>
      </c>
      <c r="H2080" s="1" t="str">
        <f>HYPERLINK("http://geochem.nrcan.gc.ca/cdogs/content/bdl/bdl211191_e.htm", "211191")</f>
        <v>211191</v>
      </c>
      <c r="J2080" s="1" t="str">
        <f>HYPERLINK("http://geochem.nrcan.gc.ca/cdogs/content/svy/svy210387_e.htm", "210387")</f>
        <v>210387</v>
      </c>
      <c r="K2080">
        <v>1</v>
      </c>
      <c r="L2080" t="s">
        <v>20</v>
      </c>
      <c r="O2080" t="s">
        <v>1614</v>
      </c>
      <c r="P2080" t="s">
        <v>8005</v>
      </c>
      <c r="Q2080" t="s">
        <v>8006</v>
      </c>
      <c r="R2080" t="s">
        <v>8007</v>
      </c>
      <c r="S2080" t="s">
        <v>8008</v>
      </c>
      <c r="T2080">
        <v>0</v>
      </c>
    </row>
    <row r="2081" spans="1:20" x14ac:dyDescent="0.3">
      <c r="A2081">
        <v>66.159768799999995</v>
      </c>
      <c r="B2081">
        <v>-87.109046300000003</v>
      </c>
      <c r="C2081" s="1" t="str">
        <f>HYPERLINK("http://geochem.nrcan.gc.ca/cdogs/content/kwd/kwd020044_e.htm", "Till")</f>
        <v>Till</v>
      </c>
      <c r="D2081" s="1" t="str">
        <f>HYPERLINK("http://geochem.nrcan.gc.ca/cdogs/content/kwd/kwd080107_e.htm", "Grain Mount: 0.25 – 0.50 mm (carbon coated)")</f>
        <v>Grain Mount: 0.25 – 0.50 mm (carbon coated)</v>
      </c>
      <c r="E2081" s="1" t="str">
        <f>HYPERLINK("http://geochem.nrcan.gc.ca/cdogs/content/dgp/dgp00002_e.htm", "Total")</f>
        <v>Total</v>
      </c>
      <c r="F2081" s="1" t="str">
        <f>HYPERLINK("http://geochem.nrcan.gc.ca/cdogs/content/agp/agp02249_e.htm", "WO3 | NONE | ELECTR PRB")</f>
        <v>WO3 | NONE | ELECTR PRB</v>
      </c>
      <c r="G2081" s="1" t="str">
        <f>HYPERLINK("http://geochem.nrcan.gc.ca/cdogs/content/mth/mth06860_e.htm", "6860")</f>
        <v>6860</v>
      </c>
      <c r="H2081" s="1" t="str">
        <f>HYPERLINK("http://geochem.nrcan.gc.ca/cdogs/content/bdl/bdl211191_e.htm", "211191")</f>
        <v>211191</v>
      </c>
      <c r="J2081" s="1" t="str">
        <f>HYPERLINK("http://geochem.nrcan.gc.ca/cdogs/content/svy/svy210387_e.htm", "210387")</f>
        <v>210387</v>
      </c>
      <c r="K2081">
        <v>1</v>
      </c>
      <c r="L2081" t="s">
        <v>20</v>
      </c>
      <c r="O2081" t="s">
        <v>1614</v>
      </c>
      <c r="P2081" t="s">
        <v>8009</v>
      </c>
      <c r="Q2081" t="s">
        <v>8010</v>
      </c>
      <c r="R2081" t="s">
        <v>8011</v>
      </c>
      <c r="S2081" t="s">
        <v>8012</v>
      </c>
      <c r="T2081">
        <v>0</v>
      </c>
    </row>
    <row r="2082" spans="1:20" x14ac:dyDescent="0.3">
      <c r="A2082">
        <v>66.047001399999999</v>
      </c>
      <c r="B2082">
        <v>-87.812722100000002</v>
      </c>
      <c r="C2082" s="1" t="str">
        <f>HYPERLINK("http://geochem.nrcan.gc.ca/cdogs/content/kwd/kwd020044_e.htm", "Till")</f>
        <v>Till</v>
      </c>
      <c r="D2082" s="1" t="str">
        <f>HYPERLINK("http://geochem.nrcan.gc.ca/cdogs/content/kwd/kwd080107_e.htm", "Grain Mount: 0.25 – 0.50 mm (carbon coated)")</f>
        <v>Grain Mount: 0.25 – 0.50 mm (carbon coated)</v>
      </c>
      <c r="E2082" s="1" t="str">
        <f>HYPERLINK("http://geochem.nrcan.gc.ca/cdogs/content/dgp/dgp00002_e.htm", "Total")</f>
        <v>Total</v>
      </c>
      <c r="F2082" s="1" t="str">
        <f>HYPERLINK("http://geochem.nrcan.gc.ca/cdogs/content/agp/agp02249_e.htm", "WO3 | NONE | ELECTR PRB")</f>
        <v>WO3 | NONE | ELECTR PRB</v>
      </c>
      <c r="G2082" s="1" t="str">
        <f>HYPERLINK("http://geochem.nrcan.gc.ca/cdogs/content/mth/mth06860_e.htm", "6860")</f>
        <v>6860</v>
      </c>
      <c r="H2082" s="1" t="str">
        <f>HYPERLINK("http://geochem.nrcan.gc.ca/cdogs/content/bdl/bdl211191_e.htm", "211191")</f>
        <v>211191</v>
      </c>
      <c r="J2082" s="1" t="str">
        <f>HYPERLINK("http://geochem.nrcan.gc.ca/cdogs/content/svy/svy210387_e.htm", "210387")</f>
        <v>210387</v>
      </c>
      <c r="K2082">
        <v>1</v>
      </c>
      <c r="L2082" t="s">
        <v>20</v>
      </c>
      <c r="O2082" t="s">
        <v>1627</v>
      </c>
      <c r="P2082" t="s">
        <v>8013</v>
      </c>
      <c r="Q2082" t="s">
        <v>8014</v>
      </c>
      <c r="R2082" t="s">
        <v>8015</v>
      </c>
      <c r="S2082" t="s">
        <v>8016</v>
      </c>
      <c r="T2082">
        <v>0</v>
      </c>
    </row>
    <row r="2083" spans="1:20" x14ac:dyDescent="0.3">
      <c r="A2083">
        <v>66.047001399999999</v>
      </c>
      <c r="B2083">
        <v>-87.812722100000002</v>
      </c>
      <c r="C2083" s="1" t="str">
        <f>HYPERLINK("http://geochem.nrcan.gc.ca/cdogs/content/kwd/kwd020044_e.htm", "Till")</f>
        <v>Till</v>
      </c>
      <c r="D2083" s="1" t="str">
        <f>HYPERLINK("http://geochem.nrcan.gc.ca/cdogs/content/kwd/kwd080107_e.htm", "Grain Mount: 0.25 – 0.50 mm (carbon coated)")</f>
        <v>Grain Mount: 0.25 – 0.50 mm (carbon coated)</v>
      </c>
      <c r="E2083" s="1" t="str">
        <f>HYPERLINK("http://geochem.nrcan.gc.ca/cdogs/content/dgp/dgp00002_e.htm", "Total")</f>
        <v>Total</v>
      </c>
      <c r="F2083" s="1" t="str">
        <f>HYPERLINK("http://geochem.nrcan.gc.ca/cdogs/content/agp/agp02249_e.htm", "WO3 | NONE | ELECTR PRB")</f>
        <v>WO3 | NONE | ELECTR PRB</v>
      </c>
      <c r="G2083" s="1" t="str">
        <f>HYPERLINK("http://geochem.nrcan.gc.ca/cdogs/content/mth/mth06860_e.htm", "6860")</f>
        <v>6860</v>
      </c>
      <c r="H2083" s="1" t="str">
        <f>HYPERLINK("http://geochem.nrcan.gc.ca/cdogs/content/bdl/bdl211191_e.htm", "211191")</f>
        <v>211191</v>
      </c>
      <c r="J2083" s="1" t="str">
        <f>HYPERLINK("http://geochem.nrcan.gc.ca/cdogs/content/svy/svy210387_e.htm", "210387")</f>
        <v>210387</v>
      </c>
      <c r="K2083">
        <v>1</v>
      </c>
      <c r="L2083" t="s">
        <v>20</v>
      </c>
      <c r="O2083" t="s">
        <v>1627</v>
      </c>
      <c r="P2083" t="s">
        <v>8017</v>
      </c>
      <c r="Q2083" t="s">
        <v>8018</v>
      </c>
      <c r="R2083" t="s">
        <v>8019</v>
      </c>
      <c r="S2083" t="s">
        <v>8020</v>
      </c>
      <c r="T2083">
        <v>0</v>
      </c>
    </row>
    <row r="2084" spans="1:20" x14ac:dyDescent="0.3">
      <c r="A2084">
        <v>66.047001399999999</v>
      </c>
      <c r="B2084">
        <v>-87.812722100000002</v>
      </c>
      <c r="C2084" s="1" t="str">
        <f>HYPERLINK("http://geochem.nrcan.gc.ca/cdogs/content/kwd/kwd020044_e.htm", "Till")</f>
        <v>Till</v>
      </c>
      <c r="D2084" s="1" t="str">
        <f>HYPERLINK("http://geochem.nrcan.gc.ca/cdogs/content/kwd/kwd080107_e.htm", "Grain Mount: 0.25 – 0.50 mm (carbon coated)")</f>
        <v>Grain Mount: 0.25 – 0.50 mm (carbon coated)</v>
      </c>
      <c r="E2084" s="1" t="str">
        <f>HYPERLINK("http://geochem.nrcan.gc.ca/cdogs/content/dgp/dgp00002_e.htm", "Total")</f>
        <v>Total</v>
      </c>
      <c r="F2084" s="1" t="str">
        <f>HYPERLINK("http://geochem.nrcan.gc.ca/cdogs/content/agp/agp02249_e.htm", "WO3 | NONE | ELECTR PRB")</f>
        <v>WO3 | NONE | ELECTR PRB</v>
      </c>
      <c r="G2084" s="1" t="str">
        <f>HYPERLINK("http://geochem.nrcan.gc.ca/cdogs/content/mth/mth06860_e.htm", "6860")</f>
        <v>6860</v>
      </c>
      <c r="H2084" s="1" t="str">
        <f>HYPERLINK("http://geochem.nrcan.gc.ca/cdogs/content/bdl/bdl211191_e.htm", "211191")</f>
        <v>211191</v>
      </c>
      <c r="J2084" s="1" t="str">
        <f>HYPERLINK("http://geochem.nrcan.gc.ca/cdogs/content/svy/svy210387_e.htm", "210387")</f>
        <v>210387</v>
      </c>
      <c r="K2084">
        <v>1</v>
      </c>
      <c r="L2084" t="s">
        <v>20</v>
      </c>
      <c r="O2084" t="s">
        <v>1627</v>
      </c>
      <c r="P2084" t="s">
        <v>8021</v>
      </c>
      <c r="Q2084" t="s">
        <v>8022</v>
      </c>
      <c r="R2084" t="s">
        <v>8023</v>
      </c>
      <c r="S2084" t="s">
        <v>8024</v>
      </c>
      <c r="T2084">
        <v>0</v>
      </c>
    </row>
    <row r="2085" spans="1:20" x14ac:dyDescent="0.3">
      <c r="A2085">
        <v>66.047001399999999</v>
      </c>
      <c r="B2085">
        <v>-87.812722100000002</v>
      </c>
      <c r="C2085" s="1" t="str">
        <f>HYPERLINK("http://geochem.nrcan.gc.ca/cdogs/content/kwd/kwd020044_e.htm", "Till")</f>
        <v>Till</v>
      </c>
      <c r="D2085" s="1" t="str">
        <f>HYPERLINK("http://geochem.nrcan.gc.ca/cdogs/content/kwd/kwd080107_e.htm", "Grain Mount: 0.25 – 0.50 mm (carbon coated)")</f>
        <v>Grain Mount: 0.25 – 0.50 mm (carbon coated)</v>
      </c>
      <c r="E2085" s="1" t="str">
        <f>HYPERLINK("http://geochem.nrcan.gc.ca/cdogs/content/dgp/dgp00002_e.htm", "Total")</f>
        <v>Total</v>
      </c>
      <c r="F2085" s="1" t="str">
        <f>HYPERLINK("http://geochem.nrcan.gc.ca/cdogs/content/agp/agp02249_e.htm", "WO3 | NONE | ELECTR PRB")</f>
        <v>WO3 | NONE | ELECTR PRB</v>
      </c>
      <c r="G2085" s="1" t="str">
        <f>HYPERLINK("http://geochem.nrcan.gc.ca/cdogs/content/mth/mth06860_e.htm", "6860")</f>
        <v>6860</v>
      </c>
      <c r="H2085" s="1" t="str">
        <f>HYPERLINK("http://geochem.nrcan.gc.ca/cdogs/content/bdl/bdl211191_e.htm", "211191")</f>
        <v>211191</v>
      </c>
      <c r="J2085" s="1" t="str">
        <f>HYPERLINK("http://geochem.nrcan.gc.ca/cdogs/content/svy/svy210387_e.htm", "210387")</f>
        <v>210387</v>
      </c>
      <c r="K2085">
        <v>1</v>
      </c>
      <c r="L2085" t="s">
        <v>20</v>
      </c>
      <c r="O2085" t="s">
        <v>1627</v>
      </c>
      <c r="P2085" t="s">
        <v>8025</v>
      </c>
      <c r="Q2085" t="s">
        <v>8026</v>
      </c>
      <c r="R2085" t="s">
        <v>8027</v>
      </c>
      <c r="S2085" t="s">
        <v>8028</v>
      </c>
      <c r="T2085">
        <v>0</v>
      </c>
    </row>
    <row r="2086" spans="1:20" x14ac:dyDescent="0.3">
      <c r="A2086">
        <v>66.047001399999999</v>
      </c>
      <c r="B2086">
        <v>-87.812722100000002</v>
      </c>
      <c r="C2086" s="1" t="str">
        <f>HYPERLINK("http://geochem.nrcan.gc.ca/cdogs/content/kwd/kwd020044_e.htm", "Till")</f>
        <v>Till</v>
      </c>
      <c r="D2086" s="1" t="str">
        <f>HYPERLINK("http://geochem.nrcan.gc.ca/cdogs/content/kwd/kwd080108_e.htm", "Grain Mount: 0.50 – 1.00 mm (carbon coated)")</f>
        <v>Grain Mount: 0.50 – 1.00 mm (carbon coated)</v>
      </c>
      <c r="E2086" s="1" t="str">
        <f>HYPERLINK("http://geochem.nrcan.gc.ca/cdogs/content/dgp/dgp00002_e.htm", "Total")</f>
        <v>Total</v>
      </c>
      <c r="F2086" s="1" t="str">
        <f>HYPERLINK("http://geochem.nrcan.gc.ca/cdogs/content/agp/agp02249_e.htm", "WO3 | NONE | ELECTR PRB")</f>
        <v>WO3 | NONE | ELECTR PRB</v>
      </c>
      <c r="G2086" s="1" t="str">
        <f>HYPERLINK("http://geochem.nrcan.gc.ca/cdogs/content/mth/mth06860_e.htm", "6860")</f>
        <v>6860</v>
      </c>
      <c r="H2086" s="1" t="str">
        <f>HYPERLINK("http://geochem.nrcan.gc.ca/cdogs/content/bdl/bdl211191_e.htm", "211191")</f>
        <v>211191</v>
      </c>
      <c r="J2086" s="1" t="str">
        <f>HYPERLINK("http://geochem.nrcan.gc.ca/cdogs/content/svy/svy210387_e.htm", "210387")</f>
        <v>210387</v>
      </c>
      <c r="K2086">
        <v>1</v>
      </c>
      <c r="L2086" t="s">
        <v>20</v>
      </c>
      <c r="O2086" t="s">
        <v>1627</v>
      </c>
      <c r="P2086" t="s">
        <v>8029</v>
      </c>
      <c r="Q2086" t="s">
        <v>8030</v>
      </c>
      <c r="R2086" t="s">
        <v>8031</v>
      </c>
      <c r="S2086" t="s">
        <v>8032</v>
      </c>
      <c r="T2086">
        <v>0</v>
      </c>
    </row>
    <row r="2087" spans="1:20" x14ac:dyDescent="0.3">
      <c r="A2087">
        <v>66.055670899999996</v>
      </c>
      <c r="B2087">
        <v>-87.968712600000003</v>
      </c>
      <c r="C2087" s="1" t="str">
        <f>HYPERLINK("http://geochem.nrcan.gc.ca/cdogs/content/kwd/kwd020044_e.htm", "Till")</f>
        <v>Till</v>
      </c>
      <c r="D2087" s="1" t="str">
        <f>HYPERLINK("http://geochem.nrcan.gc.ca/cdogs/content/kwd/kwd080107_e.htm", "Grain Mount: 0.25 – 0.50 mm (carbon coated)")</f>
        <v>Grain Mount: 0.25 – 0.50 mm (carbon coated)</v>
      </c>
      <c r="E2087" s="1" t="str">
        <f>HYPERLINK("http://geochem.nrcan.gc.ca/cdogs/content/dgp/dgp00002_e.htm", "Total")</f>
        <v>Total</v>
      </c>
      <c r="F2087" s="1" t="str">
        <f>HYPERLINK("http://geochem.nrcan.gc.ca/cdogs/content/agp/agp02249_e.htm", "WO3 | NONE | ELECTR PRB")</f>
        <v>WO3 | NONE | ELECTR PRB</v>
      </c>
      <c r="G2087" s="1" t="str">
        <f>HYPERLINK("http://geochem.nrcan.gc.ca/cdogs/content/mth/mth06860_e.htm", "6860")</f>
        <v>6860</v>
      </c>
      <c r="H2087" s="1" t="str">
        <f>HYPERLINK("http://geochem.nrcan.gc.ca/cdogs/content/bdl/bdl211191_e.htm", "211191")</f>
        <v>211191</v>
      </c>
      <c r="J2087" s="1" t="str">
        <f>HYPERLINK("http://geochem.nrcan.gc.ca/cdogs/content/svy/svy210387_e.htm", "210387")</f>
        <v>210387</v>
      </c>
      <c r="K2087">
        <v>1</v>
      </c>
      <c r="L2087" t="s">
        <v>20</v>
      </c>
      <c r="O2087" t="s">
        <v>8033</v>
      </c>
      <c r="P2087" t="s">
        <v>8034</v>
      </c>
      <c r="Q2087" t="s">
        <v>8035</v>
      </c>
      <c r="R2087" t="s">
        <v>8036</v>
      </c>
      <c r="S2087" t="s">
        <v>8037</v>
      </c>
      <c r="T2087">
        <v>0</v>
      </c>
    </row>
    <row r="2088" spans="1:20" x14ac:dyDescent="0.3">
      <c r="A2088">
        <v>66.055670899999996</v>
      </c>
      <c r="B2088">
        <v>-87.968712600000003</v>
      </c>
      <c r="C2088" s="1" t="str">
        <f>HYPERLINK("http://geochem.nrcan.gc.ca/cdogs/content/kwd/kwd020044_e.htm", "Till")</f>
        <v>Till</v>
      </c>
      <c r="D2088" s="1" t="str">
        <f>HYPERLINK("http://geochem.nrcan.gc.ca/cdogs/content/kwd/kwd080107_e.htm", "Grain Mount: 0.25 – 0.50 mm (carbon coated)")</f>
        <v>Grain Mount: 0.25 – 0.50 mm (carbon coated)</v>
      </c>
      <c r="E2088" s="1" t="str">
        <f>HYPERLINK("http://geochem.nrcan.gc.ca/cdogs/content/dgp/dgp00002_e.htm", "Total")</f>
        <v>Total</v>
      </c>
      <c r="F2088" s="1" t="str">
        <f>HYPERLINK("http://geochem.nrcan.gc.ca/cdogs/content/agp/agp02249_e.htm", "WO3 | NONE | ELECTR PRB")</f>
        <v>WO3 | NONE | ELECTR PRB</v>
      </c>
      <c r="G2088" s="1" t="str">
        <f>HYPERLINK("http://geochem.nrcan.gc.ca/cdogs/content/mth/mth06860_e.htm", "6860")</f>
        <v>6860</v>
      </c>
      <c r="H2088" s="1" t="str">
        <f>HYPERLINK("http://geochem.nrcan.gc.ca/cdogs/content/bdl/bdl211191_e.htm", "211191")</f>
        <v>211191</v>
      </c>
      <c r="J2088" s="1" t="str">
        <f>HYPERLINK("http://geochem.nrcan.gc.ca/cdogs/content/svy/svy210387_e.htm", "210387")</f>
        <v>210387</v>
      </c>
      <c r="K2088">
        <v>1</v>
      </c>
      <c r="L2088" t="s">
        <v>20</v>
      </c>
      <c r="O2088" t="s">
        <v>8033</v>
      </c>
      <c r="P2088" t="s">
        <v>8038</v>
      </c>
      <c r="Q2088" t="s">
        <v>8039</v>
      </c>
      <c r="R2088" t="s">
        <v>8040</v>
      </c>
      <c r="S2088" t="s">
        <v>8041</v>
      </c>
      <c r="T2088">
        <v>0</v>
      </c>
    </row>
    <row r="2089" spans="1:20" x14ac:dyDescent="0.3">
      <c r="A2089">
        <v>66.120518799999999</v>
      </c>
      <c r="B2089">
        <v>-87.953424100000007</v>
      </c>
      <c r="C2089" s="1" t="str">
        <f>HYPERLINK("http://geochem.nrcan.gc.ca/cdogs/content/kwd/kwd020044_e.htm", "Till")</f>
        <v>Till</v>
      </c>
      <c r="D2089" s="1" t="str">
        <f>HYPERLINK("http://geochem.nrcan.gc.ca/cdogs/content/kwd/kwd080107_e.htm", "Grain Mount: 0.25 – 0.50 mm (carbon coated)")</f>
        <v>Grain Mount: 0.25 – 0.50 mm (carbon coated)</v>
      </c>
      <c r="E2089" s="1" t="str">
        <f>HYPERLINK("http://geochem.nrcan.gc.ca/cdogs/content/dgp/dgp00002_e.htm", "Total")</f>
        <v>Total</v>
      </c>
      <c r="F2089" s="1" t="str">
        <f>HYPERLINK("http://geochem.nrcan.gc.ca/cdogs/content/agp/agp02249_e.htm", "WO3 | NONE | ELECTR PRB")</f>
        <v>WO3 | NONE | ELECTR PRB</v>
      </c>
      <c r="G2089" s="1" t="str">
        <f>HYPERLINK("http://geochem.nrcan.gc.ca/cdogs/content/mth/mth06860_e.htm", "6860")</f>
        <v>6860</v>
      </c>
      <c r="H2089" s="1" t="str">
        <f>HYPERLINK("http://geochem.nrcan.gc.ca/cdogs/content/bdl/bdl211191_e.htm", "211191")</f>
        <v>211191</v>
      </c>
      <c r="J2089" s="1" t="str">
        <f>HYPERLINK("http://geochem.nrcan.gc.ca/cdogs/content/svy/svy210387_e.htm", "210387")</f>
        <v>210387</v>
      </c>
      <c r="K2089">
        <v>1</v>
      </c>
      <c r="L2089" t="s">
        <v>20</v>
      </c>
      <c r="O2089" t="s">
        <v>8042</v>
      </c>
      <c r="P2089" t="s">
        <v>8043</v>
      </c>
      <c r="Q2089" t="s">
        <v>8044</v>
      </c>
      <c r="R2089" t="s">
        <v>8045</v>
      </c>
      <c r="S2089" t="s">
        <v>8046</v>
      </c>
      <c r="T2089">
        <v>0</v>
      </c>
    </row>
    <row r="2090" spans="1:20" x14ac:dyDescent="0.3">
      <c r="A2090">
        <v>66.120518799999999</v>
      </c>
      <c r="B2090">
        <v>-87.953424100000007</v>
      </c>
      <c r="C2090" s="1" t="str">
        <f>HYPERLINK("http://geochem.nrcan.gc.ca/cdogs/content/kwd/kwd020044_e.htm", "Till")</f>
        <v>Till</v>
      </c>
      <c r="D2090" s="1" t="str">
        <f>HYPERLINK("http://geochem.nrcan.gc.ca/cdogs/content/kwd/kwd080107_e.htm", "Grain Mount: 0.25 – 0.50 mm (carbon coated)")</f>
        <v>Grain Mount: 0.25 – 0.50 mm (carbon coated)</v>
      </c>
      <c r="E2090" s="1" t="str">
        <f>HYPERLINK("http://geochem.nrcan.gc.ca/cdogs/content/dgp/dgp00002_e.htm", "Total")</f>
        <v>Total</v>
      </c>
      <c r="F2090" s="1" t="str">
        <f>HYPERLINK("http://geochem.nrcan.gc.ca/cdogs/content/agp/agp02249_e.htm", "WO3 | NONE | ELECTR PRB")</f>
        <v>WO3 | NONE | ELECTR PRB</v>
      </c>
      <c r="G2090" s="1" t="str">
        <f>HYPERLINK("http://geochem.nrcan.gc.ca/cdogs/content/mth/mth06860_e.htm", "6860")</f>
        <v>6860</v>
      </c>
      <c r="H2090" s="1" t="str">
        <f>HYPERLINK("http://geochem.nrcan.gc.ca/cdogs/content/bdl/bdl211191_e.htm", "211191")</f>
        <v>211191</v>
      </c>
      <c r="J2090" s="1" t="str">
        <f>HYPERLINK("http://geochem.nrcan.gc.ca/cdogs/content/svy/svy210387_e.htm", "210387")</f>
        <v>210387</v>
      </c>
      <c r="K2090">
        <v>1</v>
      </c>
      <c r="L2090" t="s">
        <v>20</v>
      </c>
      <c r="O2090" t="s">
        <v>8042</v>
      </c>
      <c r="P2090" t="s">
        <v>8047</v>
      </c>
      <c r="Q2090" t="s">
        <v>8048</v>
      </c>
      <c r="R2090" t="s">
        <v>8049</v>
      </c>
      <c r="S2090" t="s">
        <v>8050</v>
      </c>
      <c r="T2090">
        <v>0</v>
      </c>
    </row>
    <row r="2091" spans="1:20" x14ac:dyDescent="0.3">
      <c r="A2091">
        <v>66.120518799999999</v>
      </c>
      <c r="B2091">
        <v>-87.953424100000007</v>
      </c>
      <c r="C2091" s="1" t="str">
        <f>HYPERLINK("http://geochem.nrcan.gc.ca/cdogs/content/kwd/kwd020044_e.htm", "Till")</f>
        <v>Till</v>
      </c>
      <c r="D2091" s="1" t="str">
        <f>HYPERLINK("http://geochem.nrcan.gc.ca/cdogs/content/kwd/kwd080107_e.htm", "Grain Mount: 0.25 – 0.50 mm (carbon coated)")</f>
        <v>Grain Mount: 0.25 – 0.50 mm (carbon coated)</v>
      </c>
      <c r="E2091" s="1" t="str">
        <f>HYPERLINK("http://geochem.nrcan.gc.ca/cdogs/content/dgp/dgp00002_e.htm", "Total")</f>
        <v>Total</v>
      </c>
      <c r="F2091" s="1" t="str">
        <f>HYPERLINK("http://geochem.nrcan.gc.ca/cdogs/content/agp/agp02249_e.htm", "WO3 | NONE | ELECTR PRB")</f>
        <v>WO3 | NONE | ELECTR PRB</v>
      </c>
      <c r="G2091" s="1" t="str">
        <f>HYPERLINK("http://geochem.nrcan.gc.ca/cdogs/content/mth/mth06860_e.htm", "6860")</f>
        <v>6860</v>
      </c>
      <c r="H2091" s="1" t="str">
        <f>HYPERLINK("http://geochem.nrcan.gc.ca/cdogs/content/bdl/bdl211191_e.htm", "211191")</f>
        <v>211191</v>
      </c>
      <c r="J2091" s="1" t="str">
        <f>HYPERLINK("http://geochem.nrcan.gc.ca/cdogs/content/svy/svy210387_e.htm", "210387")</f>
        <v>210387</v>
      </c>
      <c r="K2091">
        <v>1</v>
      </c>
      <c r="L2091" t="s">
        <v>20</v>
      </c>
      <c r="O2091" t="s">
        <v>8042</v>
      </c>
      <c r="P2091" t="s">
        <v>8051</v>
      </c>
      <c r="Q2091" t="s">
        <v>8052</v>
      </c>
      <c r="R2091" t="s">
        <v>8053</v>
      </c>
      <c r="S2091" t="s">
        <v>8054</v>
      </c>
      <c r="T2091">
        <v>0</v>
      </c>
    </row>
    <row r="2092" spans="1:20" x14ac:dyDescent="0.3">
      <c r="A2092">
        <v>66.112969300000003</v>
      </c>
      <c r="B2092">
        <v>-87.792043899999996</v>
      </c>
      <c r="C2092" s="1" t="str">
        <f>HYPERLINK("http://geochem.nrcan.gc.ca/cdogs/content/kwd/kwd020044_e.htm", "Till")</f>
        <v>Till</v>
      </c>
      <c r="D2092" s="1" t="str">
        <f>HYPERLINK("http://geochem.nrcan.gc.ca/cdogs/content/kwd/kwd080107_e.htm", "Grain Mount: 0.25 – 0.50 mm (carbon coated)")</f>
        <v>Grain Mount: 0.25 – 0.50 mm (carbon coated)</v>
      </c>
      <c r="E2092" s="1" t="str">
        <f>HYPERLINK("http://geochem.nrcan.gc.ca/cdogs/content/dgp/dgp00002_e.htm", "Total")</f>
        <v>Total</v>
      </c>
      <c r="F2092" s="1" t="str">
        <f>HYPERLINK("http://geochem.nrcan.gc.ca/cdogs/content/agp/agp02249_e.htm", "WO3 | NONE | ELECTR PRB")</f>
        <v>WO3 | NONE | ELECTR PRB</v>
      </c>
      <c r="G2092" s="1" t="str">
        <f>HYPERLINK("http://geochem.nrcan.gc.ca/cdogs/content/mth/mth06860_e.htm", "6860")</f>
        <v>6860</v>
      </c>
      <c r="H2092" s="1" t="str">
        <f>HYPERLINK("http://geochem.nrcan.gc.ca/cdogs/content/bdl/bdl211191_e.htm", "211191")</f>
        <v>211191</v>
      </c>
      <c r="J2092" s="1" t="str">
        <f>HYPERLINK("http://geochem.nrcan.gc.ca/cdogs/content/svy/svy210387_e.htm", "210387")</f>
        <v>210387</v>
      </c>
      <c r="K2092">
        <v>1</v>
      </c>
      <c r="L2092" t="s">
        <v>20</v>
      </c>
      <c r="O2092" t="s">
        <v>1636</v>
      </c>
      <c r="P2092" t="s">
        <v>8055</v>
      </c>
      <c r="Q2092" t="s">
        <v>8056</v>
      </c>
      <c r="R2092" t="s">
        <v>8057</v>
      </c>
      <c r="S2092" t="s">
        <v>8058</v>
      </c>
      <c r="T2092">
        <v>0</v>
      </c>
    </row>
    <row r="2093" spans="1:20" x14ac:dyDescent="0.3">
      <c r="A2093">
        <v>66.121949299999997</v>
      </c>
      <c r="B2093">
        <v>-87.551858699999997</v>
      </c>
      <c r="C2093" s="1" t="str">
        <f>HYPERLINK("http://geochem.nrcan.gc.ca/cdogs/content/kwd/kwd020044_e.htm", "Till")</f>
        <v>Till</v>
      </c>
      <c r="D2093" s="1" t="str">
        <f>HYPERLINK("http://geochem.nrcan.gc.ca/cdogs/content/kwd/kwd080107_e.htm", "Grain Mount: 0.25 – 0.50 mm (carbon coated)")</f>
        <v>Grain Mount: 0.25 – 0.50 mm (carbon coated)</v>
      </c>
      <c r="E2093" s="1" t="str">
        <f>HYPERLINK("http://geochem.nrcan.gc.ca/cdogs/content/dgp/dgp00002_e.htm", "Total")</f>
        <v>Total</v>
      </c>
      <c r="F2093" s="1" t="str">
        <f>HYPERLINK("http://geochem.nrcan.gc.ca/cdogs/content/agp/agp02249_e.htm", "WO3 | NONE | ELECTR PRB")</f>
        <v>WO3 | NONE | ELECTR PRB</v>
      </c>
      <c r="G2093" s="1" t="str">
        <f>HYPERLINK("http://geochem.nrcan.gc.ca/cdogs/content/mth/mth06860_e.htm", "6860")</f>
        <v>6860</v>
      </c>
      <c r="H2093" s="1" t="str">
        <f>HYPERLINK("http://geochem.nrcan.gc.ca/cdogs/content/bdl/bdl211191_e.htm", "211191")</f>
        <v>211191</v>
      </c>
      <c r="J2093" s="1" t="str">
        <f>HYPERLINK("http://geochem.nrcan.gc.ca/cdogs/content/svy/svy210387_e.htm", "210387")</f>
        <v>210387</v>
      </c>
      <c r="K2093">
        <v>1</v>
      </c>
      <c r="L2093" t="s">
        <v>20</v>
      </c>
      <c r="O2093" t="s">
        <v>8059</v>
      </c>
      <c r="P2093" t="s">
        <v>8060</v>
      </c>
      <c r="Q2093" t="s">
        <v>8061</v>
      </c>
      <c r="R2093" t="s">
        <v>8062</v>
      </c>
      <c r="S2093" t="s">
        <v>8063</v>
      </c>
      <c r="T2093">
        <v>0</v>
      </c>
    </row>
    <row r="2094" spans="1:20" x14ac:dyDescent="0.3">
      <c r="A2094">
        <v>66.8324037</v>
      </c>
      <c r="B2094">
        <v>-88.952967200000003</v>
      </c>
      <c r="C2094" s="1" t="str">
        <f>HYPERLINK("http://geochem.nrcan.gc.ca/cdogs/content/kwd/kwd020044_e.htm", "Till")</f>
        <v>Till</v>
      </c>
      <c r="D2094" s="1" t="str">
        <f>HYPERLINK("http://geochem.nrcan.gc.ca/cdogs/content/kwd/kwd080107_e.htm", "Grain Mount: 0.25 – 0.50 mm (carbon coated)")</f>
        <v>Grain Mount: 0.25 – 0.50 mm (carbon coated)</v>
      </c>
      <c r="E2094" s="1" t="str">
        <f>HYPERLINK("http://geochem.nrcan.gc.ca/cdogs/content/dgp/dgp00002_e.htm", "Total")</f>
        <v>Total</v>
      </c>
      <c r="F2094" s="1" t="str">
        <f>HYPERLINK("http://geochem.nrcan.gc.ca/cdogs/content/agp/agp02249_e.htm", "WO3 | NONE | ELECTR PRB")</f>
        <v>WO3 | NONE | ELECTR PRB</v>
      </c>
      <c r="G2094" s="1" t="str">
        <f>HYPERLINK("http://geochem.nrcan.gc.ca/cdogs/content/mth/mth06860_e.htm", "6860")</f>
        <v>6860</v>
      </c>
      <c r="H2094" s="1" t="str">
        <f>HYPERLINK("http://geochem.nrcan.gc.ca/cdogs/content/bdl/bdl211191_e.htm", "211191")</f>
        <v>211191</v>
      </c>
      <c r="J2094" s="1" t="str">
        <f>HYPERLINK("http://geochem.nrcan.gc.ca/cdogs/content/svy/svy210387_e.htm", "210387")</f>
        <v>210387</v>
      </c>
      <c r="K2094">
        <v>1</v>
      </c>
      <c r="L2094" t="s">
        <v>20</v>
      </c>
      <c r="O2094" t="s">
        <v>8064</v>
      </c>
      <c r="P2094" t="s">
        <v>8065</v>
      </c>
      <c r="Q2094" t="s">
        <v>8066</v>
      </c>
      <c r="R2094" t="s">
        <v>8067</v>
      </c>
      <c r="S2094" t="s">
        <v>8068</v>
      </c>
      <c r="T2094">
        <v>0</v>
      </c>
    </row>
    <row r="2095" spans="1:20" x14ac:dyDescent="0.3">
      <c r="A2095">
        <v>66.8324037</v>
      </c>
      <c r="B2095">
        <v>-88.952967200000003</v>
      </c>
      <c r="C2095" s="1" t="str">
        <f>HYPERLINK("http://geochem.nrcan.gc.ca/cdogs/content/kwd/kwd020044_e.htm", "Till")</f>
        <v>Till</v>
      </c>
      <c r="D2095" s="1" t="str">
        <f>HYPERLINK("http://geochem.nrcan.gc.ca/cdogs/content/kwd/kwd080107_e.htm", "Grain Mount: 0.25 – 0.50 mm (carbon coated)")</f>
        <v>Grain Mount: 0.25 – 0.50 mm (carbon coated)</v>
      </c>
      <c r="E2095" s="1" t="str">
        <f>HYPERLINK("http://geochem.nrcan.gc.ca/cdogs/content/dgp/dgp00002_e.htm", "Total")</f>
        <v>Total</v>
      </c>
      <c r="F2095" s="1" t="str">
        <f>HYPERLINK("http://geochem.nrcan.gc.ca/cdogs/content/agp/agp02249_e.htm", "WO3 | NONE | ELECTR PRB")</f>
        <v>WO3 | NONE | ELECTR PRB</v>
      </c>
      <c r="G2095" s="1" t="str">
        <f>HYPERLINK("http://geochem.nrcan.gc.ca/cdogs/content/mth/mth06860_e.htm", "6860")</f>
        <v>6860</v>
      </c>
      <c r="H2095" s="1" t="str">
        <f>HYPERLINK("http://geochem.nrcan.gc.ca/cdogs/content/bdl/bdl211191_e.htm", "211191")</f>
        <v>211191</v>
      </c>
      <c r="J2095" s="1" t="str">
        <f>HYPERLINK("http://geochem.nrcan.gc.ca/cdogs/content/svy/svy210387_e.htm", "210387")</f>
        <v>210387</v>
      </c>
      <c r="K2095">
        <v>1</v>
      </c>
      <c r="L2095" t="s">
        <v>20</v>
      </c>
      <c r="O2095" t="s">
        <v>8064</v>
      </c>
      <c r="P2095" t="s">
        <v>8069</v>
      </c>
      <c r="Q2095" t="s">
        <v>8070</v>
      </c>
      <c r="R2095" t="s">
        <v>8071</v>
      </c>
      <c r="S2095" t="s">
        <v>8072</v>
      </c>
      <c r="T2095">
        <v>0</v>
      </c>
    </row>
    <row r="2096" spans="1:20" x14ac:dyDescent="0.3">
      <c r="A2096">
        <v>66.8324037</v>
      </c>
      <c r="B2096">
        <v>-88.952967200000003</v>
      </c>
      <c r="C2096" s="1" t="str">
        <f>HYPERLINK("http://geochem.nrcan.gc.ca/cdogs/content/kwd/kwd020044_e.htm", "Till")</f>
        <v>Till</v>
      </c>
      <c r="D2096" s="1" t="str">
        <f>HYPERLINK("http://geochem.nrcan.gc.ca/cdogs/content/kwd/kwd080107_e.htm", "Grain Mount: 0.25 – 0.50 mm (carbon coated)")</f>
        <v>Grain Mount: 0.25 – 0.50 mm (carbon coated)</v>
      </c>
      <c r="E2096" s="1" t="str">
        <f>HYPERLINK("http://geochem.nrcan.gc.ca/cdogs/content/dgp/dgp00002_e.htm", "Total")</f>
        <v>Total</v>
      </c>
      <c r="F2096" s="1" t="str">
        <f>HYPERLINK("http://geochem.nrcan.gc.ca/cdogs/content/agp/agp02249_e.htm", "WO3 | NONE | ELECTR PRB")</f>
        <v>WO3 | NONE | ELECTR PRB</v>
      </c>
      <c r="G2096" s="1" t="str">
        <f>HYPERLINK("http://geochem.nrcan.gc.ca/cdogs/content/mth/mth06860_e.htm", "6860")</f>
        <v>6860</v>
      </c>
      <c r="H2096" s="1" t="str">
        <f>HYPERLINK("http://geochem.nrcan.gc.ca/cdogs/content/bdl/bdl211191_e.htm", "211191")</f>
        <v>211191</v>
      </c>
      <c r="J2096" s="1" t="str">
        <f>HYPERLINK("http://geochem.nrcan.gc.ca/cdogs/content/svy/svy210387_e.htm", "210387")</f>
        <v>210387</v>
      </c>
      <c r="K2096">
        <v>1</v>
      </c>
      <c r="L2096" t="s">
        <v>20</v>
      </c>
      <c r="O2096" t="s">
        <v>8064</v>
      </c>
      <c r="P2096" t="s">
        <v>8073</v>
      </c>
      <c r="Q2096" t="s">
        <v>8074</v>
      </c>
      <c r="R2096" t="s">
        <v>8075</v>
      </c>
      <c r="S2096" t="s">
        <v>8076</v>
      </c>
      <c r="T2096">
        <v>0</v>
      </c>
    </row>
    <row r="2097" spans="1:20" x14ac:dyDescent="0.3">
      <c r="A2097">
        <v>66.836393799999996</v>
      </c>
      <c r="B2097">
        <v>-88.735301000000007</v>
      </c>
      <c r="C2097" s="1" t="str">
        <f>HYPERLINK("http://geochem.nrcan.gc.ca/cdogs/content/kwd/kwd020044_e.htm", "Till")</f>
        <v>Till</v>
      </c>
      <c r="D2097" s="1" t="str">
        <f>HYPERLINK("http://geochem.nrcan.gc.ca/cdogs/content/kwd/kwd080107_e.htm", "Grain Mount: 0.25 – 0.50 mm (carbon coated)")</f>
        <v>Grain Mount: 0.25 – 0.50 mm (carbon coated)</v>
      </c>
      <c r="E2097" s="1" t="str">
        <f>HYPERLINK("http://geochem.nrcan.gc.ca/cdogs/content/dgp/dgp00002_e.htm", "Total")</f>
        <v>Total</v>
      </c>
      <c r="F2097" s="1" t="str">
        <f>HYPERLINK("http://geochem.nrcan.gc.ca/cdogs/content/agp/agp02249_e.htm", "WO3 | NONE | ELECTR PRB")</f>
        <v>WO3 | NONE | ELECTR PRB</v>
      </c>
      <c r="G2097" s="1" t="str">
        <f>HYPERLINK("http://geochem.nrcan.gc.ca/cdogs/content/mth/mth06860_e.htm", "6860")</f>
        <v>6860</v>
      </c>
      <c r="H2097" s="1" t="str">
        <f>HYPERLINK("http://geochem.nrcan.gc.ca/cdogs/content/bdl/bdl211191_e.htm", "211191")</f>
        <v>211191</v>
      </c>
      <c r="J2097" s="1" t="str">
        <f>HYPERLINK("http://geochem.nrcan.gc.ca/cdogs/content/svy/svy210387_e.htm", "210387")</f>
        <v>210387</v>
      </c>
      <c r="K2097">
        <v>1</v>
      </c>
      <c r="L2097" t="s">
        <v>20</v>
      </c>
      <c r="O2097" t="s">
        <v>1641</v>
      </c>
      <c r="P2097" t="s">
        <v>8077</v>
      </c>
      <c r="Q2097" t="s">
        <v>8078</v>
      </c>
      <c r="R2097" t="s">
        <v>8079</v>
      </c>
      <c r="S2097" t="s">
        <v>8080</v>
      </c>
      <c r="T2097">
        <v>0</v>
      </c>
    </row>
    <row r="2098" spans="1:20" x14ac:dyDescent="0.3">
      <c r="A2098">
        <v>66.836393799999996</v>
      </c>
      <c r="B2098">
        <v>-88.735301000000007</v>
      </c>
      <c r="C2098" s="1" t="str">
        <f>HYPERLINK("http://geochem.nrcan.gc.ca/cdogs/content/kwd/kwd020044_e.htm", "Till")</f>
        <v>Till</v>
      </c>
      <c r="D2098" s="1" t="str">
        <f>HYPERLINK("http://geochem.nrcan.gc.ca/cdogs/content/kwd/kwd080107_e.htm", "Grain Mount: 0.25 – 0.50 mm (carbon coated)")</f>
        <v>Grain Mount: 0.25 – 0.50 mm (carbon coated)</v>
      </c>
      <c r="E2098" s="1" t="str">
        <f>HYPERLINK("http://geochem.nrcan.gc.ca/cdogs/content/dgp/dgp00002_e.htm", "Total")</f>
        <v>Total</v>
      </c>
      <c r="F2098" s="1" t="str">
        <f>HYPERLINK("http://geochem.nrcan.gc.ca/cdogs/content/agp/agp02249_e.htm", "WO3 | NONE | ELECTR PRB")</f>
        <v>WO3 | NONE | ELECTR PRB</v>
      </c>
      <c r="G2098" s="1" t="str">
        <f>HYPERLINK("http://geochem.nrcan.gc.ca/cdogs/content/mth/mth06860_e.htm", "6860")</f>
        <v>6860</v>
      </c>
      <c r="H2098" s="1" t="str">
        <f>HYPERLINK("http://geochem.nrcan.gc.ca/cdogs/content/bdl/bdl211191_e.htm", "211191")</f>
        <v>211191</v>
      </c>
      <c r="J2098" s="1" t="str">
        <f>HYPERLINK("http://geochem.nrcan.gc.ca/cdogs/content/svy/svy210387_e.htm", "210387")</f>
        <v>210387</v>
      </c>
      <c r="K2098">
        <v>1</v>
      </c>
      <c r="L2098" t="s">
        <v>20</v>
      </c>
      <c r="O2098" t="s">
        <v>1641</v>
      </c>
      <c r="P2098" t="s">
        <v>8081</v>
      </c>
      <c r="Q2098" t="s">
        <v>8082</v>
      </c>
      <c r="R2098" t="s">
        <v>8083</v>
      </c>
      <c r="S2098" t="s">
        <v>8084</v>
      </c>
      <c r="T2098">
        <v>0</v>
      </c>
    </row>
    <row r="2099" spans="1:20" x14ac:dyDescent="0.3">
      <c r="A2099">
        <v>66.836393799999996</v>
      </c>
      <c r="B2099">
        <v>-88.735301000000007</v>
      </c>
      <c r="C2099" s="1" t="str">
        <f>HYPERLINK("http://geochem.nrcan.gc.ca/cdogs/content/kwd/kwd020044_e.htm", "Till")</f>
        <v>Till</v>
      </c>
      <c r="D2099" s="1" t="str">
        <f>HYPERLINK("http://geochem.nrcan.gc.ca/cdogs/content/kwd/kwd080107_e.htm", "Grain Mount: 0.25 – 0.50 mm (carbon coated)")</f>
        <v>Grain Mount: 0.25 – 0.50 mm (carbon coated)</v>
      </c>
      <c r="E2099" s="1" t="str">
        <f>HYPERLINK("http://geochem.nrcan.gc.ca/cdogs/content/dgp/dgp00002_e.htm", "Total")</f>
        <v>Total</v>
      </c>
      <c r="F2099" s="1" t="str">
        <f>HYPERLINK("http://geochem.nrcan.gc.ca/cdogs/content/agp/agp02249_e.htm", "WO3 | NONE | ELECTR PRB")</f>
        <v>WO3 | NONE | ELECTR PRB</v>
      </c>
      <c r="G2099" s="1" t="str">
        <f>HYPERLINK("http://geochem.nrcan.gc.ca/cdogs/content/mth/mth06860_e.htm", "6860")</f>
        <v>6860</v>
      </c>
      <c r="H2099" s="1" t="str">
        <f>HYPERLINK("http://geochem.nrcan.gc.ca/cdogs/content/bdl/bdl211191_e.htm", "211191")</f>
        <v>211191</v>
      </c>
      <c r="J2099" s="1" t="str">
        <f>HYPERLINK("http://geochem.nrcan.gc.ca/cdogs/content/svy/svy210387_e.htm", "210387")</f>
        <v>210387</v>
      </c>
      <c r="K2099">
        <v>1</v>
      </c>
      <c r="L2099" t="s">
        <v>20</v>
      </c>
      <c r="O2099" t="s">
        <v>1641</v>
      </c>
      <c r="P2099" t="s">
        <v>8085</v>
      </c>
      <c r="Q2099" t="s">
        <v>8086</v>
      </c>
      <c r="R2099" t="s">
        <v>8087</v>
      </c>
      <c r="S2099" t="s">
        <v>8088</v>
      </c>
      <c r="T2099">
        <v>0</v>
      </c>
    </row>
    <row r="2100" spans="1:20" x14ac:dyDescent="0.3">
      <c r="A2100">
        <v>66.836393799999996</v>
      </c>
      <c r="B2100">
        <v>-88.735301000000007</v>
      </c>
      <c r="C2100" s="1" t="str">
        <f>HYPERLINK("http://geochem.nrcan.gc.ca/cdogs/content/kwd/kwd020044_e.htm", "Till")</f>
        <v>Till</v>
      </c>
      <c r="D2100" s="1" t="str">
        <f>HYPERLINK("http://geochem.nrcan.gc.ca/cdogs/content/kwd/kwd080108_e.htm", "Grain Mount: 0.50 – 1.00 mm (carbon coated)")</f>
        <v>Grain Mount: 0.50 – 1.00 mm (carbon coated)</v>
      </c>
      <c r="E2100" s="1" t="str">
        <f>HYPERLINK("http://geochem.nrcan.gc.ca/cdogs/content/dgp/dgp00002_e.htm", "Total")</f>
        <v>Total</v>
      </c>
      <c r="F2100" s="1" t="str">
        <f>HYPERLINK("http://geochem.nrcan.gc.ca/cdogs/content/agp/agp02249_e.htm", "WO3 | NONE | ELECTR PRB")</f>
        <v>WO3 | NONE | ELECTR PRB</v>
      </c>
      <c r="G2100" s="1" t="str">
        <f>HYPERLINK("http://geochem.nrcan.gc.ca/cdogs/content/mth/mth06860_e.htm", "6860")</f>
        <v>6860</v>
      </c>
      <c r="H2100" s="1" t="str">
        <f>HYPERLINK("http://geochem.nrcan.gc.ca/cdogs/content/bdl/bdl211191_e.htm", "211191")</f>
        <v>211191</v>
      </c>
      <c r="J2100" s="1" t="str">
        <f>HYPERLINK("http://geochem.nrcan.gc.ca/cdogs/content/svy/svy210387_e.htm", "210387")</f>
        <v>210387</v>
      </c>
      <c r="K2100">
        <v>1</v>
      </c>
      <c r="L2100" t="s">
        <v>20</v>
      </c>
      <c r="O2100" t="s">
        <v>1641</v>
      </c>
      <c r="P2100" t="s">
        <v>8089</v>
      </c>
      <c r="Q2100" t="s">
        <v>8090</v>
      </c>
      <c r="R2100" t="s">
        <v>8091</v>
      </c>
      <c r="S2100" t="s">
        <v>8092</v>
      </c>
      <c r="T2100">
        <v>0</v>
      </c>
    </row>
    <row r="2101" spans="1:20" x14ac:dyDescent="0.3">
      <c r="A2101">
        <v>66.837744000000001</v>
      </c>
      <c r="B2101">
        <v>-88.485306800000004</v>
      </c>
      <c r="C2101" s="1" t="str">
        <f>HYPERLINK("http://geochem.nrcan.gc.ca/cdogs/content/kwd/kwd020044_e.htm", "Till")</f>
        <v>Till</v>
      </c>
      <c r="D2101" s="1" t="str">
        <f>HYPERLINK("http://geochem.nrcan.gc.ca/cdogs/content/kwd/kwd080107_e.htm", "Grain Mount: 0.25 – 0.50 mm (carbon coated)")</f>
        <v>Grain Mount: 0.25 – 0.50 mm (carbon coated)</v>
      </c>
      <c r="E2101" s="1" t="str">
        <f>HYPERLINK("http://geochem.nrcan.gc.ca/cdogs/content/dgp/dgp00002_e.htm", "Total")</f>
        <v>Total</v>
      </c>
      <c r="F2101" s="1" t="str">
        <f>HYPERLINK("http://geochem.nrcan.gc.ca/cdogs/content/agp/agp02249_e.htm", "WO3 | NONE | ELECTR PRB")</f>
        <v>WO3 | NONE | ELECTR PRB</v>
      </c>
      <c r="G2101" s="1" t="str">
        <f>HYPERLINK("http://geochem.nrcan.gc.ca/cdogs/content/mth/mth06860_e.htm", "6860")</f>
        <v>6860</v>
      </c>
      <c r="H2101" s="1" t="str">
        <f>HYPERLINK("http://geochem.nrcan.gc.ca/cdogs/content/bdl/bdl211191_e.htm", "211191")</f>
        <v>211191</v>
      </c>
      <c r="J2101" s="1" t="str">
        <f>HYPERLINK("http://geochem.nrcan.gc.ca/cdogs/content/svy/svy210387_e.htm", "210387")</f>
        <v>210387</v>
      </c>
      <c r="K2101">
        <v>1</v>
      </c>
      <c r="L2101" t="s">
        <v>20</v>
      </c>
      <c r="O2101" t="s">
        <v>1650</v>
      </c>
      <c r="P2101" t="s">
        <v>8093</v>
      </c>
      <c r="Q2101" t="s">
        <v>8094</v>
      </c>
      <c r="R2101" t="s">
        <v>8095</v>
      </c>
      <c r="S2101" t="s">
        <v>8096</v>
      </c>
      <c r="T2101">
        <v>0</v>
      </c>
    </row>
    <row r="2102" spans="1:20" x14ac:dyDescent="0.3">
      <c r="A2102">
        <v>66.837744000000001</v>
      </c>
      <c r="B2102">
        <v>-88.485306800000004</v>
      </c>
      <c r="C2102" s="1" t="str">
        <f>HYPERLINK("http://geochem.nrcan.gc.ca/cdogs/content/kwd/kwd020044_e.htm", "Till")</f>
        <v>Till</v>
      </c>
      <c r="D2102" s="1" t="str">
        <f>HYPERLINK("http://geochem.nrcan.gc.ca/cdogs/content/kwd/kwd080107_e.htm", "Grain Mount: 0.25 – 0.50 mm (carbon coated)")</f>
        <v>Grain Mount: 0.25 – 0.50 mm (carbon coated)</v>
      </c>
      <c r="E2102" s="1" t="str">
        <f>HYPERLINK("http://geochem.nrcan.gc.ca/cdogs/content/dgp/dgp00002_e.htm", "Total")</f>
        <v>Total</v>
      </c>
      <c r="F2102" s="1" t="str">
        <f>HYPERLINK("http://geochem.nrcan.gc.ca/cdogs/content/agp/agp02249_e.htm", "WO3 | NONE | ELECTR PRB")</f>
        <v>WO3 | NONE | ELECTR PRB</v>
      </c>
      <c r="G2102" s="1" t="str">
        <f>HYPERLINK("http://geochem.nrcan.gc.ca/cdogs/content/mth/mth06860_e.htm", "6860")</f>
        <v>6860</v>
      </c>
      <c r="H2102" s="1" t="str">
        <f>HYPERLINK("http://geochem.nrcan.gc.ca/cdogs/content/bdl/bdl211191_e.htm", "211191")</f>
        <v>211191</v>
      </c>
      <c r="J2102" s="1" t="str">
        <f>HYPERLINK("http://geochem.nrcan.gc.ca/cdogs/content/svy/svy210387_e.htm", "210387")</f>
        <v>210387</v>
      </c>
      <c r="K2102">
        <v>1</v>
      </c>
      <c r="L2102" t="s">
        <v>20</v>
      </c>
      <c r="O2102" t="s">
        <v>1650</v>
      </c>
      <c r="P2102" t="s">
        <v>8097</v>
      </c>
      <c r="Q2102" t="s">
        <v>8098</v>
      </c>
      <c r="R2102" t="s">
        <v>8099</v>
      </c>
      <c r="S2102" t="s">
        <v>8100</v>
      </c>
      <c r="T2102">
        <v>0</v>
      </c>
    </row>
    <row r="2103" spans="1:20" x14ac:dyDescent="0.3">
      <c r="A2103">
        <v>66.837744000000001</v>
      </c>
      <c r="B2103">
        <v>-88.485306800000004</v>
      </c>
      <c r="C2103" s="1" t="str">
        <f>HYPERLINK("http://geochem.nrcan.gc.ca/cdogs/content/kwd/kwd020044_e.htm", "Till")</f>
        <v>Till</v>
      </c>
      <c r="D2103" s="1" t="str">
        <f>HYPERLINK("http://geochem.nrcan.gc.ca/cdogs/content/kwd/kwd080107_e.htm", "Grain Mount: 0.25 – 0.50 mm (carbon coated)")</f>
        <v>Grain Mount: 0.25 – 0.50 mm (carbon coated)</v>
      </c>
      <c r="E2103" s="1" t="str">
        <f>HYPERLINK("http://geochem.nrcan.gc.ca/cdogs/content/dgp/dgp00002_e.htm", "Total")</f>
        <v>Total</v>
      </c>
      <c r="F2103" s="1" t="str">
        <f>HYPERLINK("http://geochem.nrcan.gc.ca/cdogs/content/agp/agp02249_e.htm", "WO3 | NONE | ELECTR PRB")</f>
        <v>WO3 | NONE | ELECTR PRB</v>
      </c>
      <c r="G2103" s="1" t="str">
        <f>HYPERLINK("http://geochem.nrcan.gc.ca/cdogs/content/mth/mth06860_e.htm", "6860")</f>
        <v>6860</v>
      </c>
      <c r="H2103" s="1" t="str">
        <f>HYPERLINK("http://geochem.nrcan.gc.ca/cdogs/content/bdl/bdl211191_e.htm", "211191")</f>
        <v>211191</v>
      </c>
      <c r="J2103" s="1" t="str">
        <f>HYPERLINK("http://geochem.nrcan.gc.ca/cdogs/content/svy/svy210387_e.htm", "210387")</f>
        <v>210387</v>
      </c>
      <c r="K2103">
        <v>1</v>
      </c>
      <c r="L2103" t="s">
        <v>20</v>
      </c>
      <c r="O2103" t="s">
        <v>1650</v>
      </c>
      <c r="P2103" t="s">
        <v>8101</v>
      </c>
      <c r="Q2103" t="s">
        <v>8102</v>
      </c>
      <c r="R2103" t="s">
        <v>8103</v>
      </c>
      <c r="S2103" t="s">
        <v>8104</v>
      </c>
      <c r="T2103">
        <v>0</v>
      </c>
    </row>
    <row r="2104" spans="1:20" x14ac:dyDescent="0.3">
      <c r="A2104">
        <v>66.837744000000001</v>
      </c>
      <c r="B2104">
        <v>-88.485306800000004</v>
      </c>
      <c r="C2104" s="1" t="str">
        <f>HYPERLINK("http://geochem.nrcan.gc.ca/cdogs/content/kwd/kwd020044_e.htm", "Till")</f>
        <v>Till</v>
      </c>
      <c r="D2104" s="1" t="str">
        <f>HYPERLINK("http://geochem.nrcan.gc.ca/cdogs/content/kwd/kwd080107_e.htm", "Grain Mount: 0.25 – 0.50 mm (carbon coated)")</f>
        <v>Grain Mount: 0.25 – 0.50 mm (carbon coated)</v>
      </c>
      <c r="E2104" s="1" t="str">
        <f>HYPERLINK("http://geochem.nrcan.gc.ca/cdogs/content/dgp/dgp00002_e.htm", "Total")</f>
        <v>Total</v>
      </c>
      <c r="F2104" s="1" t="str">
        <f>HYPERLINK("http://geochem.nrcan.gc.ca/cdogs/content/agp/agp02249_e.htm", "WO3 | NONE | ELECTR PRB")</f>
        <v>WO3 | NONE | ELECTR PRB</v>
      </c>
      <c r="G2104" s="1" t="str">
        <f>HYPERLINK("http://geochem.nrcan.gc.ca/cdogs/content/mth/mth06860_e.htm", "6860")</f>
        <v>6860</v>
      </c>
      <c r="H2104" s="1" t="str">
        <f>HYPERLINK("http://geochem.nrcan.gc.ca/cdogs/content/bdl/bdl211191_e.htm", "211191")</f>
        <v>211191</v>
      </c>
      <c r="J2104" s="1" t="str">
        <f>HYPERLINK("http://geochem.nrcan.gc.ca/cdogs/content/svy/svy210387_e.htm", "210387")</f>
        <v>210387</v>
      </c>
      <c r="K2104">
        <v>1</v>
      </c>
      <c r="L2104" t="s">
        <v>20</v>
      </c>
      <c r="O2104" t="s">
        <v>1650</v>
      </c>
      <c r="P2104" t="s">
        <v>8105</v>
      </c>
      <c r="Q2104" t="s">
        <v>8106</v>
      </c>
      <c r="R2104" t="s">
        <v>8107</v>
      </c>
      <c r="S2104" t="s">
        <v>8108</v>
      </c>
      <c r="T2104">
        <v>0</v>
      </c>
    </row>
    <row r="2105" spans="1:20" x14ac:dyDescent="0.3">
      <c r="A2105">
        <v>66.837744000000001</v>
      </c>
      <c r="B2105">
        <v>-88.485306800000004</v>
      </c>
      <c r="C2105" s="1" t="str">
        <f>HYPERLINK("http://geochem.nrcan.gc.ca/cdogs/content/kwd/kwd020044_e.htm", "Till")</f>
        <v>Till</v>
      </c>
      <c r="D2105" s="1" t="str">
        <f>HYPERLINK("http://geochem.nrcan.gc.ca/cdogs/content/kwd/kwd080107_e.htm", "Grain Mount: 0.25 – 0.50 mm (carbon coated)")</f>
        <v>Grain Mount: 0.25 – 0.50 mm (carbon coated)</v>
      </c>
      <c r="E2105" s="1" t="str">
        <f>HYPERLINK("http://geochem.nrcan.gc.ca/cdogs/content/dgp/dgp00002_e.htm", "Total")</f>
        <v>Total</v>
      </c>
      <c r="F2105" s="1" t="str">
        <f>HYPERLINK("http://geochem.nrcan.gc.ca/cdogs/content/agp/agp02249_e.htm", "WO3 | NONE | ELECTR PRB")</f>
        <v>WO3 | NONE | ELECTR PRB</v>
      </c>
      <c r="G2105" s="1" t="str">
        <f>HYPERLINK("http://geochem.nrcan.gc.ca/cdogs/content/mth/mth06860_e.htm", "6860")</f>
        <v>6860</v>
      </c>
      <c r="H2105" s="1" t="str">
        <f>HYPERLINK("http://geochem.nrcan.gc.ca/cdogs/content/bdl/bdl211191_e.htm", "211191")</f>
        <v>211191</v>
      </c>
      <c r="J2105" s="1" t="str">
        <f>HYPERLINK("http://geochem.nrcan.gc.ca/cdogs/content/svy/svy210387_e.htm", "210387")</f>
        <v>210387</v>
      </c>
      <c r="K2105">
        <v>1</v>
      </c>
      <c r="L2105" t="s">
        <v>20</v>
      </c>
      <c r="O2105" t="s">
        <v>1650</v>
      </c>
      <c r="P2105" t="s">
        <v>8109</v>
      </c>
      <c r="Q2105" t="s">
        <v>8110</v>
      </c>
      <c r="R2105" t="s">
        <v>8111</v>
      </c>
      <c r="S2105" t="s">
        <v>8112</v>
      </c>
      <c r="T2105">
        <v>0</v>
      </c>
    </row>
    <row r="2106" spans="1:20" x14ac:dyDescent="0.3">
      <c r="A2106">
        <v>66.926231099999995</v>
      </c>
      <c r="B2106">
        <v>-88.418631700000006</v>
      </c>
      <c r="C2106" s="1" t="str">
        <f>HYPERLINK("http://geochem.nrcan.gc.ca/cdogs/content/kwd/kwd020044_e.htm", "Till")</f>
        <v>Till</v>
      </c>
      <c r="D2106" s="1" t="str">
        <f>HYPERLINK("http://geochem.nrcan.gc.ca/cdogs/content/kwd/kwd080107_e.htm", "Grain Mount: 0.25 – 0.50 mm (carbon coated)")</f>
        <v>Grain Mount: 0.25 – 0.50 mm (carbon coated)</v>
      </c>
      <c r="E2106" s="1" t="str">
        <f>HYPERLINK("http://geochem.nrcan.gc.ca/cdogs/content/dgp/dgp00002_e.htm", "Total")</f>
        <v>Total</v>
      </c>
      <c r="F2106" s="1" t="str">
        <f>HYPERLINK("http://geochem.nrcan.gc.ca/cdogs/content/agp/agp02249_e.htm", "WO3 | NONE | ELECTR PRB")</f>
        <v>WO3 | NONE | ELECTR PRB</v>
      </c>
      <c r="G2106" s="1" t="str">
        <f>HYPERLINK("http://geochem.nrcan.gc.ca/cdogs/content/mth/mth06860_e.htm", "6860")</f>
        <v>6860</v>
      </c>
      <c r="H2106" s="1" t="str">
        <f>HYPERLINK("http://geochem.nrcan.gc.ca/cdogs/content/bdl/bdl211191_e.htm", "211191")</f>
        <v>211191</v>
      </c>
      <c r="J2106" s="1" t="str">
        <f>HYPERLINK("http://geochem.nrcan.gc.ca/cdogs/content/svy/svy210387_e.htm", "210387")</f>
        <v>210387</v>
      </c>
      <c r="K2106">
        <v>1</v>
      </c>
      <c r="L2106" t="s">
        <v>20</v>
      </c>
      <c r="O2106" t="s">
        <v>1655</v>
      </c>
      <c r="P2106" t="s">
        <v>8113</v>
      </c>
      <c r="Q2106" t="s">
        <v>8114</v>
      </c>
      <c r="R2106" t="s">
        <v>8115</v>
      </c>
      <c r="S2106" t="s">
        <v>8116</v>
      </c>
      <c r="T2106">
        <v>0</v>
      </c>
    </row>
    <row r="2107" spans="1:20" x14ac:dyDescent="0.3">
      <c r="A2107">
        <v>66.926231099999995</v>
      </c>
      <c r="B2107">
        <v>-88.418631700000006</v>
      </c>
      <c r="C2107" s="1" t="str">
        <f>HYPERLINK("http://geochem.nrcan.gc.ca/cdogs/content/kwd/kwd020044_e.htm", "Till")</f>
        <v>Till</v>
      </c>
      <c r="D2107" s="1" t="str">
        <f>HYPERLINK("http://geochem.nrcan.gc.ca/cdogs/content/kwd/kwd080107_e.htm", "Grain Mount: 0.25 – 0.50 mm (carbon coated)")</f>
        <v>Grain Mount: 0.25 – 0.50 mm (carbon coated)</v>
      </c>
      <c r="E2107" s="1" t="str">
        <f>HYPERLINK("http://geochem.nrcan.gc.ca/cdogs/content/dgp/dgp00002_e.htm", "Total")</f>
        <v>Total</v>
      </c>
      <c r="F2107" s="1" t="str">
        <f>HYPERLINK("http://geochem.nrcan.gc.ca/cdogs/content/agp/agp02249_e.htm", "WO3 | NONE | ELECTR PRB")</f>
        <v>WO3 | NONE | ELECTR PRB</v>
      </c>
      <c r="G2107" s="1" t="str">
        <f>HYPERLINK("http://geochem.nrcan.gc.ca/cdogs/content/mth/mth06860_e.htm", "6860")</f>
        <v>6860</v>
      </c>
      <c r="H2107" s="1" t="str">
        <f>HYPERLINK("http://geochem.nrcan.gc.ca/cdogs/content/bdl/bdl211191_e.htm", "211191")</f>
        <v>211191</v>
      </c>
      <c r="J2107" s="1" t="str">
        <f>HYPERLINK("http://geochem.nrcan.gc.ca/cdogs/content/svy/svy210387_e.htm", "210387")</f>
        <v>210387</v>
      </c>
      <c r="K2107">
        <v>1</v>
      </c>
      <c r="L2107" t="s">
        <v>20</v>
      </c>
      <c r="O2107" t="s">
        <v>1655</v>
      </c>
      <c r="P2107" t="s">
        <v>8117</v>
      </c>
      <c r="Q2107" t="s">
        <v>8118</v>
      </c>
      <c r="R2107" t="s">
        <v>8119</v>
      </c>
      <c r="S2107" t="s">
        <v>8120</v>
      </c>
      <c r="T2107">
        <v>0</v>
      </c>
    </row>
    <row r="2108" spans="1:20" x14ac:dyDescent="0.3">
      <c r="A2108">
        <v>66.966739399999994</v>
      </c>
      <c r="B2108">
        <v>-88.638048100000006</v>
      </c>
      <c r="C2108" s="1" t="str">
        <f>HYPERLINK("http://geochem.nrcan.gc.ca/cdogs/content/kwd/kwd020044_e.htm", "Till")</f>
        <v>Till</v>
      </c>
      <c r="D2108" s="1" t="str">
        <f>HYPERLINK("http://geochem.nrcan.gc.ca/cdogs/content/kwd/kwd080107_e.htm", "Grain Mount: 0.25 – 0.50 mm (carbon coated)")</f>
        <v>Grain Mount: 0.25 – 0.50 mm (carbon coated)</v>
      </c>
      <c r="E2108" s="1" t="str">
        <f>HYPERLINK("http://geochem.nrcan.gc.ca/cdogs/content/dgp/dgp00002_e.htm", "Total")</f>
        <v>Total</v>
      </c>
      <c r="F2108" s="1" t="str">
        <f>HYPERLINK("http://geochem.nrcan.gc.ca/cdogs/content/agp/agp02249_e.htm", "WO3 | NONE | ELECTR PRB")</f>
        <v>WO3 | NONE | ELECTR PRB</v>
      </c>
      <c r="G2108" s="1" t="str">
        <f>HYPERLINK("http://geochem.nrcan.gc.ca/cdogs/content/mth/mth06860_e.htm", "6860")</f>
        <v>6860</v>
      </c>
      <c r="H2108" s="1" t="str">
        <f>HYPERLINK("http://geochem.nrcan.gc.ca/cdogs/content/bdl/bdl211191_e.htm", "211191")</f>
        <v>211191</v>
      </c>
      <c r="J2108" s="1" t="str">
        <f>HYPERLINK("http://geochem.nrcan.gc.ca/cdogs/content/svy/svy210387_e.htm", "210387")</f>
        <v>210387</v>
      </c>
      <c r="K2108">
        <v>1</v>
      </c>
      <c r="L2108" t="s">
        <v>20</v>
      </c>
      <c r="O2108" t="s">
        <v>1676</v>
      </c>
      <c r="P2108" t="s">
        <v>8121</v>
      </c>
      <c r="Q2108" t="s">
        <v>8122</v>
      </c>
      <c r="R2108" t="s">
        <v>8123</v>
      </c>
      <c r="S2108" t="s">
        <v>8124</v>
      </c>
      <c r="T2108">
        <v>0</v>
      </c>
    </row>
    <row r="2109" spans="1:20" x14ac:dyDescent="0.3">
      <c r="A2109">
        <v>66.966739399999994</v>
      </c>
      <c r="B2109">
        <v>-88.638048100000006</v>
      </c>
      <c r="C2109" s="1" t="str">
        <f>HYPERLINK("http://geochem.nrcan.gc.ca/cdogs/content/kwd/kwd020044_e.htm", "Till")</f>
        <v>Till</v>
      </c>
      <c r="D2109" s="1" t="str">
        <f>HYPERLINK("http://geochem.nrcan.gc.ca/cdogs/content/kwd/kwd080107_e.htm", "Grain Mount: 0.25 – 0.50 mm (carbon coated)")</f>
        <v>Grain Mount: 0.25 – 0.50 mm (carbon coated)</v>
      </c>
      <c r="E2109" s="1" t="str">
        <f>HYPERLINK("http://geochem.nrcan.gc.ca/cdogs/content/dgp/dgp00002_e.htm", "Total")</f>
        <v>Total</v>
      </c>
      <c r="F2109" s="1" t="str">
        <f>HYPERLINK("http://geochem.nrcan.gc.ca/cdogs/content/agp/agp02249_e.htm", "WO3 | NONE | ELECTR PRB")</f>
        <v>WO3 | NONE | ELECTR PRB</v>
      </c>
      <c r="G2109" s="1" t="str">
        <f>HYPERLINK("http://geochem.nrcan.gc.ca/cdogs/content/mth/mth06860_e.htm", "6860")</f>
        <v>6860</v>
      </c>
      <c r="H2109" s="1" t="str">
        <f>HYPERLINK("http://geochem.nrcan.gc.ca/cdogs/content/bdl/bdl211191_e.htm", "211191")</f>
        <v>211191</v>
      </c>
      <c r="J2109" s="1" t="str">
        <f>HYPERLINK("http://geochem.nrcan.gc.ca/cdogs/content/svy/svy210387_e.htm", "210387")</f>
        <v>210387</v>
      </c>
      <c r="K2109">
        <v>1</v>
      </c>
      <c r="L2109" t="s">
        <v>20</v>
      </c>
      <c r="O2109" t="s">
        <v>1676</v>
      </c>
      <c r="P2109" t="s">
        <v>8125</v>
      </c>
      <c r="Q2109" t="s">
        <v>8126</v>
      </c>
      <c r="R2109" t="s">
        <v>8127</v>
      </c>
      <c r="S2109" t="s">
        <v>8128</v>
      </c>
      <c r="T2109">
        <v>0</v>
      </c>
    </row>
    <row r="2110" spans="1:20" x14ac:dyDescent="0.3">
      <c r="A2110">
        <v>66.910741900000005</v>
      </c>
      <c r="B2110">
        <v>-88.209964799999995</v>
      </c>
      <c r="C2110" s="1" t="str">
        <f>HYPERLINK("http://geochem.nrcan.gc.ca/cdogs/content/kwd/kwd020044_e.htm", "Till")</f>
        <v>Till</v>
      </c>
      <c r="D2110" s="1" t="str">
        <f>HYPERLINK("http://geochem.nrcan.gc.ca/cdogs/content/kwd/kwd080107_e.htm", "Grain Mount: 0.25 – 0.50 mm (carbon coated)")</f>
        <v>Grain Mount: 0.25 – 0.50 mm (carbon coated)</v>
      </c>
      <c r="E2110" s="1" t="str">
        <f>HYPERLINK("http://geochem.nrcan.gc.ca/cdogs/content/dgp/dgp00002_e.htm", "Total")</f>
        <v>Total</v>
      </c>
      <c r="F2110" s="1" t="str">
        <f>HYPERLINK("http://geochem.nrcan.gc.ca/cdogs/content/agp/agp02249_e.htm", "WO3 | NONE | ELECTR PRB")</f>
        <v>WO3 | NONE | ELECTR PRB</v>
      </c>
      <c r="G2110" s="1" t="str">
        <f>HYPERLINK("http://geochem.nrcan.gc.ca/cdogs/content/mth/mth06860_e.htm", "6860")</f>
        <v>6860</v>
      </c>
      <c r="H2110" s="1" t="str">
        <f>HYPERLINK("http://geochem.nrcan.gc.ca/cdogs/content/bdl/bdl211191_e.htm", "211191")</f>
        <v>211191</v>
      </c>
      <c r="J2110" s="1" t="str">
        <f>HYPERLINK("http://geochem.nrcan.gc.ca/cdogs/content/svy/svy210387_e.htm", "210387")</f>
        <v>210387</v>
      </c>
      <c r="K2110">
        <v>1</v>
      </c>
      <c r="L2110" t="s">
        <v>20</v>
      </c>
      <c r="O2110" t="s">
        <v>1681</v>
      </c>
      <c r="P2110" t="s">
        <v>8129</v>
      </c>
      <c r="Q2110" t="s">
        <v>8130</v>
      </c>
      <c r="R2110" t="s">
        <v>8131</v>
      </c>
      <c r="S2110" t="s">
        <v>8132</v>
      </c>
      <c r="T2110">
        <v>0</v>
      </c>
    </row>
    <row r="2111" spans="1:20" x14ac:dyDescent="0.3">
      <c r="A2111">
        <v>66.910741900000005</v>
      </c>
      <c r="B2111">
        <v>-88.209964799999995</v>
      </c>
      <c r="C2111" s="1" t="str">
        <f>HYPERLINK("http://geochem.nrcan.gc.ca/cdogs/content/kwd/kwd020044_e.htm", "Till")</f>
        <v>Till</v>
      </c>
      <c r="D2111" s="1" t="str">
        <f>HYPERLINK("http://geochem.nrcan.gc.ca/cdogs/content/kwd/kwd080107_e.htm", "Grain Mount: 0.25 – 0.50 mm (carbon coated)")</f>
        <v>Grain Mount: 0.25 – 0.50 mm (carbon coated)</v>
      </c>
      <c r="E2111" s="1" t="str">
        <f>HYPERLINK("http://geochem.nrcan.gc.ca/cdogs/content/dgp/dgp00002_e.htm", "Total")</f>
        <v>Total</v>
      </c>
      <c r="F2111" s="1" t="str">
        <f>HYPERLINK("http://geochem.nrcan.gc.ca/cdogs/content/agp/agp02249_e.htm", "WO3 | NONE | ELECTR PRB")</f>
        <v>WO3 | NONE | ELECTR PRB</v>
      </c>
      <c r="G2111" s="1" t="str">
        <f>HYPERLINK("http://geochem.nrcan.gc.ca/cdogs/content/mth/mth06860_e.htm", "6860")</f>
        <v>6860</v>
      </c>
      <c r="H2111" s="1" t="str">
        <f>HYPERLINK("http://geochem.nrcan.gc.ca/cdogs/content/bdl/bdl211191_e.htm", "211191")</f>
        <v>211191</v>
      </c>
      <c r="J2111" s="1" t="str">
        <f>HYPERLINK("http://geochem.nrcan.gc.ca/cdogs/content/svy/svy210387_e.htm", "210387")</f>
        <v>210387</v>
      </c>
      <c r="K2111">
        <v>1</v>
      </c>
      <c r="L2111" t="s">
        <v>20</v>
      </c>
      <c r="O2111" t="s">
        <v>1681</v>
      </c>
      <c r="P2111" t="s">
        <v>8133</v>
      </c>
      <c r="Q2111" t="s">
        <v>8134</v>
      </c>
      <c r="R2111" t="s">
        <v>8135</v>
      </c>
      <c r="S2111" t="s">
        <v>8136</v>
      </c>
      <c r="T2111">
        <v>0</v>
      </c>
    </row>
    <row r="2112" spans="1:20" x14ac:dyDescent="0.3">
      <c r="A2112">
        <v>66.910741900000005</v>
      </c>
      <c r="B2112">
        <v>-88.209964799999995</v>
      </c>
      <c r="C2112" s="1" t="str">
        <f>HYPERLINK("http://geochem.nrcan.gc.ca/cdogs/content/kwd/kwd020044_e.htm", "Till")</f>
        <v>Till</v>
      </c>
      <c r="D2112" s="1" t="str">
        <f>HYPERLINK("http://geochem.nrcan.gc.ca/cdogs/content/kwd/kwd080107_e.htm", "Grain Mount: 0.25 – 0.50 mm (carbon coated)")</f>
        <v>Grain Mount: 0.25 – 0.50 mm (carbon coated)</v>
      </c>
      <c r="E2112" s="1" t="str">
        <f>HYPERLINK("http://geochem.nrcan.gc.ca/cdogs/content/dgp/dgp00002_e.htm", "Total")</f>
        <v>Total</v>
      </c>
      <c r="F2112" s="1" t="str">
        <f>HYPERLINK("http://geochem.nrcan.gc.ca/cdogs/content/agp/agp02249_e.htm", "WO3 | NONE | ELECTR PRB")</f>
        <v>WO3 | NONE | ELECTR PRB</v>
      </c>
      <c r="G2112" s="1" t="str">
        <f>HYPERLINK("http://geochem.nrcan.gc.ca/cdogs/content/mth/mth06860_e.htm", "6860")</f>
        <v>6860</v>
      </c>
      <c r="H2112" s="1" t="str">
        <f>HYPERLINK("http://geochem.nrcan.gc.ca/cdogs/content/bdl/bdl211191_e.htm", "211191")</f>
        <v>211191</v>
      </c>
      <c r="J2112" s="1" t="str">
        <f>HYPERLINK("http://geochem.nrcan.gc.ca/cdogs/content/svy/svy210387_e.htm", "210387")</f>
        <v>210387</v>
      </c>
      <c r="K2112">
        <v>1</v>
      </c>
      <c r="L2112" t="s">
        <v>20</v>
      </c>
      <c r="O2112" t="s">
        <v>1681</v>
      </c>
      <c r="P2112" t="s">
        <v>8137</v>
      </c>
      <c r="Q2112" t="s">
        <v>8138</v>
      </c>
      <c r="R2112" t="s">
        <v>8139</v>
      </c>
      <c r="S2112" t="s">
        <v>8140</v>
      </c>
      <c r="T2112">
        <v>0</v>
      </c>
    </row>
    <row r="2113" spans="1:20" x14ac:dyDescent="0.3">
      <c r="A2113">
        <v>66.870253700000006</v>
      </c>
      <c r="B2113">
        <v>-87.862986399999997</v>
      </c>
      <c r="C2113" s="1" t="str">
        <f>HYPERLINK("http://geochem.nrcan.gc.ca/cdogs/content/kwd/kwd020044_e.htm", "Till")</f>
        <v>Till</v>
      </c>
      <c r="D2113" s="1" t="str">
        <f>HYPERLINK("http://geochem.nrcan.gc.ca/cdogs/content/kwd/kwd080107_e.htm", "Grain Mount: 0.25 – 0.50 mm (carbon coated)")</f>
        <v>Grain Mount: 0.25 – 0.50 mm (carbon coated)</v>
      </c>
      <c r="E2113" s="1" t="str">
        <f>HYPERLINK("http://geochem.nrcan.gc.ca/cdogs/content/dgp/dgp00002_e.htm", "Total")</f>
        <v>Total</v>
      </c>
      <c r="F2113" s="1" t="str">
        <f>HYPERLINK("http://geochem.nrcan.gc.ca/cdogs/content/agp/agp02249_e.htm", "WO3 | NONE | ELECTR PRB")</f>
        <v>WO3 | NONE | ELECTR PRB</v>
      </c>
      <c r="G2113" s="1" t="str">
        <f>HYPERLINK("http://geochem.nrcan.gc.ca/cdogs/content/mth/mth06860_e.htm", "6860")</f>
        <v>6860</v>
      </c>
      <c r="H2113" s="1" t="str">
        <f>HYPERLINK("http://geochem.nrcan.gc.ca/cdogs/content/bdl/bdl211191_e.htm", "211191")</f>
        <v>211191</v>
      </c>
      <c r="J2113" s="1" t="str">
        <f>HYPERLINK("http://geochem.nrcan.gc.ca/cdogs/content/svy/svy210387_e.htm", "210387")</f>
        <v>210387</v>
      </c>
      <c r="K2113">
        <v>1</v>
      </c>
      <c r="L2113" t="s">
        <v>20</v>
      </c>
      <c r="O2113" t="s">
        <v>1706</v>
      </c>
      <c r="P2113" t="s">
        <v>8141</v>
      </c>
      <c r="Q2113" t="s">
        <v>8142</v>
      </c>
      <c r="R2113" t="s">
        <v>8143</v>
      </c>
      <c r="S2113" t="s">
        <v>8144</v>
      </c>
      <c r="T2113">
        <v>0</v>
      </c>
    </row>
    <row r="2114" spans="1:20" x14ac:dyDescent="0.3">
      <c r="A2114">
        <v>66.870253700000006</v>
      </c>
      <c r="B2114">
        <v>-87.862986399999997</v>
      </c>
      <c r="C2114" s="1" t="str">
        <f>HYPERLINK("http://geochem.nrcan.gc.ca/cdogs/content/kwd/kwd020044_e.htm", "Till")</f>
        <v>Till</v>
      </c>
      <c r="D2114" s="1" t="str">
        <f>HYPERLINK("http://geochem.nrcan.gc.ca/cdogs/content/kwd/kwd080107_e.htm", "Grain Mount: 0.25 – 0.50 mm (carbon coated)")</f>
        <v>Grain Mount: 0.25 – 0.50 mm (carbon coated)</v>
      </c>
      <c r="E2114" s="1" t="str">
        <f>HYPERLINK("http://geochem.nrcan.gc.ca/cdogs/content/dgp/dgp00002_e.htm", "Total")</f>
        <v>Total</v>
      </c>
      <c r="F2114" s="1" t="str">
        <f>HYPERLINK("http://geochem.nrcan.gc.ca/cdogs/content/agp/agp02249_e.htm", "WO3 | NONE | ELECTR PRB")</f>
        <v>WO3 | NONE | ELECTR PRB</v>
      </c>
      <c r="G2114" s="1" t="str">
        <f>HYPERLINK("http://geochem.nrcan.gc.ca/cdogs/content/mth/mth06860_e.htm", "6860")</f>
        <v>6860</v>
      </c>
      <c r="H2114" s="1" t="str">
        <f>HYPERLINK("http://geochem.nrcan.gc.ca/cdogs/content/bdl/bdl211191_e.htm", "211191")</f>
        <v>211191</v>
      </c>
      <c r="J2114" s="1" t="str">
        <f>HYPERLINK("http://geochem.nrcan.gc.ca/cdogs/content/svy/svy210387_e.htm", "210387")</f>
        <v>210387</v>
      </c>
      <c r="K2114">
        <v>1</v>
      </c>
      <c r="L2114" t="s">
        <v>20</v>
      </c>
      <c r="O2114" t="s">
        <v>1706</v>
      </c>
      <c r="P2114" t="s">
        <v>8145</v>
      </c>
      <c r="Q2114" t="s">
        <v>8146</v>
      </c>
      <c r="R2114" t="s">
        <v>8147</v>
      </c>
      <c r="S2114" t="s">
        <v>8148</v>
      </c>
      <c r="T2114">
        <v>0</v>
      </c>
    </row>
    <row r="2115" spans="1:20" x14ac:dyDescent="0.3">
      <c r="A2115">
        <v>66.870253700000006</v>
      </c>
      <c r="B2115">
        <v>-87.862986399999997</v>
      </c>
      <c r="C2115" s="1" t="str">
        <f>HYPERLINK("http://geochem.nrcan.gc.ca/cdogs/content/kwd/kwd020044_e.htm", "Till")</f>
        <v>Till</v>
      </c>
      <c r="D2115" s="1" t="str">
        <f>HYPERLINK("http://geochem.nrcan.gc.ca/cdogs/content/kwd/kwd080107_e.htm", "Grain Mount: 0.25 – 0.50 mm (carbon coated)")</f>
        <v>Grain Mount: 0.25 – 0.50 mm (carbon coated)</v>
      </c>
      <c r="E2115" s="1" t="str">
        <f>HYPERLINK("http://geochem.nrcan.gc.ca/cdogs/content/dgp/dgp00002_e.htm", "Total")</f>
        <v>Total</v>
      </c>
      <c r="F2115" s="1" t="str">
        <f>HYPERLINK("http://geochem.nrcan.gc.ca/cdogs/content/agp/agp02249_e.htm", "WO3 | NONE | ELECTR PRB")</f>
        <v>WO3 | NONE | ELECTR PRB</v>
      </c>
      <c r="G2115" s="1" t="str">
        <f>HYPERLINK("http://geochem.nrcan.gc.ca/cdogs/content/mth/mth06860_e.htm", "6860")</f>
        <v>6860</v>
      </c>
      <c r="H2115" s="1" t="str">
        <f>HYPERLINK("http://geochem.nrcan.gc.ca/cdogs/content/bdl/bdl211191_e.htm", "211191")</f>
        <v>211191</v>
      </c>
      <c r="J2115" s="1" t="str">
        <f>HYPERLINK("http://geochem.nrcan.gc.ca/cdogs/content/svy/svy210387_e.htm", "210387")</f>
        <v>210387</v>
      </c>
      <c r="K2115">
        <v>1</v>
      </c>
      <c r="L2115" t="s">
        <v>20</v>
      </c>
      <c r="O2115" t="s">
        <v>1706</v>
      </c>
      <c r="P2115" t="s">
        <v>8149</v>
      </c>
      <c r="Q2115" t="s">
        <v>8150</v>
      </c>
      <c r="R2115" t="s">
        <v>8151</v>
      </c>
      <c r="S2115" t="s">
        <v>8152</v>
      </c>
      <c r="T2115">
        <v>0</v>
      </c>
    </row>
    <row r="2116" spans="1:20" x14ac:dyDescent="0.3">
      <c r="A2116">
        <v>66.870253700000006</v>
      </c>
      <c r="B2116">
        <v>-87.862986399999997</v>
      </c>
      <c r="C2116" s="1" t="str">
        <f>HYPERLINK("http://geochem.nrcan.gc.ca/cdogs/content/kwd/kwd020044_e.htm", "Till")</f>
        <v>Till</v>
      </c>
      <c r="D2116" s="1" t="str">
        <f>HYPERLINK("http://geochem.nrcan.gc.ca/cdogs/content/kwd/kwd080107_e.htm", "Grain Mount: 0.25 – 0.50 mm (carbon coated)")</f>
        <v>Grain Mount: 0.25 – 0.50 mm (carbon coated)</v>
      </c>
      <c r="E2116" s="1" t="str">
        <f>HYPERLINK("http://geochem.nrcan.gc.ca/cdogs/content/dgp/dgp00002_e.htm", "Total")</f>
        <v>Total</v>
      </c>
      <c r="F2116" s="1" t="str">
        <f>HYPERLINK("http://geochem.nrcan.gc.ca/cdogs/content/agp/agp02249_e.htm", "WO3 | NONE | ELECTR PRB")</f>
        <v>WO3 | NONE | ELECTR PRB</v>
      </c>
      <c r="G2116" s="1" t="str">
        <f>HYPERLINK("http://geochem.nrcan.gc.ca/cdogs/content/mth/mth06860_e.htm", "6860")</f>
        <v>6860</v>
      </c>
      <c r="H2116" s="1" t="str">
        <f>HYPERLINK("http://geochem.nrcan.gc.ca/cdogs/content/bdl/bdl211191_e.htm", "211191")</f>
        <v>211191</v>
      </c>
      <c r="J2116" s="1" t="str">
        <f>HYPERLINK("http://geochem.nrcan.gc.ca/cdogs/content/svy/svy210387_e.htm", "210387")</f>
        <v>210387</v>
      </c>
      <c r="K2116">
        <v>1</v>
      </c>
      <c r="L2116" t="s">
        <v>20</v>
      </c>
      <c r="O2116" t="s">
        <v>1706</v>
      </c>
      <c r="P2116" t="s">
        <v>8153</v>
      </c>
      <c r="Q2116" t="s">
        <v>8154</v>
      </c>
      <c r="R2116" t="s">
        <v>8155</v>
      </c>
      <c r="S2116" t="s">
        <v>8156</v>
      </c>
      <c r="T2116">
        <v>0</v>
      </c>
    </row>
    <row r="2117" spans="1:20" x14ac:dyDescent="0.3">
      <c r="A2117">
        <v>66.851174099999994</v>
      </c>
      <c r="B2117">
        <v>-88.076532700000001</v>
      </c>
      <c r="C2117" s="1" t="str">
        <f>HYPERLINK("http://geochem.nrcan.gc.ca/cdogs/content/kwd/kwd020044_e.htm", "Till")</f>
        <v>Till</v>
      </c>
      <c r="D2117" s="1" t="str">
        <f>HYPERLINK("http://geochem.nrcan.gc.ca/cdogs/content/kwd/kwd080107_e.htm", "Grain Mount: 0.25 – 0.50 mm (carbon coated)")</f>
        <v>Grain Mount: 0.25 – 0.50 mm (carbon coated)</v>
      </c>
      <c r="E2117" s="1" t="str">
        <f>HYPERLINK("http://geochem.nrcan.gc.ca/cdogs/content/dgp/dgp00002_e.htm", "Total")</f>
        <v>Total</v>
      </c>
      <c r="F2117" s="1" t="str">
        <f>HYPERLINK("http://geochem.nrcan.gc.ca/cdogs/content/agp/agp02249_e.htm", "WO3 | NONE | ELECTR PRB")</f>
        <v>WO3 | NONE | ELECTR PRB</v>
      </c>
      <c r="G2117" s="1" t="str">
        <f>HYPERLINK("http://geochem.nrcan.gc.ca/cdogs/content/mth/mth06860_e.htm", "6860")</f>
        <v>6860</v>
      </c>
      <c r="H2117" s="1" t="str">
        <f>HYPERLINK("http://geochem.nrcan.gc.ca/cdogs/content/bdl/bdl211191_e.htm", "211191")</f>
        <v>211191</v>
      </c>
      <c r="J2117" s="1" t="str">
        <f>HYPERLINK("http://geochem.nrcan.gc.ca/cdogs/content/svy/svy210387_e.htm", "210387")</f>
        <v>210387</v>
      </c>
      <c r="K2117">
        <v>1</v>
      </c>
      <c r="L2117" t="s">
        <v>20</v>
      </c>
      <c r="O2117" t="s">
        <v>1719</v>
      </c>
      <c r="P2117" t="s">
        <v>8157</v>
      </c>
      <c r="Q2117" t="s">
        <v>8158</v>
      </c>
      <c r="R2117" t="s">
        <v>8159</v>
      </c>
      <c r="S2117" t="s">
        <v>8160</v>
      </c>
      <c r="T2117">
        <v>0</v>
      </c>
    </row>
    <row r="2118" spans="1:20" x14ac:dyDescent="0.3">
      <c r="A2118">
        <v>66.724918400000007</v>
      </c>
      <c r="B2118">
        <v>-88.056782900000002</v>
      </c>
      <c r="C2118" s="1" t="str">
        <f>HYPERLINK("http://geochem.nrcan.gc.ca/cdogs/content/kwd/kwd020044_e.htm", "Till")</f>
        <v>Till</v>
      </c>
      <c r="D2118" s="1" t="str">
        <f>HYPERLINK("http://geochem.nrcan.gc.ca/cdogs/content/kwd/kwd080107_e.htm", "Grain Mount: 0.25 – 0.50 mm (carbon coated)")</f>
        <v>Grain Mount: 0.25 – 0.50 mm (carbon coated)</v>
      </c>
      <c r="E2118" s="1" t="str">
        <f>HYPERLINK("http://geochem.nrcan.gc.ca/cdogs/content/dgp/dgp00002_e.htm", "Total")</f>
        <v>Total</v>
      </c>
      <c r="F2118" s="1" t="str">
        <f>HYPERLINK("http://geochem.nrcan.gc.ca/cdogs/content/agp/agp02249_e.htm", "WO3 | NONE | ELECTR PRB")</f>
        <v>WO3 | NONE | ELECTR PRB</v>
      </c>
      <c r="G2118" s="1" t="str">
        <f>HYPERLINK("http://geochem.nrcan.gc.ca/cdogs/content/mth/mth06860_e.htm", "6860")</f>
        <v>6860</v>
      </c>
      <c r="H2118" s="1" t="str">
        <f>HYPERLINK("http://geochem.nrcan.gc.ca/cdogs/content/bdl/bdl211191_e.htm", "211191")</f>
        <v>211191</v>
      </c>
      <c r="J2118" s="1" t="str">
        <f>HYPERLINK("http://geochem.nrcan.gc.ca/cdogs/content/svy/svy210387_e.htm", "210387")</f>
        <v>210387</v>
      </c>
      <c r="K2118">
        <v>1</v>
      </c>
      <c r="L2118" t="s">
        <v>20</v>
      </c>
      <c r="O2118" t="s">
        <v>1732</v>
      </c>
      <c r="P2118" t="s">
        <v>8161</v>
      </c>
      <c r="Q2118" t="s">
        <v>8162</v>
      </c>
      <c r="R2118" t="s">
        <v>8163</v>
      </c>
      <c r="S2118" t="s">
        <v>8164</v>
      </c>
      <c r="T2118">
        <v>0</v>
      </c>
    </row>
    <row r="2119" spans="1:20" x14ac:dyDescent="0.3">
      <c r="A2119">
        <v>66.724918400000007</v>
      </c>
      <c r="B2119">
        <v>-88.056782900000002</v>
      </c>
      <c r="C2119" s="1" t="str">
        <f>HYPERLINK("http://geochem.nrcan.gc.ca/cdogs/content/kwd/kwd020044_e.htm", "Till")</f>
        <v>Till</v>
      </c>
      <c r="D2119" s="1" t="str">
        <f>HYPERLINK("http://geochem.nrcan.gc.ca/cdogs/content/kwd/kwd080107_e.htm", "Grain Mount: 0.25 – 0.50 mm (carbon coated)")</f>
        <v>Grain Mount: 0.25 – 0.50 mm (carbon coated)</v>
      </c>
      <c r="E2119" s="1" t="str">
        <f>HYPERLINK("http://geochem.nrcan.gc.ca/cdogs/content/dgp/dgp00002_e.htm", "Total")</f>
        <v>Total</v>
      </c>
      <c r="F2119" s="1" t="str">
        <f>HYPERLINK("http://geochem.nrcan.gc.ca/cdogs/content/agp/agp02249_e.htm", "WO3 | NONE | ELECTR PRB")</f>
        <v>WO3 | NONE | ELECTR PRB</v>
      </c>
      <c r="G2119" s="1" t="str">
        <f>HYPERLINK("http://geochem.nrcan.gc.ca/cdogs/content/mth/mth06860_e.htm", "6860")</f>
        <v>6860</v>
      </c>
      <c r="H2119" s="1" t="str">
        <f>HYPERLINK("http://geochem.nrcan.gc.ca/cdogs/content/bdl/bdl211191_e.htm", "211191")</f>
        <v>211191</v>
      </c>
      <c r="J2119" s="1" t="str">
        <f>HYPERLINK("http://geochem.nrcan.gc.ca/cdogs/content/svy/svy210387_e.htm", "210387")</f>
        <v>210387</v>
      </c>
      <c r="K2119">
        <v>1</v>
      </c>
      <c r="L2119" t="s">
        <v>20</v>
      </c>
      <c r="O2119" t="s">
        <v>1732</v>
      </c>
      <c r="P2119" t="s">
        <v>8165</v>
      </c>
      <c r="Q2119" t="s">
        <v>8166</v>
      </c>
      <c r="R2119" t="s">
        <v>8167</v>
      </c>
      <c r="S2119" t="s">
        <v>8168</v>
      </c>
      <c r="T2119">
        <v>0</v>
      </c>
    </row>
    <row r="2120" spans="1:20" x14ac:dyDescent="0.3">
      <c r="A2120">
        <v>66.696179000000001</v>
      </c>
      <c r="B2120">
        <v>-88.296927499999995</v>
      </c>
      <c r="C2120" s="1" t="str">
        <f>HYPERLINK("http://geochem.nrcan.gc.ca/cdogs/content/kwd/kwd020044_e.htm", "Till")</f>
        <v>Till</v>
      </c>
      <c r="D2120" s="1" t="str">
        <f>HYPERLINK("http://geochem.nrcan.gc.ca/cdogs/content/kwd/kwd080107_e.htm", "Grain Mount: 0.25 – 0.50 mm (carbon coated)")</f>
        <v>Grain Mount: 0.25 – 0.50 mm (carbon coated)</v>
      </c>
      <c r="E2120" s="1" t="str">
        <f>HYPERLINK("http://geochem.nrcan.gc.ca/cdogs/content/dgp/dgp00002_e.htm", "Total")</f>
        <v>Total</v>
      </c>
      <c r="F2120" s="1" t="str">
        <f>HYPERLINK("http://geochem.nrcan.gc.ca/cdogs/content/agp/agp02249_e.htm", "WO3 | NONE | ELECTR PRB")</f>
        <v>WO3 | NONE | ELECTR PRB</v>
      </c>
      <c r="G2120" s="1" t="str">
        <f>HYPERLINK("http://geochem.nrcan.gc.ca/cdogs/content/mth/mth06860_e.htm", "6860")</f>
        <v>6860</v>
      </c>
      <c r="H2120" s="1" t="str">
        <f>HYPERLINK("http://geochem.nrcan.gc.ca/cdogs/content/bdl/bdl211191_e.htm", "211191")</f>
        <v>211191</v>
      </c>
      <c r="J2120" s="1" t="str">
        <f>HYPERLINK("http://geochem.nrcan.gc.ca/cdogs/content/svy/svy210387_e.htm", "210387")</f>
        <v>210387</v>
      </c>
      <c r="K2120">
        <v>1</v>
      </c>
      <c r="L2120" t="s">
        <v>20</v>
      </c>
      <c r="O2120" t="s">
        <v>1746</v>
      </c>
      <c r="P2120" t="s">
        <v>8169</v>
      </c>
      <c r="Q2120" t="s">
        <v>8170</v>
      </c>
      <c r="R2120" t="s">
        <v>8171</v>
      </c>
      <c r="S2120" t="s">
        <v>8172</v>
      </c>
      <c r="T2120">
        <v>0</v>
      </c>
    </row>
    <row r="2121" spans="1:20" x14ac:dyDescent="0.3">
      <c r="A2121">
        <v>66.662300599999995</v>
      </c>
      <c r="B2121">
        <v>-87.987366699999995</v>
      </c>
      <c r="C2121" s="1" t="str">
        <f>HYPERLINK("http://geochem.nrcan.gc.ca/cdogs/content/kwd/kwd020044_e.htm", "Till")</f>
        <v>Till</v>
      </c>
      <c r="D2121" s="1" t="str">
        <f>HYPERLINK("http://geochem.nrcan.gc.ca/cdogs/content/kwd/kwd080107_e.htm", "Grain Mount: 0.25 – 0.50 mm (carbon coated)")</f>
        <v>Grain Mount: 0.25 – 0.50 mm (carbon coated)</v>
      </c>
      <c r="E2121" s="1" t="str">
        <f>HYPERLINK("http://geochem.nrcan.gc.ca/cdogs/content/dgp/dgp00002_e.htm", "Total")</f>
        <v>Total</v>
      </c>
      <c r="F2121" s="1" t="str">
        <f>HYPERLINK("http://geochem.nrcan.gc.ca/cdogs/content/agp/agp02249_e.htm", "WO3 | NONE | ELECTR PRB")</f>
        <v>WO3 | NONE | ELECTR PRB</v>
      </c>
      <c r="G2121" s="1" t="str">
        <f>HYPERLINK("http://geochem.nrcan.gc.ca/cdogs/content/mth/mth06860_e.htm", "6860")</f>
        <v>6860</v>
      </c>
      <c r="H2121" s="1" t="str">
        <f>HYPERLINK("http://geochem.nrcan.gc.ca/cdogs/content/bdl/bdl211191_e.htm", "211191")</f>
        <v>211191</v>
      </c>
      <c r="J2121" s="1" t="str">
        <f>HYPERLINK("http://geochem.nrcan.gc.ca/cdogs/content/svy/svy210387_e.htm", "210387")</f>
        <v>210387</v>
      </c>
      <c r="K2121">
        <v>1</v>
      </c>
      <c r="L2121" t="s">
        <v>20</v>
      </c>
      <c r="O2121" t="s">
        <v>8173</v>
      </c>
      <c r="P2121" t="s">
        <v>8174</v>
      </c>
      <c r="Q2121" t="s">
        <v>8175</v>
      </c>
      <c r="R2121" t="s">
        <v>8176</v>
      </c>
      <c r="S2121" t="s">
        <v>8177</v>
      </c>
      <c r="T2121">
        <v>0</v>
      </c>
    </row>
    <row r="2122" spans="1:20" x14ac:dyDescent="0.3">
      <c r="A2122">
        <v>66.662300599999995</v>
      </c>
      <c r="B2122">
        <v>-87.987366699999995</v>
      </c>
      <c r="C2122" s="1" t="str">
        <f>HYPERLINK("http://geochem.nrcan.gc.ca/cdogs/content/kwd/kwd020044_e.htm", "Till")</f>
        <v>Till</v>
      </c>
      <c r="D2122" s="1" t="str">
        <f>HYPERLINK("http://geochem.nrcan.gc.ca/cdogs/content/kwd/kwd080107_e.htm", "Grain Mount: 0.25 – 0.50 mm (carbon coated)")</f>
        <v>Grain Mount: 0.25 – 0.50 mm (carbon coated)</v>
      </c>
      <c r="E2122" s="1" t="str">
        <f>HYPERLINK("http://geochem.nrcan.gc.ca/cdogs/content/dgp/dgp00002_e.htm", "Total")</f>
        <v>Total</v>
      </c>
      <c r="F2122" s="1" t="str">
        <f>HYPERLINK("http://geochem.nrcan.gc.ca/cdogs/content/agp/agp02249_e.htm", "WO3 | NONE | ELECTR PRB")</f>
        <v>WO3 | NONE | ELECTR PRB</v>
      </c>
      <c r="G2122" s="1" t="str">
        <f>HYPERLINK("http://geochem.nrcan.gc.ca/cdogs/content/mth/mth06860_e.htm", "6860")</f>
        <v>6860</v>
      </c>
      <c r="H2122" s="1" t="str">
        <f>HYPERLINK("http://geochem.nrcan.gc.ca/cdogs/content/bdl/bdl211191_e.htm", "211191")</f>
        <v>211191</v>
      </c>
      <c r="J2122" s="1" t="str">
        <f>HYPERLINK("http://geochem.nrcan.gc.ca/cdogs/content/svy/svy210387_e.htm", "210387")</f>
        <v>210387</v>
      </c>
      <c r="K2122">
        <v>1</v>
      </c>
      <c r="L2122" t="s">
        <v>20</v>
      </c>
      <c r="O2122" t="s">
        <v>8173</v>
      </c>
      <c r="P2122" t="s">
        <v>8178</v>
      </c>
      <c r="Q2122" t="s">
        <v>8179</v>
      </c>
      <c r="R2122" t="s">
        <v>8180</v>
      </c>
      <c r="S2122" t="s">
        <v>8181</v>
      </c>
      <c r="T2122">
        <v>0</v>
      </c>
    </row>
    <row r="2123" spans="1:20" x14ac:dyDescent="0.3">
      <c r="A2123">
        <v>66.190159100000002</v>
      </c>
      <c r="B2123">
        <v>-86.415799199999995</v>
      </c>
      <c r="C2123" s="1" t="str">
        <f>HYPERLINK("http://geochem.nrcan.gc.ca/cdogs/content/kwd/kwd020044_e.htm", "Till")</f>
        <v>Till</v>
      </c>
      <c r="D2123" s="1" t="str">
        <f>HYPERLINK("http://geochem.nrcan.gc.ca/cdogs/content/kwd/kwd080107_e.htm", "Grain Mount: 0.25 – 0.50 mm (carbon coated)")</f>
        <v>Grain Mount: 0.25 – 0.50 mm (carbon coated)</v>
      </c>
      <c r="E2123" s="1" t="str">
        <f>HYPERLINK("http://geochem.nrcan.gc.ca/cdogs/content/dgp/dgp00002_e.htm", "Total")</f>
        <v>Total</v>
      </c>
      <c r="F2123" s="1" t="str">
        <f>HYPERLINK("http://geochem.nrcan.gc.ca/cdogs/content/agp/agp02249_e.htm", "WO3 | NONE | ELECTR PRB")</f>
        <v>WO3 | NONE | ELECTR PRB</v>
      </c>
      <c r="G2123" s="1" t="str">
        <f>HYPERLINK("http://geochem.nrcan.gc.ca/cdogs/content/mth/mth06860_e.htm", "6860")</f>
        <v>6860</v>
      </c>
      <c r="H2123" s="1" t="str">
        <f>HYPERLINK("http://geochem.nrcan.gc.ca/cdogs/content/bdl/bdl211191_e.htm", "211191")</f>
        <v>211191</v>
      </c>
      <c r="J2123" s="1" t="str">
        <f>HYPERLINK("http://geochem.nrcan.gc.ca/cdogs/content/svy/svy210387_e.htm", "210387")</f>
        <v>210387</v>
      </c>
      <c r="K2123">
        <v>1</v>
      </c>
      <c r="L2123" t="s">
        <v>20</v>
      </c>
      <c r="O2123" t="s">
        <v>1755</v>
      </c>
      <c r="P2123" t="s">
        <v>8182</v>
      </c>
      <c r="Q2123" t="s">
        <v>8183</v>
      </c>
      <c r="R2123" t="s">
        <v>8184</v>
      </c>
      <c r="S2123" t="s">
        <v>8185</v>
      </c>
      <c r="T2123">
        <v>0</v>
      </c>
    </row>
    <row r="2124" spans="1:20" x14ac:dyDescent="0.3">
      <c r="A2124">
        <v>66.190159100000002</v>
      </c>
      <c r="B2124">
        <v>-86.415799199999995</v>
      </c>
      <c r="C2124" s="1" t="str">
        <f>HYPERLINK("http://geochem.nrcan.gc.ca/cdogs/content/kwd/kwd020044_e.htm", "Till")</f>
        <v>Till</v>
      </c>
      <c r="D2124" s="1" t="str">
        <f>HYPERLINK("http://geochem.nrcan.gc.ca/cdogs/content/kwd/kwd080107_e.htm", "Grain Mount: 0.25 – 0.50 mm (carbon coated)")</f>
        <v>Grain Mount: 0.25 – 0.50 mm (carbon coated)</v>
      </c>
      <c r="E2124" s="1" t="str">
        <f>HYPERLINK("http://geochem.nrcan.gc.ca/cdogs/content/dgp/dgp00002_e.htm", "Total")</f>
        <v>Total</v>
      </c>
      <c r="F2124" s="1" t="str">
        <f>HYPERLINK("http://geochem.nrcan.gc.ca/cdogs/content/agp/agp02249_e.htm", "WO3 | NONE | ELECTR PRB")</f>
        <v>WO3 | NONE | ELECTR PRB</v>
      </c>
      <c r="G2124" s="1" t="str">
        <f>HYPERLINK("http://geochem.nrcan.gc.ca/cdogs/content/mth/mth06860_e.htm", "6860")</f>
        <v>6860</v>
      </c>
      <c r="H2124" s="1" t="str">
        <f>HYPERLINK("http://geochem.nrcan.gc.ca/cdogs/content/bdl/bdl211191_e.htm", "211191")</f>
        <v>211191</v>
      </c>
      <c r="J2124" s="1" t="str">
        <f>HYPERLINK("http://geochem.nrcan.gc.ca/cdogs/content/svy/svy210387_e.htm", "210387")</f>
        <v>210387</v>
      </c>
      <c r="K2124">
        <v>1</v>
      </c>
      <c r="L2124" t="s">
        <v>20</v>
      </c>
      <c r="O2124" t="s">
        <v>1755</v>
      </c>
      <c r="P2124" t="s">
        <v>8186</v>
      </c>
      <c r="Q2124" t="s">
        <v>8187</v>
      </c>
      <c r="R2124" t="s">
        <v>8188</v>
      </c>
      <c r="S2124" t="s">
        <v>8189</v>
      </c>
      <c r="T2124">
        <v>0</v>
      </c>
    </row>
    <row r="2125" spans="1:20" x14ac:dyDescent="0.3">
      <c r="A2125">
        <v>66.190159100000002</v>
      </c>
      <c r="B2125">
        <v>-86.415799199999995</v>
      </c>
      <c r="C2125" s="1" t="str">
        <f>HYPERLINK("http://geochem.nrcan.gc.ca/cdogs/content/kwd/kwd020044_e.htm", "Till")</f>
        <v>Till</v>
      </c>
      <c r="D2125" s="1" t="str">
        <f>HYPERLINK("http://geochem.nrcan.gc.ca/cdogs/content/kwd/kwd080107_e.htm", "Grain Mount: 0.25 – 0.50 mm (carbon coated)")</f>
        <v>Grain Mount: 0.25 – 0.50 mm (carbon coated)</v>
      </c>
      <c r="E2125" s="1" t="str">
        <f>HYPERLINK("http://geochem.nrcan.gc.ca/cdogs/content/dgp/dgp00002_e.htm", "Total")</f>
        <v>Total</v>
      </c>
      <c r="F2125" s="1" t="str">
        <f>HYPERLINK("http://geochem.nrcan.gc.ca/cdogs/content/agp/agp02249_e.htm", "WO3 | NONE | ELECTR PRB")</f>
        <v>WO3 | NONE | ELECTR PRB</v>
      </c>
      <c r="G2125" s="1" t="str">
        <f>HYPERLINK("http://geochem.nrcan.gc.ca/cdogs/content/mth/mth06860_e.htm", "6860")</f>
        <v>6860</v>
      </c>
      <c r="H2125" s="1" t="str">
        <f>HYPERLINK("http://geochem.nrcan.gc.ca/cdogs/content/bdl/bdl211191_e.htm", "211191")</f>
        <v>211191</v>
      </c>
      <c r="J2125" s="1" t="str">
        <f>HYPERLINK("http://geochem.nrcan.gc.ca/cdogs/content/svy/svy210387_e.htm", "210387")</f>
        <v>210387</v>
      </c>
      <c r="K2125">
        <v>1</v>
      </c>
      <c r="L2125" t="s">
        <v>20</v>
      </c>
      <c r="O2125" t="s">
        <v>1755</v>
      </c>
      <c r="P2125" t="s">
        <v>8190</v>
      </c>
      <c r="Q2125" t="s">
        <v>8191</v>
      </c>
      <c r="R2125" t="s">
        <v>8192</v>
      </c>
      <c r="S2125" t="s">
        <v>8193</v>
      </c>
      <c r="T2125">
        <v>0</v>
      </c>
    </row>
    <row r="2126" spans="1:20" x14ac:dyDescent="0.3">
      <c r="A2126">
        <v>66.398650799999999</v>
      </c>
      <c r="B2126">
        <v>-87.159775699999997</v>
      </c>
      <c r="C2126" s="1" t="str">
        <f>HYPERLINK("http://geochem.nrcan.gc.ca/cdogs/content/kwd/kwd020044_e.htm", "Till")</f>
        <v>Till</v>
      </c>
      <c r="D2126" s="1" t="str">
        <f>HYPERLINK("http://geochem.nrcan.gc.ca/cdogs/content/kwd/kwd080107_e.htm", "Grain Mount: 0.25 – 0.50 mm (carbon coated)")</f>
        <v>Grain Mount: 0.25 – 0.50 mm (carbon coated)</v>
      </c>
      <c r="E2126" s="1" t="str">
        <f>HYPERLINK("http://geochem.nrcan.gc.ca/cdogs/content/dgp/dgp00002_e.htm", "Total")</f>
        <v>Total</v>
      </c>
      <c r="F2126" s="1" t="str">
        <f>HYPERLINK("http://geochem.nrcan.gc.ca/cdogs/content/agp/agp02249_e.htm", "WO3 | NONE | ELECTR PRB")</f>
        <v>WO3 | NONE | ELECTR PRB</v>
      </c>
      <c r="G2126" s="1" t="str">
        <f>HYPERLINK("http://geochem.nrcan.gc.ca/cdogs/content/mth/mth06860_e.htm", "6860")</f>
        <v>6860</v>
      </c>
      <c r="H2126" s="1" t="str">
        <f>HYPERLINK("http://geochem.nrcan.gc.ca/cdogs/content/bdl/bdl211191_e.htm", "211191")</f>
        <v>211191</v>
      </c>
      <c r="J2126" s="1" t="str">
        <f>HYPERLINK("http://geochem.nrcan.gc.ca/cdogs/content/svy/svy210387_e.htm", "210387")</f>
        <v>210387</v>
      </c>
      <c r="K2126">
        <v>1</v>
      </c>
      <c r="L2126" t="s">
        <v>20</v>
      </c>
      <c r="O2126" t="s">
        <v>1760</v>
      </c>
      <c r="P2126" t="s">
        <v>8194</v>
      </c>
      <c r="Q2126" t="s">
        <v>8195</v>
      </c>
      <c r="R2126" t="s">
        <v>8196</v>
      </c>
      <c r="S2126" t="s">
        <v>8197</v>
      </c>
      <c r="T2126">
        <v>0</v>
      </c>
    </row>
    <row r="2127" spans="1:20" x14ac:dyDescent="0.3">
      <c r="A2127">
        <v>66.398650799999999</v>
      </c>
      <c r="B2127">
        <v>-87.159775699999997</v>
      </c>
      <c r="C2127" s="1" t="str">
        <f>HYPERLINK("http://geochem.nrcan.gc.ca/cdogs/content/kwd/kwd020044_e.htm", "Till")</f>
        <v>Till</v>
      </c>
      <c r="D2127" s="1" t="str">
        <f>HYPERLINK("http://geochem.nrcan.gc.ca/cdogs/content/kwd/kwd080107_e.htm", "Grain Mount: 0.25 – 0.50 mm (carbon coated)")</f>
        <v>Grain Mount: 0.25 – 0.50 mm (carbon coated)</v>
      </c>
      <c r="E2127" s="1" t="str">
        <f>HYPERLINK("http://geochem.nrcan.gc.ca/cdogs/content/dgp/dgp00002_e.htm", "Total")</f>
        <v>Total</v>
      </c>
      <c r="F2127" s="1" t="str">
        <f>HYPERLINK("http://geochem.nrcan.gc.ca/cdogs/content/agp/agp02249_e.htm", "WO3 | NONE | ELECTR PRB")</f>
        <v>WO3 | NONE | ELECTR PRB</v>
      </c>
      <c r="G2127" s="1" t="str">
        <f>HYPERLINK("http://geochem.nrcan.gc.ca/cdogs/content/mth/mth06860_e.htm", "6860")</f>
        <v>6860</v>
      </c>
      <c r="H2127" s="1" t="str">
        <f>HYPERLINK("http://geochem.nrcan.gc.ca/cdogs/content/bdl/bdl211191_e.htm", "211191")</f>
        <v>211191</v>
      </c>
      <c r="J2127" s="1" t="str">
        <f>HYPERLINK("http://geochem.nrcan.gc.ca/cdogs/content/svy/svy210387_e.htm", "210387")</f>
        <v>210387</v>
      </c>
      <c r="K2127">
        <v>1</v>
      </c>
      <c r="L2127" t="s">
        <v>20</v>
      </c>
      <c r="O2127" t="s">
        <v>1760</v>
      </c>
      <c r="P2127" t="s">
        <v>8198</v>
      </c>
      <c r="Q2127" t="s">
        <v>8199</v>
      </c>
      <c r="R2127" t="s">
        <v>8200</v>
      </c>
      <c r="S2127" t="s">
        <v>8201</v>
      </c>
      <c r="T2127">
        <v>0</v>
      </c>
    </row>
    <row r="2128" spans="1:20" x14ac:dyDescent="0.3">
      <c r="A2128">
        <v>66.398650799999999</v>
      </c>
      <c r="B2128">
        <v>-87.159775699999997</v>
      </c>
      <c r="C2128" s="1" t="str">
        <f>HYPERLINK("http://geochem.nrcan.gc.ca/cdogs/content/kwd/kwd020044_e.htm", "Till")</f>
        <v>Till</v>
      </c>
      <c r="D2128" s="1" t="str">
        <f>HYPERLINK("http://geochem.nrcan.gc.ca/cdogs/content/kwd/kwd080107_e.htm", "Grain Mount: 0.25 – 0.50 mm (carbon coated)")</f>
        <v>Grain Mount: 0.25 – 0.50 mm (carbon coated)</v>
      </c>
      <c r="E2128" s="1" t="str">
        <f>HYPERLINK("http://geochem.nrcan.gc.ca/cdogs/content/dgp/dgp00002_e.htm", "Total")</f>
        <v>Total</v>
      </c>
      <c r="F2128" s="1" t="str">
        <f>HYPERLINK("http://geochem.nrcan.gc.ca/cdogs/content/agp/agp02249_e.htm", "WO3 | NONE | ELECTR PRB")</f>
        <v>WO3 | NONE | ELECTR PRB</v>
      </c>
      <c r="G2128" s="1" t="str">
        <f>HYPERLINK("http://geochem.nrcan.gc.ca/cdogs/content/mth/mth06860_e.htm", "6860")</f>
        <v>6860</v>
      </c>
      <c r="H2128" s="1" t="str">
        <f>HYPERLINK("http://geochem.nrcan.gc.ca/cdogs/content/bdl/bdl211191_e.htm", "211191")</f>
        <v>211191</v>
      </c>
      <c r="J2128" s="1" t="str">
        <f>HYPERLINK("http://geochem.nrcan.gc.ca/cdogs/content/svy/svy210387_e.htm", "210387")</f>
        <v>210387</v>
      </c>
      <c r="K2128">
        <v>1</v>
      </c>
      <c r="L2128" t="s">
        <v>20</v>
      </c>
      <c r="O2128" t="s">
        <v>1760</v>
      </c>
      <c r="P2128" t="s">
        <v>8202</v>
      </c>
      <c r="Q2128" t="s">
        <v>8203</v>
      </c>
      <c r="R2128" t="s">
        <v>8204</v>
      </c>
      <c r="S2128" t="s">
        <v>8205</v>
      </c>
      <c r="T2128">
        <v>0</v>
      </c>
    </row>
    <row r="2129" spans="1:20" x14ac:dyDescent="0.3">
      <c r="A2129">
        <v>65.949595400000007</v>
      </c>
      <c r="B2129">
        <v>-87.312171699999993</v>
      </c>
      <c r="C2129" s="1" t="str">
        <f>HYPERLINK("http://geochem.nrcan.gc.ca/cdogs/content/kwd/kwd020044_e.htm", "Till")</f>
        <v>Till</v>
      </c>
      <c r="D2129" s="1" t="str">
        <f>HYPERLINK("http://geochem.nrcan.gc.ca/cdogs/content/kwd/kwd080107_e.htm", "Grain Mount: 0.25 – 0.50 mm (carbon coated)")</f>
        <v>Grain Mount: 0.25 – 0.50 mm (carbon coated)</v>
      </c>
      <c r="E2129" s="1" t="str">
        <f>HYPERLINK("http://geochem.nrcan.gc.ca/cdogs/content/dgp/dgp00002_e.htm", "Total")</f>
        <v>Total</v>
      </c>
      <c r="F2129" s="1" t="str">
        <f>HYPERLINK("http://geochem.nrcan.gc.ca/cdogs/content/agp/agp02249_e.htm", "WO3 | NONE | ELECTR PRB")</f>
        <v>WO3 | NONE | ELECTR PRB</v>
      </c>
      <c r="G2129" s="1" t="str">
        <f>HYPERLINK("http://geochem.nrcan.gc.ca/cdogs/content/mth/mth06860_e.htm", "6860")</f>
        <v>6860</v>
      </c>
      <c r="H2129" s="1" t="str">
        <f>HYPERLINK("http://geochem.nrcan.gc.ca/cdogs/content/bdl/bdl211191_e.htm", "211191")</f>
        <v>211191</v>
      </c>
      <c r="J2129" s="1" t="str">
        <f>HYPERLINK("http://geochem.nrcan.gc.ca/cdogs/content/svy/svy210387_e.htm", "210387")</f>
        <v>210387</v>
      </c>
      <c r="K2129">
        <v>1</v>
      </c>
      <c r="L2129" t="s">
        <v>20</v>
      </c>
      <c r="O2129" t="s">
        <v>1765</v>
      </c>
      <c r="P2129" t="s">
        <v>8206</v>
      </c>
      <c r="Q2129" t="s">
        <v>8207</v>
      </c>
      <c r="R2129" t="s">
        <v>8208</v>
      </c>
      <c r="S2129" t="s">
        <v>8209</v>
      </c>
      <c r="T2129">
        <v>0</v>
      </c>
    </row>
    <row r="2130" spans="1:20" x14ac:dyDescent="0.3">
      <c r="A2130">
        <v>65.949595400000007</v>
      </c>
      <c r="B2130">
        <v>-87.312171699999993</v>
      </c>
      <c r="C2130" s="1" t="str">
        <f>HYPERLINK("http://geochem.nrcan.gc.ca/cdogs/content/kwd/kwd020044_e.htm", "Till")</f>
        <v>Till</v>
      </c>
      <c r="D2130" s="1" t="str">
        <f>HYPERLINK("http://geochem.nrcan.gc.ca/cdogs/content/kwd/kwd080107_e.htm", "Grain Mount: 0.25 – 0.50 mm (carbon coated)")</f>
        <v>Grain Mount: 0.25 – 0.50 mm (carbon coated)</v>
      </c>
      <c r="E2130" s="1" t="str">
        <f>HYPERLINK("http://geochem.nrcan.gc.ca/cdogs/content/dgp/dgp00002_e.htm", "Total")</f>
        <v>Total</v>
      </c>
      <c r="F2130" s="1" t="str">
        <f>HYPERLINK("http://geochem.nrcan.gc.ca/cdogs/content/agp/agp02249_e.htm", "WO3 | NONE | ELECTR PRB")</f>
        <v>WO3 | NONE | ELECTR PRB</v>
      </c>
      <c r="G2130" s="1" t="str">
        <f>HYPERLINK("http://geochem.nrcan.gc.ca/cdogs/content/mth/mth06860_e.htm", "6860")</f>
        <v>6860</v>
      </c>
      <c r="H2130" s="1" t="str">
        <f>HYPERLINK("http://geochem.nrcan.gc.ca/cdogs/content/bdl/bdl211191_e.htm", "211191")</f>
        <v>211191</v>
      </c>
      <c r="J2130" s="1" t="str">
        <f>HYPERLINK("http://geochem.nrcan.gc.ca/cdogs/content/svy/svy210387_e.htm", "210387")</f>
        <v>210387</v>
      </c>
      <c r="K2130">
        <v>1</v>
      </c>
      <c r="L2130" t="s">
        <v>20</v>
      </c>
      <c r="O2130" t="s">
        <v>1765</v>
      </c>
      <c r="P2130" t="s">
        <v>8210</v>
      </c>
      <c r="Q2130" t="s">
        <v>8211</v>
      </c>
      <c r="R2130" t="s">
        <v>8212</v>
      </c>
      <c r="S2130" t="s">
        <v>8213</v>
      </c>
      <c r="T2130">
        <v>0</v>
      </c>
    </row>
    <row r="2131" spans="1:20" x14ac:dyDescent="0.3">
      <c r="A2131">
        <v>65.949595400000007</v>
      </c>
      <c r="B2131">
        <v>-87.312171699999993</v>
      </c>
      <c r="C2131" s="1" t="str">
        <f>HYPERLINK("http://geochem.nrcan.gc.ca/cdogs/content/kwd/kwd020044_e.htm", "Till")</f>
        <v>Till</v>
      </c>
      <c r="D2131" s="1" t="str">
        <f>HYPERLINK("http://geochem.nrcan.gc.ca/cdogs/content/kwd/kwd080107_e.htm", "Grain Mount: 0.25 – 0.50 mm (carbon coated)")</f>
        <v>Grain Mount: 0.25 – 0.50 mm (carbon coated)</v>
      </c>
      <c r="E2131" s="1" t="str">
        <f>HYPERLINK("http://geochem.nrcan.gc.ca/cdogs/content/dgp/dgp00002_e.htm", "Total")</f>
        <v>Total</v>
      </c>
      <c r="F2131" s="1" t="str">
        <f>HYPERLINK("http://geochem.nrcan.gc.ca/cdogs/content/agp/agp02249_e.htm", "WO3 | NONE | ELECTR PRB")</f>
        <v>WO3 | NONE | ELECTR PRB</v>
      </c>
      <c r="G2131" s="1" t="str">
        <f>HYPERLINK("http://geochem.nrcan.gc.ca/cdogs/content/mth/mth06860_e.htm", "6860")</f>
        <v>6860</v>
      </c>
      <c r="H2131" s="1" t="str">
        <f>HYPERLINK("http://geochem.nrcan.gc.ca/cdogs/content/bdl/bdl211191_e.htm", "211191")</f>
        <v>211191</v>
      </c>
      <c r="J2131" s="1" t="str">
        <f>HYPERLINK("http://geochem.nrcan.gc.ca/cdogs/content/svy/svy210387_e.htm", "210387")</f>
        <v>210387</v>
      </c>
      <c r="K2131">
        <v>1</v>
      </c>
      <c r="L2131" t="s">
        <v>20</v>
      </c>
      <c r="O2131" t="s">
        <v>1765</v>
      </c>
      <c r="P2131" t="s">
        <v>8214</v>
      </c>
      <c r="Q2131" t="s">
        <v>8215</v>
      </c>
      <c r="R2131" t="s">
        <v>8216</v>
      </c>
      <c r="S2131" t="s">
        <v>8217</v>
      </c>
      <c r="T2131">
        <v>0</v>
      </c>
    </row>
    <row r="2132" spans="1:20" x14ac:dyDescent="0.3">
      <c r="A2132">
        <v>65.949595400000007</v>
      </c>
      <c r="B2132">
        <v>-87.312171699999993</v>
      </c>
      <c r="C2132" s="1" t="str">
        <f>HYPERLINK("http://geochem.nrcan.gc.ca/cdogs/content/kwd/kwd020044_e.htm", "Till")</f>
        <v>Till</v>
      </c>
      <c r="D2132" s="1" t="str">
        <f>HYPERLINK("http://geochem.nrcan.gc.ca/cdogs/content/kwd/kwd080107_e.htm", "Grain Mount: 0.25 – 0.50 mm (carbon coated)")</f>
        <v>Grain Mount: 0.25 – 0.50 mm (carbon coated)</v>
      </c>
      <c r="E2132" s="1" t="str">
        <f>HYPERLINK("http://geochem.nrcan.gc.ca/cdogs/content/dgp/dgp00002_e.htm", "Total")</f>
        <v>Total</v>
      </c>
      <c r="F2132" s="1" t="str">
        <f>HYPERLINK("http://geochem.nrcan.gc.ca/cdogs/content/agp/agp02249_e.htm", "WO3 | NONE | ELECTR PRB")</f>
        <v>WO3 | NONE | ELECTR PRB</v>
      </c>
      <c r="G2132" s="1" t="str">
        <f>HYPERLINK("http://geochem.nrcan.gc.ca/cdogs/content/mth/mth06860_e.htm", "6860")</f>
        <v>6860</v>
      </c>
      <c r="H2132" s="1" t="str">
        <f>HYPERLINK("http://geochem.nrcan.gc.ca/cdogs/content/bdl/bdl211191_e.htm", "211191")</f>
        <v>211191</v>
      </c>
      <c r="J2132" s="1" t="str">
        <f>HYPERLINK("http://geochem.nrcan.gc.ca/cdogs/content/svy/svy210387_e.htm", "210387")</f>
        <v>210387</v>
      </c>
      <c r="K2132">
        <v>1</v>
      </c>
      <c r="L2132" t="s">
        <v>20</v>
      </c>
      <c r="O2132" t="s">
        <v>1765</v>
      </c>
      <c r="P2132" t="s">
        <v>8218</v>
      </c>
      <c r="Q2132" t="s">
        <v>8219</v>
      </c>
      <c r="R2132" t="s">
        <v>8220</v>
      </c>
      <c r="S2132" t="s">
        <v>8221</v>
      </c>
      <c r="T2132">
        <v>0</v>
      </c>
    </row>
    <row r="2133" spans="1:20" x14ac:dyDescent="0.3">
      <c r="A2133">
        <v>65.935575</v>
      </c>
      <c r="B2133">
        <v>-87.865107899999998</v>
      </c>
      <c r="C2133" s="1" t="str">
        <f>HYPERLINK("http://geochem.nrcan.gc.ca/cdogs/content/kwd/kwd020044_e.htm", "Till")</f>
        <v>Till</v>
      </c>
      <c r="D2133" s="1" t="str">
        <f>HYPERLINK("http://geochem.nrcan.gc.ca/cdogs/content/kwd/kwd080107_e.htm", "Grain Mount: 0.25 – 0.50 mm (carbon coated)")</f>
        <v>Grain Mount: 0.25 – 0.50 mm (carbon coated)</v>
      </c>
      <c r="E2133" s="1" t="str">
        <f>HYPERLINK("http://geochem.nrcan.gc.ca/cdogs/content/dgp/dgp00002_e.htm", "Total")</f>
        <v>Total</v>
      </c>
      <c r="F2133" s="1" t="str">
        <f>HYPERLINK("http://geochem.nrcan.gc.ca/cdogs/content/agp/agp02249_e.htm", "WO3 | NONE | ELECTR PRB")</f>
        <v>WO3 | NONE | ELECTR PRB</v>
      </c>
      <c r="G2133" s="1" t="str">
        <f>HYPERLINK("http://geochem.nrcan.gc.ca/cdogs/content/mth/mth06860_e.htm", "6860")</f>
        <v>6860</v>
      </c>
      <c r="H2133" s="1" t="str">
        <f>HYPERLINK("http://geochem.nrcan.gc.ca/cdogs/content/bdl/bdl211191_e.htm", "211191")</f>
        <v>211191</v>
      </c>
      <c r="J2133" s="1" t="str">
        <f>HYPERLINK("http://geochem.nrcan.gc.ca/cdogs/content/svy/svy210387_e.htm", "210387")</f>
        <v>210387</v>
      </c>
      <c r="K2133">
        <v>1</v>
      </c>
      <c r="L2133" t="s">
        <v>20</v>
      </c>
      <c r="O2133" t="s">
        <v>4011</v>
      </c>
      <c r="P2133" t="s">
        <v>8222</v>
      </c>
      <c r="Q2133" t="s">
        <v>8223</v>
      </c>
      <c r="R2133" t="s">
        <v>8224</v>
      </c>
      <c r="S2133" t="s">
        <v>8225</v>
      </c>
      <c r="T2133">
        <v>0</v>
      </c>
    </row>
    <row r="2134" spans="1:20" x14ac:dyDescent="0.3">
      <c r="A2134">
        <v>65.859477699999999</v>
      </c>
      <c r="B2134">
        <v>-87.760403600000004</v>
      </c>
      <c r="C2134" s="1" t="str">
        <f>HYPERLINK("http://geochem.nrcan.gc.ca/cdogs/content/kwd/kwd020044_e.htm", "Till")</f>
        <v>Till</v>
      </c>
      <c r="D2134" s="1" t="str">
        <f>HYPERLINK("http://geochem.nrcan.gc.ca/cdogs/content/kwd/kwd080107_e.htm", "Grain Mount: 0.25 – 0.50 mm (carbon coated)")</f>
        <v>Grain Mount: 0.25 – 0.50 mm (carbon coated)</v>
      </c>
      <c r="E2134" s="1" t="str">
        <f>HYPERLINK("http://geochem.nrcan.gc.ca/cdogs/content/dgp/dgp00002_e.htm", "Total")</f>
        <v>Total</v>
      </c>
      <c r="F2134" s="1" t="str">
        <f>HYPERLINK("http://geochem.nrcan.gc.ca/cdogs/content/agp/agp02249_e.htm", "WO3 | NONE | ELECTR PRB")</f>
        <v>WO3 | NONE | ELECTR PRB</v>
      </c>
      <c r="G2134" s="1" t="str">
        <f>HYPERLINK("http://geochem.nrcan.gc.ca/cdogs/content/mth/mth06860_e.htm", "6860")</f>
        <v>6860</v>
      </c>
      <c r="H2134" s="1" t="str">
        <f>HYPERLINK("http://geochem.nrcan.gc.ca/cdogs/content/bdl/bdl211191_e.htm", "211191")</f>
        <v>211191</v>
      </c>
      <c r="J2134" s="1" t="str">
        <f>HYPERLINK("http://geochem.nrcan.gc.ca/cdogs/content/svy/svy210387_e.htm", "210387")</f>
        <v>210387</v>
      </c>
      <c r="K2134">
        <v>1</v>
      </c>
      <c r="L2134" t="s">
        <v>20</v>
      </c>
      <c r="O2134" t="s">
        <v>8226</v>
      </c>
      <c r="P2134" t="s">
        <v>8227</v>
      </c>
      <c r="Q2134" t="s">
        <v>8228</v>
      </c>
      <c r="R2134" t="s">
        <v>8229</v>
      </c>
      <c r="S2134" t="s">
        <v>8230</v>
      </c>
      <c r="T2134">
        <v>0</v>
      </c>
    </row>
    <row r="2135" spans="1:20" x14ac:dyDescent="0.3">
      <c r="A2135">
        <v>65.859477699999999</v>
      </c>
      <c r="B2135">
        <v>-87.760403600000004</v>
      </c>
      <c r="C2135" s="1" t="str">
        <f>HYPERLINK("http://geochem.nrcan.gc.ca/cdogs/content/kwd/kwd020044_e.htm", "Till")</f>
        <v>Till</v>
      </c>
      <c r="D2135" s="1" t="str">
        <f>HYPERLINK("http://geochem.nrcan.gc.ca/cdogs/content/kwd/kwd080107_e.htm", "Grain Mount: 0.25 – 0.50 mm (carbon coated)")</f>
        <v>Grain Mount: 0.25 – 0.50 mm (carbon coated)</v>
      </c>
      <c r="E2135" s="1" t="str">
        <f>HYPERLINK("http://geochem.nrcan.gc.ca/cdogs/content/dgp/dgp00002_e.htm", "Total")</f>
        <v>Total</v>
      </c>
      <c r="F2135" s="1" t="str">
        <f>HYPERLINK("http://geochem.nrcan.gc.ca/cdogs/content/agp/agp02249_e.htm", "WO3 | NONE | ELECTR PRB")</f>
        <v>WO3 | NONE | ELECTR PRB</v>
      </c>
      <c r="G2135" s="1" t="str">
        <f>HYPERLINK("http://geochem.nrcan.gc.ca/cdogs/content/mth/mth06860_e.htm", "6860")</f>
        <v>6860</v>
      </c>
      <c r="H2135" s="1" t="str">
        <f>HYPERLINK("http://geochem.nrcan.gc.ca/cdogs/content/bdl/bdl211191_e.htm", "211191")</f>
        <v>211191</v>
      </c>
      <c r="J2135" s="1" t="str">
        <f>HYPERLINK("http://geochem.nrcan.gc.ca/cdogs/content/svy/svy210387_e.htm", "210387")</f>
        <v>210387</v>
      </c>
      <c r="K2135">
        <v>1</v>
      </c>
      <c r="L2135" t="s">
        <v>20</v>
      </c>
      <c r="O2135" t="s">
        <v>8226</v>
      </c>
      <c r="P2135" t="s">
        <v>8231</v>
      </c>
      <c r="Q2135" t="s">
        <v>8232</v>
      </c>
      <c r="R2135" t="s">
        <v>8233</v>
      </c>
      <c r="S2135" t="s">
        <v>8234</v>
      </c>
      <c r="T2135">
        <v>0</v>
      </c>
    </row>
    <row r="2136" spans="1:20" x14ac:dyDescent="0.3">
      <c r="A2136">
        <v>65.859477699999999</v>
      </c>
      <c r="B2136">
        <v>-87.760403600000004</v>
      </c>
      <c r="C2136" s="1" t="str">
        <f>HYPERLINK("http://geochem.nrcan.gc.ca/cdogs/content/kwd/kwd020044_e.htm", "Till")</f>
        <v>Till</v>
      </c>
      <c r="D2136" s="1" t="str">
        <f>HYPERLINK("http://geochem.nrcan.gc.ca/cdogs/content/kwd/kwd080107_e.htm", "Grain Mount: 0.25 – 0.50 mm (carbon coated)")</f>
        <v>Grain Mount: 0.25 – 0.50 mm (carbon coated)</v>
      </c>
      <c r="E2136" s="1" t="str">
        <f>HYPERLINK("http://geochem.nrcan.gc.ca/cdogs/content/dgp/dgp00002_e.htm", "Total")</f>
        <v>Total</v>
      </c>
      <c r="F2136" s="1" t="str">
        <f>HYPERLINK("http://geochem.nrcan.gc.ca/cdogs/content/agp/agp02249_e.htm", "WO3 | NONE | ELECTR PRB")</f>
        <v>WO3 | NONE | ELECTR PRB</v>
      </c>
      <c r="G2136" s="1" t="str">
        <f>HYPERLINK("http://geochem.nrcan.gc.ca/cdogs/content/mth/mth06860_e.htm", "6860")</f>
        <v>6860</v>
      </c>
      <c r="H2136" s="1" t="str">
        <f>HYPERLINK("http://geochem.nrcan.gc.ca/cdogs/content/bdl/bdl211191_e.htm", "211191")</f>
        <v>211191</v>
      </c>
      <c r="J2136" s="1" t="str">
        <f>HYPERLINK("http://geochem.nrcan.gc.ca/cdogs/content/svy/svy210387_e.htm", "210387")</f>
        <v>210387</v>
      </c>
      <c r="K2136">
        <v>1</v>
      </c>
      <c r="L2136" t="s">
        <v>20</v>
      </c>
      <c r="O2136" t="s">
        <v>8226</v>
      </c>
      <c r="P2136" t="s">
        <v>8235</v>
      </c>
      <c r="Q2136" t="s">
        <v>8236</v>
      </c>
      <c r="R2136" t="s">
        <v>8237</v>
      </c>
      <c r="S2136" t="s">
        <v>8238</v>
      </c>
      <c r="T2136">
        <v>0</v>
      </c>
    </row>
    <row r="2137" spans="1:20" x14ac:dyDescent="0.3">
      <c r="A2137">
        <v>65.859477699999999</v>
      </c>
      <c r="B2137">
        <v>-87.760403600000004</v>
      </c>
      <c r="C2137" s="1" t="str">
        <f>HYPERLINK("http://geochem.nrcan.gc.ca/cdogs/content/kwd/kwd020044_e.htm", "Till")</f>
        <v>Till</v>
      </c>
      <c r="D2137" s="1" t="str">
        <f>HYPERLINK("http://geochem.nrcan.gc.ca/cdogs/content/kwd/kwd080107_e.htm", "Grain Mount: 0.25 – 0.50 mm (carbon coated)")</f>
        <v>Grain Mount: 0.25 – 0.50 mm (carbon coated)</v>
      </c>
      <c r="E2137" s="1" t="str">
        <f>HYPERLINK("http://geochem.nrcan.gc.ca/cdogs/content/dgp/dgp00002_e.htm", "Total")</f>
        <v>Total</v>
      </c>
      <c r="F2137" s="1" t="str">
        <f>HYPERLINK("http://geochem.nrcan.gc.ca/cdogs/content/agp/agp02249_e.htm", "WO3 | NONE | ELECTR PRB")</f>
        <v>WO3 | NONE | ELECTR PRB</v>
      </c>
      <c r="G2137" s="1" t="str">
        <f>HYPERLINK("http://geochem.nrcan.gc.ca/cdogs/content/mth/mth06860_e.htm", "6860")</f>
        <v>6860</v>
      </c>
      <c r="H2137" s="1" t="str">
        <f>HYPERLINK("http://geochem.nrcan.gc.ca/cdogs/content/bdl/bdl211191_e.htm", "211191")</f>
        <v>211191</v>
      </c>
      <c r="J2137" s="1" t="str">
        <f>HYPERLINK("http://geochem.nrcan.gc.ca/cdogs/content/svy/svy210387_e.htm", "210387")</f>
        <v>210387</v>
      </c>
      <c r="K2137">
        <v>1</v>
      </c>
      <c r="L2137" t="s">
        <v>20</v>
      </c>
      <c r="O2137" t="s">
        <v>8226</v>
      </c>
      <c r="P2137" t="s">
        <v>8239</v>
      </c>
      <c r="Q2137" t="s">
        <v>8240</v>
      </c>
      <c r="R2137" t="s">
        <v>8241</v>
      </c>
      <c r="S2137" t="s">
        <v>8242</v>
      </c>
      <c r="T2137">
        <v>0</v>
      </c>
    </row>
    <row r="2138" spans="1:20" x14ac:dyDescent="0.3">
      <c r="A2138">
        <v>66.503987600000002</v>
      </c>
      <c r="B2138">
        <v>-86.9646489</v>
      </c>
      <c r="C2138" s="1" t="str">
        <f>HYPERLINK("http://geochem.nrcan.gc.ca/cdogs/content/kwd/kwd020044_e.htm", "Till")</f>
        <v>Till</v>
      </c>
      <c r="D2138" s="1" t="str">
        <f>HYPERLINK("http://geochem.nrcan.gc.ca/cdogs/content/kwd/kwd080107_e.htm", "Grain Mount: 0.25 – 0.50 mm (carbon coated)")</f>
        <v>Grain Mount: 0.25 – 0.50 mm (carbon coated)</v>
      </c>
      <c r="E2138" s="1" t="str">
        <f>HYPERLINK("http://geochem.nrcan.gc.ca/cdogs/content/dgp/dgp00002_e.htm", "Total")</f>
        <v>Total</v>
      </c>
      <c r="F2138" s="1" t="str">
        <f>HYPERLINK("http://geochem.nrcan.gc.ca/cdogs/content/agp/agp02249_e.htm", "WO3 | NONE | ELECTR PRB")</f>
        <v>WO3 | NONE | ELECTR PRB</v>
      </c>
      <c r="G2138" s="1" t="str">
        <f>HYPERLINK("http://geochem.nrcan.gc.ca/cdogs/content/mth/mth06860_e.htm", "6860")</f>
        <v>6860</v>
      </c>
      <c r="H2138" s="1" t="str">
        <f>HYPERLINK("http://geochem.nrcan.gc.ca/cdogs/content/bdl/bdl211191_e.htm", "211191")</f>
        <v>211191</v>
      </c>
      <c r="J2138" s="1" t="str">
        <f>HYPERLINK("http://geochem.nrcan.gc.ca/cdogs/content/svy/svy210387_e.htm", "210387")</f>
        <v>210387</v>
      </c>
      <c r="K2138">
        <v>1</v>
      </c>
      <c r="L2138" t="s">
        <v>20</v>
      </c>
      <c r="O2138" t="s">
        <v>8243</v>
      </c>
      <c r="P2138" t="s">
        <v>8244</v>
      </c>
      <c r="Q2138" t="s">
        <v>8245</v>
      </c>
      <c r="R2138" t="s">
        <v>8246</v>
      </c>
      <c r="S2138" t="s">
        <v>8247</v>
      </c>
      <c r="T2138">
        <v>0</v>
      </c>
    </row>
    <row r="2139" spans="1:20" x14ac:dyDescent="0.3">
      <c r="A2139">
        <v>66.140041600000004</v>
      </c>
      <c r="B2139">
        <v>-86.009143399999999</v>
      </c>
      <c r="C2139" s="1" t="str">
        <f>HYPERLINK("http://geochem.nrcan.gc.ca/cdogs/content/kwd/kwd020044_e.htm", "Till")</f>
        <v>Till</v>
      </c>
      <c r="D2139" s="1" t="str">
        <f>HYPERLINK("http://geochem.nrcan.gc.ca/cdogs/content/kwd/kwd080107_e.htm", "Grain Mount: 0.25 – 0.50 mm (carbon coated)")</f>
        <v>Grain Mount: 0.25 – 0.50 mm (carbon coated)</v>
      </c>
      <c r="E2139" s="1" t="str">
        <f>HYPERLINK("http://geochem.nrcan.gc.ca/cdogs/content/dgp/dgp00002_e.htm", "Total")</f>
        <v>Total</v>
      </c>
      <c r="F2139" s="1" t="str">
        <f>HYPERLINK("http://geochem.nrcan.gc.ca/cdogs/content/agp/agp02249_e.htm", "WO3 | NONE | ELECTR PRB")</f>
        <v>WO3 | NONE | ELECTR PRB</v>
      </c>
      <c r="G2139" s="1" t="str">
        <f>HYPERLINK("http://geochem.nrcan.gc.ca/cdogs/content/mth/mth06860_e.htm", "6860")</f>
        <v>6860</v>
      </c>
      <c r="H2139" s="1" t="str">
        <f>HYPERLINK("http://geochem.nrcan.gc.ca/cdogs/content/bdl/bdl211191_e.htm", "211191")</f>
        <v>211191</v>
      </c>
      <c r="J2139" s="1" t="str">
        <f>HYPERLINK("http://geochem.nrcan.gc.ca/cdogs/content/svy/svy210387_e.htm", "210387")</f>
        <v>210387</v>
      </c>
      <c r="K2139">
        <v>1</v>
      </c>
      <c r="L2139" t="s">
        <v>20</v>
      </c>
      <c r="O2139" t="s">
        <v>1774</v>
      </c>
      <c r="P2139" t="s">
        <v>8248</v>
      </c>
      <c r="Q2139" t="s">
        <v>8249</v>
      </c>
      <c r="R2139" t="s">
        <v>8250</v>
      </c>
      <c r="S2139" t="s">
        <v>8251</v>
      </c>
      <c r="T2139">
        <v>0</v>
      </c>
    </row>
    <row r="2140" spans="1:20" x14ac:dyDescent="0.3">
      <c r="A2140">
        <v>66.140041600000004</v>
      </c>
      <c r="B2140">
        <v>-86.009143399999999</v>
      </c>
      <c r="C2140" s="1" t="str">
        <f>HYPERLINK("http://geochem.nrcan.gc.ca/cdogs/content/kwd/kwd020044_e.htm", "Till")</f>
        <v>Till</v>
      </c>
      <c r="D2140" s="1" t="str">
        <f>HYPERLINK("http://geochem.nrcan.gc.ca/cdogs/content/kwd/kwd080107_e.htm", "Grain Mount: 0.25 – 0.50 mm (carbon coated)")</f>
        <v>Grain Mount: 0.25 – 0.50 mm (carbon coated)</v>
      </c>
      <c r="E2140" s="1" t="str">
        <f>HYPERLINK("http://geochem.nrcan.gc.ca/cdogs/content/dgp/dgp00002_e.htm", "Total")</f>
        <v>Total</v>
      </c>
      <c r="F2140" s="1" t="str">
        <f>HYPERLINK("http://geochem.nrcan.gc.ca/cdogs/content/agp/agp02249_e.htm", "WO3 | NONE | ELECTR PRB")</f>
        <v>WO3 | NONE | ELECTR PRB</v>
      </c>
      <c r="G2140" s="1" t="str">
        <f>HYPERLINK("http://geochem.nrcan.gc.ca/cdogs/content/mth/mth06860_e.htm", "6860")</f>
        <v>6860</v>
      </c>
      <c r="H2140" s="1" t="str">
        <f>HYPERLINK("http://geochem.nrcan.gc.ca/cdogs/content/bdl/bdl211191_e.htm", "211191")</f>
        <v>211191</v>
      </c>
      <c r="J2140" s="1" t="str">
        <f>HYPERLINK("http://geochem.nrcan.gc.ca/cdogs/content/svy/svy210387_e.htm", "210387")</f>
        <v>210387</v>
      </c>
      <c r="K2140">
        <v>1</v>
      </c>
      <c r="L2140" t="s">
        <v>20</v>
      </c>
      <c r="O2140" t="s">
        <v>1774</v>
      </c>
      <c r="P2140" t="s">
        <v>8252</v>
      </c>
      <c r="Q2140" t="s">
        <v>8253</v>
      </c>
      <c r="R2140" t="s">
        <v>8254</v>
      </c>
      <c r="S2140" t="s">
        <v>8255</v>
      </c>
      <c r="T2140">
        <v>0</v>
      </c>
    </row>
    <row r="2141" spans="1:20" x14ac:dyDescent="0.3">
      <c r="A2141">
        <v>66.140041600000004</v>
      </c>
      <c r="B2141">
        <v>-86.009143399999999</v>
      </c>
      <c r="C2141" s="1" t="str">
        <f>HYPERLINK("http://geochem.nrcan.gc.ca/cdogs/content/kwd/kwd020044_e.htm", "Till")</f>
        <v>Till</v>
      </c>
      <c r="D2141" s="1" t="str">
        <f>HYPERLINK("http://geochem.nrcan.gc.ca/cdogs/content/kwd/kwd080107_e.htm", "Grain Mount: 0.25 – 0.50 mm (carbon coated)")</f>
        <v>Grain Mount: 0.25 – 0.50 mm (carbon coated)</v>
      </c>
      <c r="E2141" s="1" t="str">
        <f>HYPERLINK("http://geochem.nrcan.gc.ca/cdogs/content/dgp/dgp00002_e.htm", "Total")</f>
        <v>Total</v>
      </c>
      <c r="F2141" s="1" t="str">
        <f>HYPERLINK("http://geochem.nrcan.gc.ca/cdogs/content/agp/agp02249_e.htm", "WO3 | NONE | ELECTR PRB")</f>
        <v>WO3 | NONE | ELECTR PRB</v>
      </c>
      <c r="G2141" s="1" t="str">
        <f>HYPERLINK("http://geochem.nrcan.gc.ca/cdogs/content/mth/mth06860_e.htm", "6860")</f>
        <v>6860</v>
      </c>
      <c r="H2141" s="1" t="str">
        <f>HYPERLINK("http://geochem.nrcan.gc.ca/cdogs/content/bdl/bdl211191_e.htm", "211191")</f>
        <v>211191</v>
      </c>
      <c r="J2141" s="1" t="str">
        <f>HYPERLINK("http://geochem.nrcan.gc.ca/cdogs/content/svy/svy210387_e.htm", "210387")</f>
        <v>210387</v>
      </c>
      <c r="K2141">
        <v>1</v>
      </c>
      <c r="L2141" t="s">
        <v>20</v>
      </c>
      <c r="O2141" t="s">
        <v>1774</v>
      </c>
      <c r="P2141" t="s">
        <v>8256</v>
      </c>
      <c r="Q2141" t="s">
        <v>8257</v>
      </c>
      <c r="R2141" t="s">
        <v>8258</v>
      </c>
      <c r="S2141" t="s">
        <v>8259</v>
      </c>
      <c r="T2141">
        <v>0</v>
      </c>
    </row>
    <row r="2142" spans="1:20" x14ac:dyDescent="0.3">
      <c r="A2142">
        <v>66.140041600000004</v>
      </c>
      <c r="B2142">
        <v>-86.009143399999999</v>
      </c>
      <c r="C2142" s="1" t="str">
        <f>HYPERLINK("http://geochem.nrcan.gc.ca/cdogs/content/kwd/kwd020044_e.htm", "Till")</f>
        <v>Till</v>
      </c>
      <c r="D2142" s="1" t="str">
        <f>HYPERLINK("http://geochem.nrcan.gc.ca/cdogs/content/kwd/kwd080108_e.htm", "Grain Mount: 0.50 – 1.00 mm (carbon coated)")</f>
        <v>Grain Mount: 0.50 – 1.00 mm (carbon coated)</v>
      </c>
      <c r="E2142" s="1" t="str">
        <f>HYPERLINK("http://geochem.nrcan.gc.ca/cdogs/content/dgp/dgp00002_e.htm", "Total")</f>
        <v>Total</v>
      </c>
      <c r="F2142" s="1" t="str">
        <f>HYPERLINK("http://geochem.nrcan.gc.ca/cdogs/content/agp/agp02249_e.htm", "WO3 | NONE | ELECTR PRB")</f>
        <v>WO3 | NONE | ELECTR PRB</v>
      </c>
      <c r="G2142" s="1" t="str">
        <f>HYPERLINK("http://geochem.nrcan.gc.ca/cdogs/content/mth/mth06860_e.htm", "6860")</f>
        <v>6860</v>
      </c>
      <c r="H2142" s="1" t="str">
        <f>HYPERLINK("http://geochem.nrcan.gc.ca/cdogs/content/bdl/bdl211191_e.htm", "211191")</f>
        <v>211191</v>
      </c>
      <c r="J2142" s="1" t="str">
        <f>HYPERLINK("http://geochem.nrcan.gc.ca/cdogs/content/svy/svy210387_e.htm", "210387")</f>
        <v>210387</v>
      </c>
      <c r="K2142">
        <v>1</v>
      </c>
      <c r="L2142" t="s">
        <v>20</v>
      </c>
      <c r="O2142" t="s">
        <v>1774</v>
      </c>
      <c r="P2142" t="s">
        <v>8260</v>
      </c>
      <c r="Q2142" t="s">
        <v>8261</v>
      </c>
      <c r="R2142" t="s">
        <v>8262</v>
      </c>
      <c r="S2142" t="s">
        <v>8263</v>
      </c>
      <c r="T2142">
        <v>0</v>
      </c>
    </row>
    <row r="2143" spans="1:20" x14ac:dyDescent="0.3">
      <c r="A2143">
        <v>65.838950100000005</v>
      </c>
      <c r="B2143">
        <v>-86.697927800000002</v>
      </c>
      <c r="C2143" s="1" t="str">
        <f>HYPERLINK("http://geochem.nrcan.gc.ca/cdogs/content/kwd/kwd020101_e.htm", "Diamicton")</f>
        <v>Diamicton</v>
      </c>
      <c r="D2143" s="1" t="str">
        <f>HYPERLINK("http://geochem.nrcan.gc.ca/cdogs/content/kwd/kwd080107_e.htm", "Grain Mount: 0.25 – 0.50 mm (carbon coated)")</f>
        <v>Grain Mount: 0.25 – 0.50 mm (carbon coated)</v>
      </c>
      <c r="E2143" s="1" t="str">
        <f>HYPERLINK("http://geochem.nrcan.gc.ca/cdogs/content/dgp/dgp00002_e.htm", "Total")</f>
        <v>Total</v>
      </c>
      <c r="F2143" s="1" t="str">
        <f>HYPERLINK("http://geochem.nrcan.gc.ca/cdogs/content/agp/agp02249_e.htm", "WO3 | NONE | ELECTR PRB")</f>
        <v>WO3 | NONE | ELECTR PRB</v>
      </c>
      <c r="G2143" s="1" t="str">
        <f>HYPERLINK("http://geochem.nrcan.gc.ca/cdogs/content/mth/mth06860_e.htm", "6860")</f>
        <v>6860</v>
      </c>
      <c r="H2143" s="1" t="str">
        <f>HYPERLINK("http://geochem.nrcan.gc.ca/cdogs/content/bdl/bdl211191_e.htm", "211191")</f>
        <v>211191</v>
      </c>
      <c r="J2143" s="1" t="str">
        <f>HYPERLINK("http://geochem.nrcan.gc.ca/cdogs/content/svy/svy210387_e.htm", "210387")</f>
        <v>210387</v>
      </c>
      <c r="K2143">
        <v>1</v>
      </c>
      <c r="L2143" t="s">
        <v>20</v>
      </c>
      <c r="O2143" t="s">
        <v>1801</v>
      </c>
      <c r="P2143" t="s">
        <v>8264</v>
      </c>
      <c r="Q2143" t="s">
        <v>8265</v>
      </c>
      <c r="R2143" t="s">
        <v>8266</v>
      </c>
      <c r="S2143" t="s">
        <v>8267</v>
      </c>
      <c r="T2143">
        <v>0</v>
      </c>
    </row>
    <row r="2144" spans="1:20" x14ac:dyDescent="0.3">
      <c r="A2144">
        <v>65.838950100000005</v>
      </c>
      <c r="B2144">
        <v>-86.697927800000002</v>
      </c>
      <c r="C2144" s="1" t="str">
        <f>HYPERLINK("http://geochem.nrcan.gc.ca/cdogs/content/kwd/kwd020101_e.htm", "Diamicton")</f>
        <v>Diamicton</v>
      </c>
      <c r="D2144" s="1" t="str">
        <f>HYPERLINK("http://geochem.nrcan.gc.ca/cdogs/content/kwd/kwd080107_e.htm", "Grain Mount: 0.25 – 0.50 mm (carbon coated)")</f>
        <v>Grain Mount: 0.25 – 0.50 mm (carbon coated)</v>
      </c>
      <c r="E2144" s="1" t="str">
        <f>HYPERLINK("http://geochem.nrcan.gc.ca/cdogs/content/dgp/dgp00002_e.htm", "Total")</f>
        <v>Total</v>
      </c>
      <c r="F2144" s="1" t="str">
        <f>HYPERLINK("http://geochem.nrcan.gc.ca/cdogs/content/agp/agp02249_e.htm", "WO3 | NONE | ELECTR PRB")</f>
        <v>WO3 | NONE | ELECTR PRB</v>
      </c>
      <c r="G2144" s="1" t="str">
        <f>HYPERLINK("http://geochem.nrcan.gc.ca/cdogs/content/mth/mth06860_e.htm", "6860")</f>
        <v>6860</v>
      </c>
      <c r="H2144" s="1" t="str">
        <f>HYPERLINK("http://geochem.nrcan.gc.ca/cdogs/content/bdl/bdl211191_e.htm", "211191")</f>
        <v>211191</v>
      </c>
      <c r="J2144" s="1" t="str">
        <f>HYPERLINK("http://geochem.nrcan.gc.ca/cdogs/content/svy/svy210387_e.htm", "210387")</f>
        <v>210387</v>
      </c>
      <c r="K2144">
        <v>1</v>
      </c>
      <c r="L2144" t="s">
        <v>20</v>
      </c>
      <c r="O2144" t="s">
        <v>1801</v>
      </c>
      <c r="P2144" t="s">
        <v>8268</v>
      </c>
      <c r="Q2144" t="s">
        <v>8269</v>
      </c>
      <c r="R2144" t="s">
        <v>8270</v>
      </c>
      <c r="S2144" t="s">
        <v>8271</v>
      </c>
      <c r="T2144">
        <v>0</v>
      </c>
    </row>
    <row r="2145" spans="1:20" x14ac:dyDescent="0.3">
      <c r="A2145">
        <v>65.838950100000005</v>
      </c>
      <c r="B2145">
        <v>-86.697927800000002</v>
      </c>
      <c r="C2145" s="1" t="str">
        <f>HYPERLINK("http://geochem.nrcan.gc.ca/cdogs/content/kwd/kwd020101_e.htm", "Diamicton")</f>
        <v>Diamicton</v>
      </c>
      <c r="D2145" s="1" t="str">
        <f>HYPERLINK("http://geochem.nrcan.gc.ca/cdogs/content/kwd/kwd080107_e.htm", "Grain Mount: 0.25 – 0.50 mm (carbon coated)")</f>
        <v>Grain Mount: 0.25 – 0.50 mm (carbon coated)</v>
      </c>
      <c r="E2145" s="1" t="str">
        <f>HYPERLINK("http://geochem.nrcan.gc.ca/cdogs/content/dgp/dgp00002_e.htm", "Total")</f>
        <v>Total</v>
      </c>
      <c r="F2145" s="1" t="str">
        <f>HYPERLINK("http://geochem.nrcan.gc.ca/cdogs/content/agp/agp02249_e.htm", "WO3 | NONE | ELECTR PRB")</f>
        <v>WO3 | NONE | ELECTR PRB</v>
      </c>
      <c r="G2145" s="1" t="str">
        <f>HYPERLINK("http://geochem.nrcan.gc.ca/cdogs/content/mth/mth06860_e.htm", "6860")</f>
        <v>6860</v>
      </c>
      <c r="H2145" s="1" t="str">
        <f>HYPERLINK("http://geochem.nrcan.gc.ca/cdogs/content/bdl/bdl211191_e.htm", "211191")</f>
        <v>211191</v>
      </c>
      <c r="J2145" s="1" t="str">
        <f>HYPERLINK("http://geochem.nrcan.gc.ca/cdogs/content/svy/svy210387_e.htm", "210387")</f>
        <v>210387</v>
      </c>
      <c r="K2145">
        <v>1</v>
      </c>
      <c r="L2145" t="s">
        <v>20</v>
      </c>
      <c r="O2145" t="s">
        <v>1801</v>
      </c>
      <c r="P2145" t="s">
        <v>8272</v>
      </c>
      <c r="Q2145" t="s">
        <v>8273</v>
      </c>
      <c r="R2145" t="s">
        <v>8274</v>
      </c>
      <c r="S2145" t="s">
        <v>8275</v>
      </c>
      <c r="T2145">
        <v>0</v>
      </c>
    </row>
    <row r="2146" spans="1:20" x14ac:dyDescent="0.3">
      <c r="A2146">
        <v>65.838950100000005</v>
      </c>
      <c r="B2146">
        <v>-86.697927800000002</v>
      </c>
      <c r="C2146" s="1" t="str">
        <f>HYPERLINK("http://geochem.nrcan.gc.ca/cdogs/content/kwd/kwd020101_e.htm", "Diamicton")</f>
        <v>Diamicton</v>
      </c>
      <c r="D2146" s="1" t="str">
        <f>HYPERLINK("http://geochem.nrcan.gc.ca/cdogs/content/kwd/kwd080107_e.htm", "Grain Mount: 0.25 – 0.50 mm (carbon coated)")</f>
        <v>Grain Mount: 0.25 – 0.50 mm (carbon coated)</v>
      </c>
      <c r="E2146" s="1" t="str">
        <f>HYPERLINK("http://geochem.nrcan.gc.ca/cdogs/content/dgp/dgp00002_e.htm", "Total")</f>
        <v>Total</v>
      </c>
      <c r="F2146" s="1" t="str">
        <f>HYPERLINK("http://geochem.nrcan.gc.ca/cdogs/content/agp/agp02249_e.htm", "WO3 | NONE | ELECTR PRB")</f>
        <v>WO3 | NONE | ELECTR PRB</v>
      </c>
      <c r="G2146" s="1" t="str">
        <f>HYPERLINK("http://geochem.nrcan.gc.ca/cdogs/content/mth/mth06860_e.htm", "6860")</f>
        <v>6860</v>
      </c>
      <c r="H2146" s="1" t="str">
        <f>HYPERLINK("http://geochem.nrcan.gc.ca/cdogs/content/bdl/bdl211191_e.htm", "211191")</f>
        <v>211191</v>
      </c>
      <c r="J2146" s="1" t="str">
        <f>HYPERLINK("http://geochem.nrcan.gc.ca/cdogs/content/svy/svy210387_e.htm", "210387")</f>
        <v>210387</v>
      </c>
      <c r="K2146">
        <v>1</v>
      </c>
      <c r="L2146" t="s">
        <v>20</v>
      </c>
      <c r="O2146" t="s">
        <v>1801</v>
      </c>
      <c r="P2146" t="s">
        <v>8276</v>
      </c>
      <c r="Q2146" t="s">
        <v>8277</v>
      </c>
      <c r="R2146" t="s">
        <v>8278</v>
      </c>
      <c r="S2146" t="s">
        <v>8279</v>
      </c>
      <c r="T2146">
        <v>0</v>
      </c>
    </row>
    <row r="2147" spans="1:20" x14ac:dyDescent="0.3">
      <c r="A2147">
        <v>65.838950100000005</v>
      </c>
      <c r="B2147">
        <v>-86.697927800000002</v>
      </c>
      <c r="C2147" s="1" t="str">
        <f>HYPERLINK("http://geochem.nrcan.gc.ca/cdogs/content/kwd/kwd020101_e.htm", "Diamicton")</f>
        <v>Diamicton</v>
      </c>
      <c r="D2147" s="1" t="str">
        <f>HYPERLINK("http://geochem.nrcan.gc.ca/cdogs/content/kwd/kwd080107_e.htm", "Grain Mount: 0.25 – 0.50 mm (carbon coated)")</f>
        <v>Grain Mount: 0.25 – 0.50 mm (carbon coated)</v>
      </c>
      <c r="E2147" s="1" t="str">
        <f>HYPERLINK("http://geochem.nrcan.gc.ca/cdogs/content/dgp/dgp00002_e.htm", "Total")</f>
        <v>Total</v>
      </c>
      <c r="F2147" s="1" t="str">
        <f>HYPERLINK("http://geochem.nrcan.gc.ca/cdogs/content/agp/agp02249_e.htm", "WO3 | NONE | ELECTR PRB")</f>
        <v>WO3 | NONE | ELECTR PRB</v>
      </c>
      <c r="G2147" s="1" t="str">
        <f>HYPERLINK("http://geochem.nrcan.gc.ca/cdogs/content/mth/mth06860_e.htm", "6860")</f>
        <v>6860</v>
      </c>
      <c r="H2147" s="1" t="str">
        <f>HYPERLINK("http://geochem.nrcan.gc.ca/cdogs/content/bdl/bdl211191_e.htm", "211191")</f>
        <v>211191</v>
      </c>
      <c r="J2147" s="1" t="str">
        <f>HYPERLINK("http://geochem.nrcan.gc.ca/cdogs/content/svy/svy210387_e.htm", "210387")</f>
        <v>210387</v>
      </c>
      <c r="K2147">
        <v>1</v>
      </c>
      <c r="L2147" t="s">
        <v>20</v>
      </c>
      <c r="O2147" t="s">
        <v>1801</v>
      </c>
      <c r="P2147" t="s">
        <v>8280</v>
      </c>
      <c r="Q2147" t="s">
        <v>8281</v>
      </c>
      <c r="R2147" t="s">
        <v>8282</v>
      </c>
      <c r="S2147" t="s">
        <v>8283</v>
      </c>
      <c r="T2147">
        <v>0</v>
      </c>
    </row>
    <row r="2148" spans="1:20" x14ac:dyDescent="0.3">
      <c r="A2148">
        <v>65.838950100000005</v>
      </c>
      <c r="B2148">
        <v>-86.697927800000002</v>
      </c>
      <c r="C2148" s="1" t="str">
        <f>HYPERLINK("http://geochem.nrcan.gc.ca/cdogs/content/kwd/kwd020101_e.htm", "Diamicton")</f>
        <v>Diamicton</v>
      </c>
      <c r="D2148" s="1" t="str">
        <f>HYPERLINK("http://geochem.nrcan.gc.ca/cdogs/content/kwd/kwd080107_e.htm", "Grain Mount: 0.25 – 0.50 mm (carbon coated)")</f>
        <v>Grain Mount: 0.25 – 0.50 mm (carbon coated)</v>
      </c>
      <c r="E2148" s="1" t="str">
        <f>HYPERLINK("http://geochem.nrcan.gc.ca/cdogs/content/dgp/dgp00002_e.htm", "Total")</f>
        <v>Total</v>
      </c>
      <c r="F2148" s="1" t="str">
        <f>HYPERLINK("http://geochem.nrcan.gc.ca/cdogs/content/agp/agp02249_e.htm", "WO3 | NONE | ELECTR PRB")</f>
        <v>WO3 | NONE | ELECTR PRB</v>
      </c>
      <c r="G2148" s="1" t="str">
        <f>HYPERLINK("http://geochem.nrcan.gc.ca/cdogs/content/mth/mth06860_e.htm", "6860")</f>
        <v>6860</v>
      </c>
      <c r="H2148" s="1" t="str">
        <f>HYPERLINK("http://geochem.nrcan.gc.ca/cdogs/content/bdl/bdl211191_e.htm", "211191")</f>
        <v>211191</v>
      </c>
      <c r="J2148" s="1" t="str">
        <f>HYPERLINK("http://geochem.nrcan.gc.ca/cdogs/content/svy/svy210387_e.htm", "210387")</f>
        <v>210387</v>
      </c>
      <c r="K2148">
        <v>1</v>
      </c>
      <c r="L2148" t="s">
        <v>20</v>
      </c>
      <c r="O2148" t="s">
        <v>1801</v>
      </c>
      <c r="P2148" t="s">
        <v>8284</v>
      </c>
      <c r="Q2148" t="s">
        <v>8285</v>
      </c>
      <c r="R2148" t="s">
        <v>8286</v>
      </c>
      <c r="S2148" t="s">
        <v>8287</v>
      </c>
      <c r="T2148">
        <v>0</v>
      </c>
    </row>
    <row r="2149" spans="1:20" x14ac:dyDescent="0.3">
      <c r="A2149">
        <v>65.838950100000005</v>
      </c>
      <c r="B2149">
        <v>-86.697927800000002</v>
      </c>
      <c r="C2149" s="1" t="str">
        <f>HYPERLINK("http://geochem.nrcan.gc.ca/cdogs/content/kwd/kwd020101_e.htm", "Diamicton")</f>
        <v>Diamicton</v>
      </c>
      <c r="D2149" s="1" t="str">
        <f>HYPERLINK("http://geochem.nrcan.gc.ca/cdogs/content/kwd/kwd080107_e.htm", "Grain Mount: 0.25 – 0.50 mm (carbon coated)")</f>
        <v>Grain Mount: 0.25 – 0.50 mm (carbon coated)</v>
      </c>
      <c r="E2149" s="1" t="str">
        <f>HYPERLINK("http://geochem.nrcan.gc.ca/cdogs/content/dgp/dgp00002_e.htm", "Total")</f>
        <v>Total</v>
      </c>
      <c r="F2149" s="1" t="str">
        <f>HYPERLINK("http://geochem.nrcan.gc.ca/cdogs/content/agp/agp02249_e.htm", "WO3 | NONE | ELECTR PRB")</f>
        <v>WO3 | NONE | ELECTR PRB</v>
      </c>
      <c r="G2149" s="1" t="str">
        <f>HYPERLINK("http://geochem.nrcan.gc.ca/cdogs/content/mth/mth06860_e.htm", "6860")</f>
        <v>6860</v>
      </c>
      <c r="H2149" s="1" t="str">
        <f>HYPERLINK("http://geochem.nrcan.gc.ca/cdogs/content/bdl/bdl211191_e.htm", "211191")</f>
        <v>211191</v>
      </c>
      <c r="J2149" s="1" t="str">
        <f>HYPERLINK("http://geochem.nrcan.gc.ca/cdogs/content/svy/svy210387_e.htm", "210387")</f>
        <v>210387</v>
      </c>
      <c r="K2149">
        <v>1</v>
      </c>
      <c r="L2149" t="s">
        <v>20</v>
      </c>
      <c r="O2149" t="s">
        <v>1801</v>
      </c>
      <c r="P2149" t="s">
        <v>8288</v>
      </c>
      <c r="Q2149" t="s">
        <v>8289</v>
      </c>
      <c r="R2149" t="s">
        <v>8290</v>
      </c>
      <c r="S2149" t="s">
        <v>8291</v>
      </c>
      <c r="T2149">
        <v>0</v>
      </c>
    </row>
    <row r="2150" spans="1:20" x14ac:dyDescent="0.3">
      <c r="A2150">
        <v>65.838950100000005</v>
      </c>
      <c r="B2150">
        <v>-86.697927800000002</v>
      </c>
      <c r="C2150" s="1" t="str">
        <f>HYPERLINK("http://geochem.nrcan.gc.ca/cdogs/content/kwd/kwd020101_e.htm", "Diamicton")</f>
        <v>Diamicton</v>
      </c>
      <c r="D2150" s="1" t="str">
        <f>HYPERLINK("http://geochem.nrcan.gc.ca/cdogs/content/kwd/kwd080107_e.htm", "Grain Mount: 0.25 – 0.50 mm (carbon coated)")</f>
        <v>Grain Mount: 0.25 – 0.50 mm (carbon coated)</v>
      </c>
      <c r="E2150" s="1" t="str">
        <f>HYPERLINK("http://geochem.nrcan.gc.ca/cdogs/content/dgp/dgp00002_e.htm", "Total")</f>
        <v>Total</v>
      </c>
      <c r="F2150" s="1" t="str">
        <f>HYPERLINK("http://geochem.nrcan.gc.ca/cdogs/content/agp/agp02249_e.htm", "WO3 | NONE | ELECTR PRB")</f>
        <v>WO3 | NONE | ELECTR PRB</v>
      </c>
      <c r="G2150" s="1" t="str">
        <f>HYPERLINK("http://geochem.nrcan.gc.ca/cdogs/content/mth/mth06860_e.htm", "6860")</f>
        <v>6860</v>
      </c>
      <c r="H2150" s="1" t="str">
        <f>HYPERLINK("http://geochem.nrcan.gc.ca/cdogs/content/bdl/bdl211191_e.htm", "211191")</f>
        <v>211191</v>
      </c>
      <c r="J2150" s="1" t="str">
        <f>HYPERLINK("http://geochem.nrcan.gc.ca/cdogs/content/svy/svy210387_e.htm", "210387")</f>
        <v>210387</v>
      </c>
      <c r="K2150">
        <v>1</v>
      </c>
      <c r="L2150" t="s">
        <v>20</v>
      </c>
      <c r="O2150" t="s">
        <v>1801</v>
      </c>
      <c r="P2150" t="s">
        <v>8292</v>
      </c>
      <c r="Q2150" t="s">
        <v>8293</v>
      </c>
      <c r="R2150" t="s">
        <v>8294</v>
      </c>
      <c r="S2150" t="s">
        <v>8295</v>
      </c>
      <c r="T2150">
        <v>0</v>
      </c>
    </row>
    <row r="2151" spans="1:20" x14ac:dyDescent="0.3">
      <c r="A2151">
        <v>65.838950100000005</v>
      </c>
      <c r="B2151">
        <v>-86.697927800000002</v>
      </c>
      <c r="C2151" s="1" t="str">
        <f>HYPERLINK("http://geochem.nrcan.gc.ca/cdogs/content/kwd/kwd020101_e.htm", "Diamicton")</f>
        <v>Diamicton</v>
      </c>
      <c r="D2151" s="1" t="str">
        <f>HYPERLINK("http://geochem.nrcan.gc.ca/cdogs/content/kwd/kwd080107_e.htm", "Grain Mount: 0.25 – 0.50 mm (carbon coated)")</f>
        <v>Grain Mount: 0.25 – 0.50 mm (carbon coated)</v>
      </c>
      <c r="E2151" s="1" t="str">
        <f>HYPERLINK("http://geochem.nrcan.gc.ca/cdogs/content/dgp/dgp00002_e.htm", "Total")</f>
        <v>Total</v>
      </c>
      <c r="F2151" s="1" t="str">
        <f>HYPERLINK("http://geochem.nrcan.gc.ca/cdogs/content/agp/agp02249_e.htm", "WO3 | NONE | ELECTR PRB")</f>
        <v>WO3 | NONE | ELECTR PRB</v>
      </c>
      <c r="G2151" s="1" t="str">
        <f>HYPERLINK("http://geochem.nrcan.gc.ca/cdogs/content/mth/mth06860_e.htm", "6860")</f>
        <v>6860</v>
      </c>
      <c r="H2151" s="1" t="str">
        <f>HYPERLINK("http://geochem.nrcan.gc.ca/cdogs/content/bdl/bdl211191_e.htm", "211191")</f>
        <v>211191</v>
      </c>
      <c r="J2151" s="1" t="str">
        <f>HYPERLINK("http://geochem.nrcan.gc.ca/cdogs/content/svy/svy210387_e.htm", "210387")</f>
        <v>210387</v>
      </c>
      <c r="K2151">
        <v>1</v>
      </c>
      <c r="L2151" t="s">
        <v>20</v>
      </c>
      <c r="O2151" t="s">
        <v>1801</v>
      </c>
      <c r="P2151" t="s">
        <v>8296</v>
      </c>
      <c r="Q2151" t="s">
        <v>8297</v>
      </c>
      <c r="R2151" t="s">
        <v>8298</v>
      </c>
      <c r="S2151" t="s">
        <v>8299</v>
      </c>
      <c r="T2151">
        <v>0</v>
      </c>
    </row>
    <row r="2152" spans="1:20" x14ac:dyDescent="0.3">
      <c r="A2152">
        <v>65.838950100000005</v>
      </c>
      <c r="B2152">
        <v>-86.697927800000002</v>
      </c>
      <c r="C2152" s="1" t="str">
        <f>HYPERLINK("http://geochem.nrcan.gc.ca/cdogs/content/kwd/kwd020101_e.htm", "Diamicton")</f>
        <v>Diamicton</v>
      </c>
      <c r="D2152" s="1" t="str">
        <f>HYPERLINK("http://geochem.nrcan.gc.ca/cdogs/content/kwd/kwd080107_e.htm", "Grain Mount: 0.25 – 0.50 mm (carbon coated)")</f>
        <v>Grain Mount: 0.25 – 0.50 mm (carbon coated)</v>
      </c>
      <c r="E2152" s="1" t="str">
        <f>HYPERLINK("http://geochem.nrcan.gc.ca/cdogs/content/dgp/dgp00002_e.htm", "Total")</f>
        <v>Total</v>
      </c>
      <c r="F2152" s="1" t="str">
        <f>HYPERLINK("http://geochem.nrcan.gc.ca/cdogs/content/agp/agp02249_e.htm", "WO3 | NONE | ELECTR PRB")</f>
        <v>WO3 | NONE | ELECTR PRB</v>
      </c>
      <c r="G2152" s="1" t="str">
        <f>HYPERLINK("http://geochem.nrcan.gc.ca/cdogs/content/mth/mth06860_e.htm", "6860")</f>
        <v>6860</v>
      </c>
      <c r="H2152" s="1" t="str">
        <f>HYPERLINK("http://geochem.nrcan.gc.ca/cdogs/content/bdl/bdl211191_e.htm", "211191")</f>
        <v>211191</v>
      </c>
      <c r="J2152" s="1" t="str">
        <f>HYPERLINK("http://geochem.nrcan.gc.ca/cdogs/content/svy/svy210387_e.htm", "210387")</f>
        <v>210387</v>
      </c>
      <c r="K2152">
        <v>1</v>
      </c>
      <c r="L2152" t="s">
        <v>20</v>
      </c>
      <c r="O2152" t="s">
        <v>1801</v>
      </c>
      <c r="P2152" t="s">
        <v>8300</v>
      </c>
      <c r="Q2152" t="s">
        <v>8301</v>
      </c>
      <c r="R2152" t="s">
        <v>8302</v>
      </c>
      <c r="S2152" t="s">
        <v>8303</v>
      </c>
      <c r="T2152">
        <v>0</v>
      </c>
    </row>
    <row r="2153" spans="1:20" x14ac:dyDescent="0.3">
      <c r="A2153">
        <v>65.838950100000005</v>
      </c>
      <c r="B2153">
        <v>-86.697927800000002</v>
      </c>
      <c r="C2153" s="1" t="str">
        <f>HYPERLINK("http://geochem.nrcan.gc.ca/cdogs/content/kwd/kwd020101_e.htm", "Diamicton")</f>
        <v>Diamicton</v>
      </c>
      <c r="D2153" s="1" t="str">
        <f>HYPERLINK("http://geochem.nrcan.gc.ca/cdogs/content/kwd/kwd080107_e.htm", "Grain Mount: 0.25 – 0.50 mm (carbon coated)")</f>
        <v>Grain Mount: 0.25 – 0.50 mm (carbon coated)</v>
      </c>
      <c r="E2153" s="1" t="str">
        <f>HYPERLINK("http://geochem.nrcan.gc.ca/cdogs/content/dgp/dgp00002_e.htm", "Total")</f>
        <v>Total</v>
      </c>
      <c r="F2153" s="1" t="str">
        <f>HYPERLINK("http://geochem.nrcan.gc.ca/cdogs/content/agp/agp02249_e.htm", "WO3 | NONE | ELECTR PRB")</f>
        <v>WO3 | NONE | ELECTR PRB</v>
      </c>
      <c r="G2153" s="1" t="str">
        <f>HYPERLINK("http://geochem.nrcan.gc.ca/cdogs/content/mth/mth06860_e.htm", "6860")</f>
        <v>6860</v>
      </c>
      <c r="H2153" s="1" t="str">
        <f>HYPERLINK("http://geochem.nrcan.gc.ca/cdogs/content/bdl/bdl211191_e.htm", "211191")</f>
        <v>211191</v>
      </c>
      <c r="J2153" s="1" t="str">
        <f>HYPERLINK("http://geochem.nrcan.gc.ca/cdogs/content/svy/svy210387_e.htm", "210387")</f>
        <v>210387</v>
      </c>
      <c r="K2153">
        <v>1</v>
      </c>
      <c r="L2153" t="s">
        <v>20</v>
      </c>
      <c r="O2153" t="s">
        <v>1801</v>
      </c>
      <c r="P2153" t="s">
        <v>8304</v>
      </c>
      <c r="Q2153" t="s">
        <v>8305</v>
      </c>
      <c r="R2153" t="s">
        <v>8306</v>
      </c>
      <c r="S2153" t="s">
        <v>8307</v>
      </c>
      <c r="T2153">
        <v>0</v>
      </c>
    </row>
    <row r="2154" spans="1:20" x14ac:dyDescent="0.3">
      <c r="A2154">
        <v>65.838950100000005</v>
      </c>
      <c r="B2154">
        <v>-86.697927800000002</v>
      </c>
      <c r="C2154" s="1" t="str">
        <f>HYPERLINK("http://geochem.nrcan.gc.ca/cdogs/content/kwd/kwd020101_e.htm", "Diamicton")</f>
        <v>Diamicton</v>
      </c>
      <c r="D2154" s="1" t="str">
        <f>HYPERLINK("http://geochem.nrcan.gc.ca/cdogs/content/kwd/kwd080107_e.htm", "Grain Mount: 0.25 – 0.50 mm (carbon coated)")</f>
        <v>Grain Mount: 0.25 – 0.50 mm (carbon coated)</v>
      </c>
      <c r="E2154" s="1" t="str">
        <f>HYPERLINK("http://geochem.nrcan.gc.ca/cdogs/content/dgp/dgp00002_e.htm", "Total")</f>
        <v>Total</v>
      </c>
      <c r="F2154" s="1" t="str">
        <f>HYPERLINK("http://geochem.nrcan.gc.ca/cdogs/content/agp/agp02249_e.htm", "WO3 | NONE | ELECTR PRB")</f>
        <v>WO3 | NONE | ELECTR PRB</v>
      </c>
      <c r="G2154" s="1" t="str">
        <f>HYPERLINK("http://geochem.nrcan.gc.ca/cdogs/content/mth/mth06860_e.htm", "6860")</f>
        <v>6860</v>
      </c>
      <c r="H2154" s="1" t="str">
        <f>HYPERLINK("http://geochem.nrcan.gc.ca/cdogs/content/bdl/bdl211191_e.htm", "211191")</f>
        <v>211191</v>
      </c>
      <c r="J2154" s="1" t="str">
        <f>HYPERLINK("http://geochem.nrcan.gc.ca/cdogs/content/svy/svy210387_e.htm", "210387")</f>
        <v>210387</v>
      </c>
      <c r="K2154">
        <v>1</v>
      </c>
      <c r="L2154" t="s">
        <v>20</v>
      </c>
      <c r="O2154" t="s">
        <v>1801</v>
      </c>
      <c r="P2154" t="s">
        <v>8308</v>
      </c>
      <c r="Q2154" t="s">
        <v>8309</v>
      </c>
      <c r="R2154" t="s">
        <v>8310</v>
      </c>
      <c r="S2154" t="s">
        <v>8311</v>
      </c>
      <c r="T2154">
        <v>0</v>
      </c>
    </row>
    <row r="2155" spans="1:20" x14ac:dyDescent="0.3">
      <c r="A2155">
        <v>65.838950100000005</v>
      </c>
      <c r="B2155">
        <v>-86.697927800000002</v>
      </c>
      <c r="C2155" s="1" t="str">
        <f>HYPERLINK("http://geochem.nrcan.gc.ca/cdogs/content/kwd/kwd020101_e.htm", "Diamicton")</f>
        <v>Diamicton</v>
      </c>
      <c r="D2155" s="1" t="str">
        <f>HYPERLINK("http://geochem.nrcan.gc.ca/cdogs/content/kwd/kwd080107_e.htm", "Grain Mount: 0.25 – 0.50 mm (carbon coated)")</f>
        <v>Grain Mount: 0.25 – 0.50 mm (carbon coated)</v>
      </c>
      <c r="E2155" s="1" t="str">
        <f>HYPERLINK("http://geochem.nrcan.gc.ca/cdogs/content/dgp/dgp00002_e.htm", "Total")</f>
        <v>Total</v>
      </c>
      <c r="F2155" s="1" t="str">
        <f>HYPERLINK("http://geochem.nrcan.gc.ca/cdogs/content/agp/agp02249_e.htm", "WO3 | NONE | ELECTR PRB")</f>
        <v>WO3 | NONE | ELECTR PRB</v>
      </c>
      <c r="G2155" s="1" t="str">
        <f>HYPERLINK("http://geochem.nrcan.gc.ca/cdogs/content/mth/mth06860_e.htm", "6860")</f>
        <v>6860</v>
      </c>
      <c r="H2155" s="1" t="str">
        <f>HYPERLINK("http://geochem.nrcan.gc.ca/cdogs/content/bdl/bdl211191_e.htm", "211191")</f>
        <v>211191</v>
      </c>
      <c r="J2155" s="1" t="str">
        <f>HYPERLINK("http://geochem.nrcan.gc.ca/cdogs/content/svy/svy210387_e.htm", "210387")</f>
        <v>210387</v>
      </c>
      <c r="K2155">
        <v>1</v>
      </c>
      <c r="L2155" t="s">
        <v>20</v>
      </c>
      <c r="O2155" t="s">
        <v>1801</v>
      </c>
      <c r="P2155" t="s">
        <v>8312</v>
      </c>
      <c r="Q2155" t="s">
        <v>8313</v>
      </c>
      <c r="R2155" t="s">
        <v>8314</v>
      </c>
      <c r="S2155" t="s">
        <v>8315</v>
      </c>
      <c r="T2155">
        <v>0</v>
      </c>
    </row>
    <row r="2156" spans="1:20" x14ac:dyDescent="0.3">
      <c r="A2156">
        <v>65.838950100000005</v>
      </c>
      <c r="B2156">
        <v>-86.697927800000002</v>
      </c>
      <c r="C2156" s="1" t="str">
        <f>HYPERLINK("http://geochem.nrcan.gc.ca/cdogs/content/kwd/kwd020101_e.htm", "Diamicton")</f>
        <v>Diamicton</v>
      </c>
      <c r="D2156" s="1" t="str">
        <f>HYPERLINK("http://geochem.nrcan.gc.ca/cdogs/content/kwd/kwd080107_e.htm", "Grain Mount: 0.25 – 0.50 mm (carbon coated)")</f>
        <v>Grain Mount: 0.25 – 0.50 mm (carbon coated)</v>
      </c>
      <c r="E2156" s="1" t="str">
        <f>HYPERLINK("http://geochem.nrcan.gc.ca/cdogs/content/dgp/dgp00002_e.htm", "Total")</f>
        <v>Total</v>
      </c>
      <c r="F2156" s="1" t="str">
        <f>HYPERLINK("http://geochem.nrcan.gc.ca/cdogs/content/agp/agp02249_e.htm", "WO3 | NONE | ELECTR PRB")</f>
        <v>WO3 | NONE | ELECTR PRB</v>
      </c>
      <c r="G2156" s="1" t="str">
        <f>HYPERLINK("http://geochem.nrcan.gc.ca/cdogs/content/mth/mth06860_e.htm", "6860")</f>
        <v>6860</v>
      </c>
      <c r="H2156" s="1" t="str">
        <f>HYPERLINK("http://geochem.nrcan.gc.ca/cdogs/content/bdl/bdl211191_e.htm", "211191")</f>
        <v>211191</v>
      </c>
      <c r="J2156" s="1" t="str">
        <f>HYPERLINK("http://geochem.nrcan.gc.ca/cdogs/content/svy/svy210387_e.htm", "210387")</f>
        <v>210387</v>
      </c>
      <c r="K2156">
        <v>1</v>
      </c>
      <c r="L2156" t="s">
        <v>20</v>
      </c>
      <c r="O2156" t="s">
        <v>1801</v>
      </c>
      <c r="P2156" t="s">
        <v>8316</v>
      </c>
      <c r="Q2156" t="s">
        <v>8317</v>
      </c>
      <c r="R2156" t="s">
        <v>8318</v>
      </c>
      <c r="S2156" t="s">
        <v>8319</v>
      </c>
      <c r="T2156">
        <v>0</v>
      </c>
    </row>
    <row r="2157" spans="1:20" x14ac:dyDescent="0.3">
      <c r="A2157">
        <v>65.838950100000005</v>
      </c>
      <c r="B2157">
        <v>-86.697927800000002</v>
      </c>
      <c r="C2157" s="1" t="str">
        <f>HYPERLINK("http://geochem.nrcan.gc.ca/cdogs/content/kwd/kwd020101_e.htm", "Diamicton")</f>
        <v>Diamicton</v>
      </c>
      <c r="D2157" s="1" t="str">
        <f>HYPERLINK("http://geochem.nrcan.gc.ca/cdogs/content/kwd/kwd080107_e.htm", "Grain Mount: 0.25 – 0.50 mm (carbon coated)")</f>
        <v>Grain Mount: 0.25 – 0.50 mm (carbon coated)</v>
      </c>
      <c r="E2157" s="1" t="str">
        <f>HYPERLINK("http://geochem.nrcan.gc.ca/cdogs/content/dgp/dgp00002_e.htm", "Total")</f>
        <v>Total</v>
      </c>
      <c r="F2157" s="1" t="str">
        <f>HYPERLINK("http://geochem.nrcan.gc.ca/cdogs/content/agp/agp02249_e.htm", "WO3 | NONE | ELECTR PRB")</f>
        <v>WO3 | NONE | ELECTR PRB</v>
      </c>
      <c r="G2157" s="1" t="str">
        <f>HYPERLINK("http://geochem.nrcan.gc.ca/cdogs/content/mth/mth06860_e.htm", "6860")</f>
        <v>6860</v>
      </c>
      <c r="H2157" s="1" t="str">
        <f>HYPERLINK("http://geochem.nrcan.gc.ca/cdogs/content/bdl/bdl211191_e.htm", "211191")</f>
        <v>211191</v>
      </c>
      <c r="J2157" s="1" t="str">
        <f>HYPERLINK("http://geochem.nrcan.gc.ca/cdogs/content/svy/svy210387_e.htm", "210387")</f>
        <v>210387</v>
      </c>
      <c r="K2157">
        <v>1</v>
      </c>
      <c r="L2157" t="s">
        <v>20</v>
      </c>
      <c r="O2157" t="s">
        <v>1801</v>
      </c>
      <c r="P2157" t="s">
        <v>8320</v>
      </c>
      <c r="Q2157" t="s">
        <v>8321</v>
      </c>
      <c r="R2157" t="s">
        <v>8322</v>
      </c>
      <c r="S2157" t="s">
        <v>8323</v>
      </c>
      <c r="T2157">
        <v>0</v>
      </c>
    </row>
    <row r="2158" spans="1:20" x14ac:dyDescent="0.3">
      <c r="A2158">
        <v>65.838950100000005</v>
      </c>
      <c r="B2158">
        <v>-86.697927800000002</v>
      </c>
      <c r="C2158" s="1" t="str">
        <f>HYPERLINK("http://geochem.nrcan.gc.ca/cdogs/content/kwd/kwd020101_e.htm", "Diamicton")</f>
        <v>Diamicton</v>
      </c>
      <c r="D2158" s="1" t="str">
        <f>HYPERLINK("http://geochem.nrcan.gc.ca/cdogs/content/kwd/kwd080107_e.htm", "Grain Mount: 0.25 – 0.50 mm (carbon coated)")</f>
        <v>Grain Mount: 0.25 – 0.50 mm (carbon coated)</v>
      </c>
      <c r="E2158" s="1" t="str">
        <f>HYPERLINK("http://geochem.nrcan.gc.ca/cdogs/content/dgp/dgp00002_e.htm", "Total")</f>
        <v>Total</v>
      </c>
      <c r="F2158" s="1" t="str">
        <f>HYPERLINK("http://geochem.nrcan.gc.ca/cdogs/content/agp/agp02249_e.htm", "WO3 | NONE | ELECTR PRB")</f>
        <v>WO3 | NONE | ELECTR PRB</v>
      </c>
      <c r="G2158" s="1" t="str">
        <f>HYPERLINK("http://geochem.nrcan.gc.ca/cdogs/content/mth/mth06860_e.htm", "6860")</f>
        <v>6860</v>
      </c>
      <c r="H2158" s="1" t="str">
        <f>HYPERLINK("http://geochem.nrcan.gc.ca/cdogs/content/bdl/bdl211191_e.htm", "211191")</f>
        <v>211191</v>
      </c>
      <c r="J2158" s="1" t="str">
        <f>HYPERLINK("http://geochem.nrcan.gc.ca/cdogs/content/svy/svy210387_e.htm", "210387")</f>
        <v>210387</v>
      </c>
      <c r="K2158">
        <v>1</v>
      </c>
      <c r="L2158" t="s">
        <v>20</v>
      </c>
      <c r="O2158" t="s">
        <v>1801</v>
      </c>
      <c r="P2158" t="s">
        <v>8324</v>
      </c>
      <c r="Q2158" t="s">
        <v>8325</v>
      </c>
      <c r="R2158" t="s">
        <v>8326</v>
      </c>
      <c r="S2158" t="s">
        <v>8327</v>
      </c>
      <c r="T2158">
        <v>0</v>
      </c>
    </row>
    <row r="2159" spans="1:20" x14ac:dyDescent="0.3">
      <c r="A2159">
        <v>65.838950100000005</v>
      </c>
      <c r="B2159">
        <v>-86.697927800000002</v>
      </c>
      <c r="C2159" s="1" t="str">
        <f>HYPERLINK("http://geochem.nrcan.gc.ca/cdogs/content/kwd/kwd020101_e.htm", "Diamicton")</f>
        <v>Diamicton</v>
      </c>
      <c r="D2159" s="1" t="str">
        <f>HYPERLINK("http://geochem.nrcan.gc.ca/cdogs/content/kwd/kwd080107_e.htm", "Grain Mount: 0.25 – 0.50 mm (carbon coated)")</f>
        <v>Grain Mount: 0.25 – 0.50 mm (carbon coated)</v>
      </c>
      <c r="E2159" s="1" t="str">
        <f>HYPERLINK("http://geochem.nrcan.gc.ca/cdogs/content/dgp/dgp00002_e.htm", "Total")</f>
        <v>Total</v>
      </c>
      <c r="F2159" s="1" t="str">
        <f>HYPERLINK("http://geochem.nrcan.gc.ca/cdogs/content/agp/agp02249_e.htm", "WO3 | NONE | ELECTR PRB")</f>
        <v>WO3 | NONE | ELECTR PRB</v>
      </c>
      <c r="G2159" s="1" t="str">
        <f>HYPERLINK("http://geochem.nrcan.gc.ca/cdogs/content/mth/mth06860_e.htm", "6860")</f>
        <v>6860</v>
      </c>
      <c r="H2159" s="1" t="str">
        <f>HYPERLINK("http://geochem.nrcan.gc.ca/cdogs/content/bdl/bdl211191_e.htm", "211191")</f>
        <v>211191</v>
      </c>
      <c r="J2159" s="1" t="str">
        <f>HYPERLINK("http://geochem.nrcan.gc.ca/cdogs/content/svy/svy210387_e.htm", "210387")</f>
        <v>210387</v>
      </c>
      <c r="K2159">
        <v>1</v>
      </c>
      <c r="L2159" t="s">
        <v>20</v>
      </c>
      <c r="O2159" t="s">
        <v>1801</v>
      </c>
      <c r="P2159" t="s">
        <v>8328</v>
      </c>
      <c r="Q2159" t="s">
        <v>8329</v>
      </c>
      <c r="R2159" t="s">
        <v>8330</v>
      </c>
      <c r="S2159" t="s">
        <v>8331</v>
      </c>
      <c r="T2159">
        <v>0</v>
      </c>
    </row>
    <row r="2160" spans="1:20" x14ac:dyDescent="0.3">
      <c r="A2160">
        <v>65.838950100000005</v>
      </c>
      <c r="B2160">
        <v>-86.697927800000002</v>
      </c>
      <c r="C2160" s="1" t="str">
        <f>HYPERLINK("http://geochem.nrcan.gc.ca/cdogs/content/kwd/kwd020101_e.htm", "Diamicton")</f>
        <v>Diamicton</v>
      </c>
      <c r="D2160" s="1" t="str">
        <f>HYPERLINK("http://geochem.nrcan.gc.ca/cdogs/content/kwd/kwd080107_e.htm", "Grain Mount: 0.25 – 0.50 mm (carbon coated)")</f>
        <v>Grain Mount: 0.25 – 0.50 mm (carbon coated)</v>
      </c>
      <c r="E2160" s="1" t="str">
        <f>HYPERLINK("http://geochem.nrcan.gc.ca/cdogs/content/dgp/dgp00002_e.htm", "Total")</f>
        <v>Total</v>
      </c>
      <c r="F2160" s="1" t="str">
        <f>HYPERLINK("http://geochem.nrcan.gc.ca/cdogs/content/agp/agp02249_e.htm", "WO3 | NONE | ELECTR PRB")</f>
        <v>WO3 | NONE | ELECTR PRB</v>
      </c>
      <c r="G2160" s="1" t="str">
        <f>HYPERLINK("http://geochem.nrcan.gc.ca/cdogs/content/mth/mth06860_e.htm", "6860")</f>
        <v>6860</v>
      </c>
      <c r="H2160" s="1" t="str">
        <f>HYPERLINK("http://geochem.nrcan.gc.ca/cdogs/content/bdl/bdl211191_e.htm", "211191")</f>
        <v>211191</v>
      </c>
      <c r="J2160" s="1" t="str">
        <f>HYPERLINK("http://geochem.nrcan.gc.ca/cdogs/content/svy/svy210387_e.htm", "210387")</f>
        <v>210387</v>
      </c>
      <c r="K2160">
        <v>1</v>
      </c>
      <c r="L2160" t="s">
        <v>20</v>
      </c>
      <c r="O2160" t="s">
        <v>1801</v>
      </c>
      <c r="P2160" t="s">
        <v>8332</v>
      </c>
      <c r="Q2160" t="s">
        <v>8333</v>
      </c>
      <c r="R2160" t="s">
        <v>8334</v>
      </c>
      <c r="S2160" t="s">
        <v>8335</v>
      </c>
      <c r="T2160">
        <v>0</v>
      </c>
    </row>
    <row r="2161" spans="1:20" x14ac:dyDescent="0.3">
      <c r="A2161">
        <v>65.838950100000005</v>
      </c>
      <c r="B2161">
        <v>-86.697927800000002</v>
      </c>
      <c r="C2161" s="1" t="str">
        <f>HYPERLINK("http://geochem.nrcan.gc.ca/cdogs/content/kwd/kwd020101_e.htm", "Diamicton")</f>
        <v>Diamicton</v>
      </c>
      <c r="D2161" s="1" t="str">
        <f>HYPERLINK("http://geochem.nrcan.gc.ca/cdogs/content/kwd/kwd080107_e.htm", "Grain Mount: 0.25 – 0.50 mm (carbon coated)")</f>
        <v>Grain Mount: 0.25 – 0.50 mm (carbon coated)</v>
      </c>
      <c r="E2161" s="1" t="str">
        <f>HYPERLINK("http://geochem.nrcan.gc.ca/cdogs/content/dgp/dgp00002_e.htm", "Total")</f>
        <v>Total</v>
      </c>
      <c r="F2161" s="1" t="str">
        <f>HYPERLINK("http://geochem.nrcan.gc.ca/cdogs/content/agp/agp02249_e.htm", "WO3 | NONE | ELECTR PRB")</f>
        <v>WO3 | NONE | ELECTR PRB</v>
      </c>
      <c r="G2161" s="1" t="str">
        <f>HYPERLINK("http://geochem.nrcan.gc.ca/cdogs/content/mth/mth06860_e.htm", "6860")</f>
        <v>6860</v>
      </c>
      <c r="H2161" s="1" t="str">
        <f>HYPERLINK("http://geochem.nrcan.gc.ca/cdogs/content/bdl/bdl211191_e.htm", "211191")</f>
        <v>211191</v>
      </c>
      <c r="J2161" s="1" t="str">
        <f>HYPERLINK("http://geochem.nrcan.gc.ca/cdogs/content/svy/svy210387_e.htm", "210387")</f>
        <v>210387</v>
      </c>
      <c r="K2161">
        <v>1</v>
      </c>
      <c r="L2161" t="s">
        <v>20</v>
      </c>
      <c r="O2161" t="s">
        <v>1801</v>
      </c>
      <c r="P2161" t="s">
        <v>8336</v>
      </c>
      <c r="Q2161" t="s">
        <v>8337</v>
      </c>
      <c r="R2161" t="s">
        <v>8338</v>
      </c>
      <c r="S2161" t="s">
        <v>8339</v>
      </c>
      <c r="T2161">
        <v>0</v>
      </c>
    </row>
    <row r="2162" spans="1:20" x14ac:dyDescent="0.3">
      <c r="A2162">
        <v>65.838950100000005</v>
      </c>
      <c r="B2162">
        <v>-86.697927800000002</v>
      </c>
      <c r="C2162" s="1" t="str">
        <f>HYPERLINK("http://geochem.nrcan.gc.ca/cdogs/content/kwd/kwd020101_e.htm", "Diamicton")</f>
        <v>Diamicton</v>
      </c>
      <c r="D2162" s="1" t="str">
        <f>HYPERLINK("http://geochem.nrcan.gc.ca/cdogs/content/kwd/kwd080107_e.htm", "Grain Mount: 0.25 – 0.50 mm (carbon coated)")</f>
        <v>Grain Mount: 0.25 – 0.50 mm (carbon coated)</v>
      </c>
      <c r="E2162" s="1" t="str">
        <f>HYPERLINK("http://geochem.nrcan.gc.ca/cdogs/content/dgp/dgp00002_e.htm", "Total")</f>
        <v>Total</v>
      </c>
      <c r="F2162" s="1" t="str">
        <f>HYPERLINK("http://geochem.nrcan.gc.ca/cdogs/content/agp/agp02249_e.htm", "WO3 | NONE | ELECTR PRB")</f>
        <v>WO3 | NONE | ELECTR PRB</v>
      </c>
      <c r="G2162" s="1" t="str">
        <f>HYPERLINK("http://geochem.nrcan.gc.ca/cdogs/content/mth/mth06860_e.htm", "6860")</f>
        <v>6860</v>
      </c>
      <c r="H2162" s="1" t="str">
        <f>HYPERLINK("http://geochem.nrcan.gc.ca/cdogs/content/bdl/bdl211191_e.htm", "211191")</f>
        <v>211191</v>
      </c>
      <c r="J2162" s="1" t="str">
        <f>HYPERLINK("http://geochem.nrcan.gc.ca/cdogs/content/svy/svy210387_e.htm", "210387")</f>
        <v>210387</v>
      </c>
      <c r="K2162">
        <v>1</v>
      </c>
      <c r="L2162" t="s">
        <v>20</v>
      </c>
      <c r="O2162" t="s">
        <v>1801</v>
      </c>
      <c r="P2162" t="s">
        <v>8340</v>
      </c>
      <c r="Q2162" t="s">
        <v>8341</v>
      </c>
      <c r="R2162" t="s">
        <v>8342</v>
      </c>
      <c r="S2162" t="s">
        <v>8343</v>
      </c>
      <c r="T2162">
        <v>0</v>
      </c>
    </row>
    <row r="2163" spans="1:20" x14ac:dyDescent="0.3">
      <c r="A2163">
        <v>65.871298699999997</v>
      </c>
      <c r="B2163">
        <v>-86.885766799999999</v>
      </c>
      <c r="C2163" s="1" t="str">
        <f>HYPERLINK("http://geochem.nrcan.gc.ca/cdogs/content/kwd/kwd020101_e.htm", "Diamicton")</f>
        <v>Diamicton</v>
      </c>
      <c r="D2163" s="1" t="str">
        <f>HYPERLINK("http://geochem.nrcan.gc.ca/cdogs/content/kwd/kwd080107_e.htm", "Grain Mount: 0.25 – 0.50 mm (carbon coated)")</f>
        <v>Grain Mount: 0.25 – 0.50 mm (carbon coated)</v>
      </c>
      <c r="E2163" s="1" t="str">
        <f>HYPERLINK("http://geochem.nrcan.gc.ca/cdogs/content/dgp/dgp00002_e.htm", "Total")</f>
        <v>Total</v>
      </c>
      <c r="F2163" s="1" t="str">
        <f>HYPERLINK("http://geochem.nrcan.gc.ca/cdogs/content/agp/agp02249_e.htm", "WO3 | NONE | ELECTR PRB")</f>
        <v>WO3 | NONE | ELECTR PRB</v>
      </c>
      <c r="G2163" s="1" t="str">
        <f>HYPERLINK("http://geochem.nrcan.gc.ca/cdogs/content/mth/mth06860_e.htm", "6860")</f>
        <v>6860</v>
      </c>
      <c r="H2163" s="1" t="str">
        <f>HYPERLINK("http://geochem.nrcan.gc.ca/cdogs/content/bdl/bdl211191_e.htm", "211191")</f>
        <v>211191</v>
      </c>
      <c r="J2163" s="1" t="str">
        <f>HYPERLINK("http://geochem.nrcan.gc.ca/cdogs/content/svy/svy210387_e.htm", "210387")</f>
        <v>210387</v>
      </c>
      <c r="K2163">
        <v>1</v>
      </c>
      <c r="L2163" t="s">
        <v>20</v>
      </c>
      <c r="O2163" t="s">
        <v>8344</v>
      </c>
      <c r="P2163" t="s">
        <v>8345</v>
      </c>
      <c r="Q2163" t="s">
        <v>8346</v>
      </c>
      <c r="R2163" t="s">
        <v>8347</v>
      </c>
      <c r="S2163" t="s">
        <v>8348</v>
      </c>
      <c r="T2163">
        <v>0</v>
      </c>
    </row>
    <row r="2164" spans="1:20" x14ac:dyDescent="0.3">
      <c r="A2164">
        <v>66.534767900000006</v>
      </c>
      <c r="B2164">
        <v>-86.241804200000004</v>
      </c>
      <c r="C2164" s="1" t="str">
        <f>HYPERLINK("http://geochem.nrcan.gc.ca/cdogs/content/kwd/kwd020044_e.htm", "Till")</f>
        <v>Till</v>
      </c>
      <c r="D2164" s="1" t="str">
        <f>HYPERLINK("http://geochem.nrcan.gc.ca/cdogs/content/kwd/kwd080107_e.htm", "Grain Mount: 0.25 – 0.50 mm (carbon coated)")</f>
        <v>Grain Mount: 0.25 – 0.50 mm (carbon coated)</v>
      </c>
      <c r="E2164" s="1" t="str">
        <f>HYPERLINK("http://geochem.nrcan.gc.ca/cdogs/content/dgp/dgp00002_e.htm", "Total")</f>
        <v>Total</v>
      </c>
      <c r="F2164" s="1" t="str">
        <f>HYPERLINK("http://geochem.nrcan.gc.ca/cdogs/content/agp/agp02249_e.htm", "WO3 | NONE | ELECTR PRB")</f>
        <v>WO3 | NONE | ELECTR PRB</v>
      </c>
      <c r="G2164" s="1" t="str">
        <f>HYPERLINK("http://geochem.nrcan.gc.ca/cdogs/content/mth/mth06860_e.htm", "6860")</f>
        <v>6860</v>
      </c>
      <c r="H2164" s="1" t="str">
        <f>HYPERLINK("http://geochem.nrcan.gc.ca/cdogs/content/bdl/bdl211191_e.htm", "211191")</f>
        <v>211191</v>
      </c>
      <c r="J2164" s="1" t="str">
        <f>HYPERLINK("http://geochem.nrcan.gc.ca/cdogs/content/svy/svy210387_e.htm", "210387")</f>
        <v>210387</v>
      </c>
      <c r="K2164">
        <v>1</v>
      </c>
      <c r="L2164" t="s">
        <v>20</v>
      </c>
      <c r="O2164" t="s">
        <v>1806</v>
      </c>
      <c r="P2164" t="s">
        <v>8349</v>
      </c>
      <c r="Q2164" t="s">
        <v>8350</v>
      </c>
      <c r="R2164" t="s">
        <v>8351</v>
      </c>
      <c r="S2164" t="s">
        <v>8352</v>
      </c>
      <c r="T2164">
        <v>0</v>
      </c>
    </row>
    <row r="2165" spans="1:20" x14ac:dyDescent="0.3">
      <c r="A2165">
        <v>66.534767900000006</v>
      </c>
      <c r="B2165">
        <v>-86.241804200000004</v>
      </c>
      <c r="C2165" s="1" t="str">
        <f>HYPERLINK("http://geochem.nrcan.gc.ca/cdogs/content/kwd/kwd020044_e.htm", "Till")</f>
        <v>Till</v>
      </c>
      <c r="D2165" s="1" t="str">
        <f>HYPERLINK("http://geochem.nrcan.gc.ca/cdogs/content/kwd/kwd080107_e.htm", "Grain Mount: 0.25 – 0.50 mm (carbon coated)")</f>
        <v>Grain Mount: 0.25 – 0.50 mm (carbon coated)</v>
      </c>
      <c r="E2165" s="1" t="str">
        <f>HYPERLINK("http://geochem.nrcan.gc.ca/cdogs/content/dgp/dgp00002_e.htm", "Total")</f>
        <v>Total</v>
      </c>
      <c r="F2165" s="1" t="str">
        <f>HYPERLINK("http://geochem.nrcan.gc.ca/cdogs/content/agp/agp02249_e.htm", "WO3 | NONE | ELECTR PRB")</f>
        <v>WO3 | NONE | ELECTR PRB</v>
      </c>
      <c r="G2165" s="1" t="str">
        <f>HYPERLINK("http://geochem.nrcan.gc.ca/cdogs/content/mth/mth06860_e.htm", "6860")</f>
        <v>6860</v>
      </c>
      <c r="H2165" s="1" t="str">
        <f>HYPERLINK("http://geochem.nrcan.gc.ca/cdogs/content/bdl/bdl211191_e.htm", "211191")</f>
        <v>211191</v>
      </c>
      <c r="J2165" s="1" t="str">
        <f>HYPERLINK("http://geochem.nrcan.gc.ca/cdogs/content/svy/svy210387_e.htm", "210387")</f>
        <v>210387</v>
      </c>
      <c r="K2165">
        <v>1</v>
      </c>
      <c r="L2165" t="s">
        <v>20</v>
      </c>
      <c r="O2165" t="s">
        <v>1806</v>
      </c>
      <c r="P2165" t="s">
        <v>8353</v>
      </c>
      <c r="Q2165" t="s">
        <v>8354</v>
      </c>
      <c r="R2165" t="s">
        <v>8355</v>
      </c>
      <c r="S2165" t="s">
        <v>8356</v>
      </c>
      <c r="T2165">
        <v>0</v>
      </c>
    </row>
    <row r="2166" spans="1:20" x14ac:dyDescent="0.3">
      <c r="A2166">
        <v>66.534767900000006</v>
      </c>
      <c r="B2166">
        <v>-86.241804200000004</v>
      </c>
      <c r="C2166" s="1" t="str">
        <f>HYPERLINK("http://geochem.nrcan.gc.ca/cdogs/content/kwd/kwd020044_e.htm", "Till")</f>
        <v>Till</v>
      </c>
      <c r="D2166" s="1" t="str">
        <f>HYPERLINK("http://geochem.nrcan.gc.ca/cdogs/content/kwd/kwd080107_e.htm", "Grain Mount: 0.25 – 0.50 mm (carbon coated)")</f>
        <v>Grain Mount: 0.25 – 0.50 mm (carbon coated)</v>
      </c>
      <c r="E2166" s="1" t="str">
        <f>HYPERLINK("http://geochem.nrcan.gc.ca/cdogs/content/dgp/dgp00002_e.htm", "Total")</f>
        <v>Total</v>
      </c>
      <c r="F2166" s="1" t="str">
        <f>HYPERLINK("http://geochem.nrcan.gc.ca/cdogs/content/agp/agp02249_e.htm", "WO3 | NONE | ELECTR PRB")</f>
        <v>WO3 | NONE | ELECTR PRB</v>
      </c>
      <c r="G2166" s="1" t="str">
        <f>HYPERLINK("http://geochem.nrcan.gc.ca/cdogs/content/mth/mth06860_e.htm", "6860")</f>
        <v>6860</v>
      </c>
      <c r="H2166" s="1" t="str">
        <f>HYPERLINK("http://geochem.nrcan.gc.ca/cdogs/content/bdl/bdl211191_e.htm", "211191")</f>
        <v>211191</v>
      </c>
      <c r="J2166" s="1" t="str">
        <f>HYPERLINK("http://geochem.nrcan.gc.ca/cdogs/content/svy/svy210387_e.htm", "210387")</f>
        <v>210387</v>
      </c>
      <c r="K2166">
        <v>1</v>
      </c>
      <c r="L2166" t="s">
        <v>20</v>
      </c>
      <c r="O2166" t="s">
        <v>1806</v>
      </c>
      <c r="P2166" t="s">
        <v>8357</v>
      </c>
      <c r="Q2166" t="s">
        <v>8358</v>
      </c>
      <c r="R2166" t="s">
        <v>8359</v>
      </c>
      <c r="S2166" t="s">
        <v>8360</v>
      </c>
      <c r="T2166">
        <v>0</v>
      </c>
    </row>
    <row r="2167" spans="1:20" x14ac:dyDescent="0.3">
      <c r="A2167">
        <v>66.534767900000006</v>
      </c>
      <c r="B2167">
        <v>-86.241804200000004</v>
      </c>
      <c r="C2167" s="1" t="str">
        <f>HYPERLINK("http://geochem.nrcan.gc.ca/cdogs/content/kwd/kwd020044_e.htm", "Till")</f>
        <v>Till</v>
      </c>
      <c r="D2167" s="1" t="str">
        <f>HYPERLINK("http://geochem.nrcan.gc.ca/cdogs/content/kwd/kwd080107_e.htm", "Grain Mount: 0.25 – 0.50 mm (carbon coated)")</f>
        <v>Grain Mount: 0.25 – 0.50 mm (carbon coated)</v>
      </c>
      <c r="E2167" s="1" t="str">
        <f>HYPERLINK("http://geochem.nrcan.gc.ca/cdogs/content/dgp/dgp00002_e.htm", "Total")</f>
        <v>Total</v>
      </c>
      <c r="F2167" s="1" t="str">
        <f>HYPERLINK("http://geochem.nrcan.gc.ca/cdogs/content/agp/agp02249_e.htm", "WO3 | NONE | ELECTR PRB")</f>
        <v>WO3 | NONE | ELECTR PRB</v>
      </c>
      <c r="G2167" s="1" t="str">
        <f>HYPERLINK("http://geochem.nrcan.gc.ca/cdogs/content/mth/mth06860_e.htm", "6860")</f>
        <v>6860</v>
      </c>
      <c r="H2167" s="1" t="str">
        <f>HYPERLINK("http://geochem.nrcan.gc.ca/cdogs/content/bdl/bdl211191_e.htm", "211191")</f>
        <v>211191</v>
      </c>
      <c r="J2167" s="1" t="str">
        <f>HYPERLINK("http://geochem.nrcan.gc.ca/cdogs/content/svy/svy210387_e.htm", "210387")</f>
        <v>210387</v>
      </c>
      <c r="K2167">
        <v>1</v>
      </c>
      <c r="L2167" t="s">
        <v>20</v>
      </c>
      <c r="O2167" t="s">
        <v>1806</v>
      </c>
      <c r="P2167" t="s">
        <v>8361</v>
      </c>
      <c r="Q2167" t="s">
        <v>8362</v>
      </c>
      <c r="R2167" t="s">
        <v>8363</v>
      </c>
      <c r="S2167" t="s">
        <v>8364</v>
      </c>
      <c r="T2167">
        <v>0</v>
      </c>
    </row>
    <row r="2168" spans="1:20" x14ac:dyDescent="0.3">
      <c r="A2168">
        <v>66.534767900000006</v>
      </c>
      <c r="B2168">
        <v>-86.241804200000004</v>
      </c>
      <c r="C2168" s="1" t="str">
        <f>HYPERLINK("http://geochem.nrcan.gc.ca/cdogs/content/kwd/kwd020044_e.htm", "Till")</f>
        <v>Till</v>
      </c>
      <c r="D2168" s="1" t="str">
        <f>HYPERLINK("http://geochem.nrcan.gc.ca/cdogs/content/kwd/kwd080107_e.htm", "Grain Mount: 0.25 – 0.50 mm (carbon coated)")</f>
        <v>Grain Mount: 0.25 – 0.50 mm (carbon coated)</v>
      </c>
      <c r="E2168" s="1" t="str">
        <f>HYPERLINK("http://geochem.nrcan.gc.ca/cdogs/content/dgp/dgp00002_e.htm", "Total")</f>
        <v>Total</v>
      </c>
      <c r="F2168" s="1" t="str">
        <f>HYPERLINK("http://geochem.nrcan.gc.ca/cdogs/content/agp/agp02249_e.htm", "WO3 | NONE | ELECTR PRB")</f>
        <v>WO3 | NONE | ELECTR PRB</v>
      </c>
      <c r="G2168" s="1" t="str">
        <f>HYPERLINK("http://geochem.nrcan.gc.ca/cdogs/content/mth/mth06860_e.htm", "6860")</f>
        <v>6860</v>
      </c>
      <c r="H2168" s="1" t="str">
        <f>HYPERLINK("http://geochem.nrcan.gc.ca/cdogs/content/bdl/bdl211191_e.htm", "211191")</f>
        <v>211191</v>
      </c>
      <c r="J2168" s="1" t="str">
        <f>HYPERLINK("http://geochem.nrcan.gc.ca/cdogs/content/svy/svy210387_e.htm", "210387")</f>
        <v>210387</v>
      </c>
      <c r="K2168">
        <v>1</v>
      </c>
      <c r="L2168" t="s">
        <v>20</v>
      </c>
      <c r="O2168" t="s">
        <v>1806</v>
      </c>
      <c r="P2168" t="s">
        <v>8365</v>
      </c>
      <c r="Q2168" t="s">
        <v>8366</v>
      </c>
      <c r="R2168" t="s">
        <v>8367</v>
      </c>
      <c r="S2168" t="s">
        <v>8368</v>
      </c>
      <c r="T2168">
        <v>0</v>
      </c>
    </row>
    <row r="2169" spans="1:20" x14ac:dyDescent="0.3">
      <c r="A2169">
        <v>66.534767900000006</v>
      </c>
      <c r="B2169">
        <v>-86.241804200000004</v>
      </c>
      <c r="C2169" s="1" t="str">
        <f>HYPERLINK("http://geochem.nrcan.gc.ca/cdogs/content/kwd/kwd020044_e.htm", "Till")</f>
        <v>Till</v>
      </c>
      <c r="D2169" s="1" t="str">
        <f>HYPERLINK("http://geochem.nrcan.gc.ca/cdogs/content/kwd/kwd080107_e.htm", "Grain Mount: 0.25 – 0.50 mm (carbon coated)")</f>
        <v>Grain Mount: 0.25 – 0.50 mm (carbon coated)</v>
      </c>
      <c r="E2169" s="1" t="str">
        <f>HYPERLINK("http://geochem.nrcan.gc.ca/cdogs/content/dgp/dgp00002_e.htm", "Total")</f>
        <v>Total</v>
      </c>
      <c r="F2169" s="1" t="str">
        <f>HYPERLINK("http://geochem.nrcan.gc.ca/cdogs/content/agp/agp02249_e.htm", "WO3 | NONE | ELECTR PRB")</f>
        <v>WO3 | NONE | ELECTR PRB</v>
      </c>
      <c r="G2169" s="1" t="str">
        <f>HYPERLINK("http://geochem.nrcan.gc.ca/cdogs/content/mth/mth06860_e.htm", "6860")</f>
        <v>6860</v>
      </c>
      <c r="H2169" s="1" t="str">
        <f>HYPERLINK("http://geochem.nrcan.gc.ca/cdogs/content/bdl/bdl211191_e.htm", "211191")</f>
        <v>211191</v>
      </c>
      <c r="J2169" s="1" t="str">
        <f>HYPERLINK("http://geochem.nrcan.gc.ca/cdogs/content/svy/svy210387_e.htm", "210387")</f>
        <v>210387</v>
      </c>
      <c r="K2169">
        <v>1</v>
      </c>
      <c r="L2169" t="s">
        <v>20</v>
      </c>
      <c r="O2169" t="s">
        <v>1806</v>
      </c>
      <c r="P2169" t="s">
        <v>8369</v>
      </c>
      <c r="Q2169" t="s">
        <v>8370</v>
      </c>
      <c r="R2169" t="s">
        <v>8371</v>
      </c>
      <c r="S2169" t="s">
        <v>8372</v>
      </c>
      <c r="T2169">
        <v>0</v>
      </c>
    </row>
    <row r="2170" spans="1:20" x14ac:dyDescent="0.3">
      <c r="A2170">
        <v>66.534767900000006</v>
      </c>
      <c r="B2170">
        <v>-86.241804200000004</v>
      </c>
      <c r="C2170" s="1" t="str">
        <f>HYPERLINK("http://geochem.nrcan.gc.ca/cdogs/content/kwd/kwd020044_e.htm", "Till")</f>
        <v>Till</v>
      </c>
      <c r="D2170" s="1" t="str">
        <f>HYPERLINK("http://geochem.nrcan.gc.ca/cdogs/content/kwd/kwd080107_e.htm", "Grain Mount: 0.25 – 0.50 mm (carbon coated)")</f>
        <v>Grain Mount: 0.25 – 0.50 mm (carbon coated)</v>
      </c>
      <c r="E2170" s="1" t="str">
        <f>HYPERLINK("http://geochem.nrcan.gc.ca/cdogs/content/dgp/dgp00002_e.htm", "Total")</f>
        <v>Total</v>
      </c>
      <c r="F2170" s="1" t="str">
        <f>HYPERLINK("http://geochem.nrcan.gc.ca/cdogs/content/agp/agp02249_e.htm", "WO3 | NONE | ELECTR PRB")</f>
        <v>WO3 | NONE | ELECTR PRB</v>
      </c>
      <c r="G2170" s="1" t="str">
        <f>HYPERLINK("http://geochem.nrcan.gc.ca/cdogs/content/mth/mth06860_e.htm", "6860")</f>
        <v>6860</v>
      </c>
      <c r="H2170" s="1" t="str">
        <f>HYPERLINK("http://geochem.nrcan.gc.ca/cdogs/content/bdl/bdl211191_e.htm", "211191")</f>
        <v>211191</v>
      </c>
      <c r="J2170" s="1" t="str">
        <f>HYPERLINK("http://geochem.nrcan.gc.ca/cdogs/content/svy/svy210387_e.htm", "210387")</f>
        <v>210387</v>
      </c>
      <c r="K2170">
        <v>1</v>
      </c>
      <c r="L2170" t="s">
        <v>20</v>
      </c>
      <c r="O2170" t="s">
        <v>1806</v>
      </c>
      <c r="P2170" t="s">
        <v>8373</v>
      </c>
      <c r="Q2170" t="s">
        <v>8374</v>
      </c>
      <c r="R2170" t="s">
        <v>8375</v>
      </c>
      <c r="S2170" t="s">
        <v>8376</v>
      </c>
      <c r="T2170">
        <v>0</v>
      </c>
    </row>
    <row r="2171" spans="1:20" x14ac:dyDescent="0.3">
      <c r="A2171">
        <v>66.534767900000006</v>
      </c>
      <c r="B2171">
        <v>-86.241804200000004</v>
      </c>
      <c r="C2171" s="1" t="str">
        <f>HYPERLINK("http://geochem.nrcan.gc.ca/cdogs/content/kwd/kwd020044_e.htm", "Till")</f>
        <v>Till</v>
      </c>
      <c r="D2171" s="1" t="str">
        <f>HYPERLINK("http://geochem.nrcan.gc.ca/cdogs/content/kwd/kwd080107_e.htm", "Grain Mount: 0.25 – 0.50 mm (carbon coated)")</f>
        <v>Grain Mount: 0.25 – 0.50 mm (carbon coated)</v>
      </c>
      <c r="E2171" s="1" t="str">
        <f>HYPERLINK("http://geochem.nrcan.gc.ca/cdogs/content/dgp/dgp00002_e.htm", "Total")</f>
        <v>Total</v>
      </c>
      <c r="F2171" s="1" t="str">
        <f>HYPERLINK("http://geochem.nrcan.gc.ca/cdogs/content/agp/agp02249_e.htm", "WO3 | NONE | ELECTR PRB")</f>
        <v>WO3 | NONE | ELECTR PRB</v>
      </c>
      <c r="G2171" s="1" t="str">
        <f>HYPERLINK("http://geochem.nrcan.gc.ca/cdogs/content/mth/mth06860_e.htm", "6860")</f>
        <v>6860</v>
      </c>
      <c r="H2171" s="1" t="str">
        <f>HYPERLINK("http://geochem.nrcan.gc.ca/cdogs/content/bdl/bdl211191_e.htm", "211191")</f>
        <v>211191</v>
      </c>
      <c r="J2171" s="1" t="str">
        <f>HYPERLINK("http://geochem.nrcan.gc.ca/cdogs/content/svy/svy210387_e.htm", "210387")</f>
        <v>210387</v>
      </c>
      <c r="K2171">
        <v>1</v>
      </c>
      <c r="L2171" t="s">
        <v>20</v>
      </c>
      <c r="O2171" t="s">
        <v>1806</v>
      </c>
      <c r="P2171" t="s">
        <v>8377</v>
      </c>
      <c r="Q2171" t="s">
        <v>8378</v>
      </c>
      <c r="R2171" t="s">
        <v>8379</v>
      </c>
      <c r="S2171" t="s">
        <v>8380</v>
      </c>
      <c r="T2171">
        <v>0</v>
      </c>
    </row>
    <row r="2172" spans="1:20" x14ac:dyDescent="0.3">
      <c r="A2172">
        <v>66.534767900000006</v>
      </c>
      <c r="B2172">
        <v>-86.241804200000004</v>
      </c>
      <c r="C2172" s="1" t="str">
        <f>HYPERLINK("http://geochem.nrcan.gc.ca/cdogs/content/kwd/kwd020044_e.htm", "Till")</f>
        <v>Till</v>
      </c>
      <c r="D2172" s="1" t="str">
        <f>HYPERLINK("http://geochem.nrcan.gc.ca/cdogs/content/kwd/kwd080107_e.htm", "Grain Mount: 0.25 – 0.50 mm (carbon coated)")</f>
        <v>Grain Mount: 0.25 – 0.50 mm (carbon coated)</v>
      </c>
      <c r="E2172" s="1" t="str">
        <f>HYPERLINK("http://geochem.nrcan.gc.ca/cdogs/content/dgp/dgp00002_e.htm", "Total")</f>
        <v>Total</v>
      </c>
      <c r="F2172" s="1" t="str">
        <f>HYPERLINK("http://geochem.nrcan.gc.ca/cdogs/content/agp/agp02249_e.htm", "WO3 | NONE | ELECTR PRB")</f>
        <v>WO3 | NONE | ELECTR PRB</v>
      </c>
      <c r="G2172" s="1" t="str">
        <f>HYPERLINK("http://geochem.nrcan.gc.ca/cdogs/content/mth/mth06860_e.htm", "6860")</f>
        <v>6860</v>
      </c>
      <c r="H2172" s="1" t="str">
        <f>HYPERLINK("http://geochem.nrcan.gc.ca/cdogs/content/bdl/bdl211191_e.htm", "211191")</f>
        <v>211191</v>
      </c>
      <c r="J2172" s="1" t="str">
        <f>HYPERLINK("http://geochem.nrcan.gc.ca/cdogs/content/svy/svy210387_e.htm", "210387")</f>
        <v>210387</v>
      </c>
      <c r="K2172">
        <v>1</v>
      </c>
      <c r="L2172" t="s">
        <v>20</v>
      </c>
      <c r="O2172" t="s">
        <v>1806</v>
      </c>
      <c r="P2172" t="s">
        <v>8381</v>
      </c>
      <c r="Q2172" t="s">
        <v>8382</v>
      </c>
      <c r="R2172" t="s">
        <v>8383</v>
      </c>
      <c r="S2172" t="s">
        <v>8384</v>
      </c>
      <c r="T2172">
        <v>0</v>
      </c>
    </row>
    <row r="2173" spans="1:20" x14ac:dyDescent="0.3">
      <c r="A2173">
        <v>66.534767900000006</v>
      </c>
      <c r="B2173">
        <v>-86.241804200000004</v>
      </c>
      <c r="C2173" s="1" t="str">
        <f>HYPERLINK("http://geochem.nrcan.gc.ca/cdogs/content/kwd/kwd020044_e.htm", "Till")</f>
        <v>Till</v>
      </c>
      <c r="D2173" s="1" t="str">
        <f>HYPERLINK("http://geochem.nrcan.gc.ca/cdogs/content/kwd/kwd080107_e.htm", "Grain Mount: 0.25 – 0.50 mm (carbon coated)")</f>
        <v>Grain Mount: 0.25 – 0.50 mm (carbon coated)</v>
      </c>
      <c r="E2173" s="1" t="str">
        <f>HYPERLINK("http://geochem.nrcan.gc.ca/cdogs/content/dgp/dgp00002_e.htm", "Total")</f>
        <v>Total</v>
      </c>
      <c r="F2173" s="1" t="str">
        <f>HYPERLINK("http://geochem.nrcan.gc.ca/cdogs/content/agp/agp02249_e.htm", "WO3 | NONE | ELECTR PRB")</f>
        <v>WO3 | NONE | ELECTR PRB</v>
      </c>
      <c r="G2173" s="1" t="str">
        <f>HYPERLINK("http://geochem.nrcan.gc.ca/cdogs/content/mth/mth06860_e.htm", "6860")</f>
        <v>6860</v>
      </c>
      <c r="H2173" s="1" t="str">
        <f>HYPERLINK("http://geochem.nrcan.gc.ca/cdogs/content/bdl/bdl211191_e.htm", "211191")</f>
        <v>211191</v>
      </c>
      <c r="J2173" s="1" t="str">
        <f>HYPERLINK("http://geochem.nrcan.gc.ca/cdogs/content/svy/svy210387_e.htm", "210387")</f>
        <v>210387</v>
      </c>
      <c r="K2173">
        <v>1</v>
      </c>
      <c r="L2173" t="s">
        <v>20</v>
      </c>
      <c r="O2173" t="s">
        <v>1806</v>
      </c>
      <c r="P2173" t="s">
        <v>8385</v>
      </c>
      <c r="Q2173" t="s">
        <v>8386</v>
      </c>
      <c r="R2173" t="s">
        <v>8387</v>
      </c>
      <c r="S2173" t="s">
        <v>8388</v>
      </c>
      <c r="T2173">
        <v>0</v>
      </c>
    </row>
    <row r="2174" spans="1:20" x14ac:dyDescent="0.3">
      <c r="A2174">
        <v>66.534767900000006</v>
      </c>
      <c r="B2174">
        <v>-86.241804200000004</v>
      </c>
      <c r="C2174" s="1" t="str">
        <f>HYPERLINK("http://geochem.nrcan.gc.ca/cdogs/content/kwd/kwd020044_e.htm", "Till")</f>
        <v>Till</v>
      </c>
      <c r="D2174" s="1" t="str">
        <f>HYPERLINK("http://geochem.nrcan.gc.ca/cdogs/content/kwd/kwd080108_e.htm", "Grain Mount: 0.50 – 1.00 mm (carbon coated)")</f>
        <v>Grain Mount: 0.50 – 1.00 mm (carbon coated)</v>
      </c>
      <c r="E2174" s="1" t="str">
        <f>HYPERLINK("http://geochem.nrcan.gc.ca/cdogs/content/dgp/dgp00002_e.htm", "Total")</f>
        <v>Total</v>
      </c>
      <c r="F2174" s="1" t="str">
        <f>HYPERLINK("http://geochem.nrcan.gc.ca/cdogs/content/agp/agp02249_e.htm", "WO3 | NONE | ELECTR PRB")</f>
        <v>WO3 | NONE | ELECTR PRB</v>
      </c>
      <c r="G2174" s="1" t="str">
        <f>HYPERLINK("http://geochem.nrcan.gc.ca/cdogs/content/mth/mth06860_e.htm", "6860")</f>
        <v>6860</v>
      </c>
      <c r="H2174" s="1" t="str">
        <f>HYPERLINK("http://geochem.nrcan.gc.ca/cdogs/content/bdl/bdl211191_e.htm", "211191")</f>
        <v>211191</v>
      </c>
      <c r="J2174" s="1" t="str">
        <f>HYPERLINK("http://geochem.nrcan.gc.ca/cdogs/content/svy/svy210387_e.htm", "210387")</f>
        <v>210387</v>
      </c>
      <c r="K2174">
        <v>1</v>
      </c>
      <c r="L2174" t="s">
        <v>20</v>
      </c>
      <c r="O2174" t="s">
        <v>1806</v>
      </c>
      <c r="P2174" t="s">
        <v>8389</v>
      </c>
      <c r="Q2174" t="s">
        <v>8390</v>
      </c>
      <c r="R2174" t="s">
        <v>8391</v>
      </c>
      <c r="S2174" t="s">
        <v>8392</v>
      </c>
      <c r="T2174">
        <v>0</v>
      </c>
    </row>
    <row r="2175" spans="1:20" x14ac:dyDescent="0.3">
      <c r="A2175">
        <v>66.534767900000006</v>
      </c>
      <c r="B2175">
        <v>-86.241804200000004</v>
      </c>
      <c r="C2175" s="1" t="str">
        <f>HYPERLINK("http://geochem.nrcan.gc.ca/cdogs/content/kwd/kwd020044_e.htm", "Till")</f>
        <v>Till</v>
      </c>
      <c r="D2175" s="1" t="str">
        <f>HYPERLINK("http://geochem.nrcan.gc.ca/cdogs/content/kwd/kwd080108_e.htm", "Grain Mount: 0.50 – 1.00 mm (carbon coated)")</f>
        <v>Grain Mount: 0.50 – 1.00 mm (carbon coated)</v>
      </c>
      <c r="E2175" s="1" t="str">
        <f>HYPERLINK("http://geochem.nrcan.gc.ca/cdogs/content/dgp/dgp00002_e.htm", "Total")</f>
        <v>Total</v>
      </c>
      <c r="F2175" s="1" t="str">
        <f>HYPERLINK("http://geochem.nrcan.gc.ca/cdogs/content/agp/agp02249_e.htm", "WO3 | NONE | ELECTR PRB")</f>
        <v>WO3 | NONE | ELECTR PRB</v>
      </c>
      <c r="G2175" s="1" t="str">
        <f>HYPERLINK("http://geochem.nrcan.gc.ca/cdogs/content/mth/mth06860_e.htm", "6860")</f>
        <v>6860</v>
      </c>
      <c r="H2175" s="1" t="str">
        <f>HYPERLINK("http://geochem.nrcan.gc.ca/cdogs/content/bdl/bdl211191_e.htm", "211191")</f>
        <v>211191</v>
      </c>
      <c r="J2175" s="1" t="str">
        <f>HYPERLINK("http://geochem.nrcan.gc.ca/cdogs/content/svy/svy210387_e.htm", "210387")</f>
        <v>210387</v>
      </c>
      <c r="K2175">
        <v>1</v>
      </c>
      <c r="L2175" t="s">
        <v>20</v>
      </c>
      <c r="O2175" t="s">
        <v>1806</v>
      </c>
      <c r="P2175" t="s">
        <v>8393</v>
      </c>
      <c r="Q2175" t="s">
        <v>8394</v>
      </c>
      <c r="R2175" t="s">
        <v>8395</v>
      </c>
      <c r="S2175" t="s">
        <v>8396</v>
      </c>
      <c r="T2175">
        <v>0</v>
      </c>
    </row>
    <row r="2176" spans="1:20" x14ac:dyDescent="0.3">
      <c r="A2176">
        <v>66.369211399999998</v>
      </c>
      <c r="B2176">
        <v>-87.354963299999994</v>
      </c>
      <c r="C2176" s="1" t="str">
        <f>HYPERLINK("http://geochem.nrcan.gc.ca/cdogs/content/kwd/kwd020044_e.htm", "Till")</f>
        <v>Till</v>
      </c>
      <c r="D2176" s="1" t="str">
        <f>HYPERLINK("http://geochem.nrcan.gc.ca/cdogs/content/kwd/kwd080107_e.htm", "Grain Mount: 0.25 – 0.50 mm (carbon coated)")</f>
        <v>Grain Mount: 0.25 – 0.50 mm (carbon coated)</v>
      </c>
      <c r="E2176" s="1" t="str">
        <f>HYPERLINK("http://geochem.nrcan.gc.ca/cdogs/content/dgp/dgp00002_e.htm", "Total")</f>
        <v>Total</v>
      </c>
      <c r="F2176" s="1" t="str">
        <f>HYPERLINK("http://geochem.nrcan.gc.ca/cdogs/content/agp/agp02249_e.htm", "WO3 | NONE | ELECTR PRB")</f>
        <v>WO3 | NONE | ELECTR PRB</v>
      </c>
      <c r="G2176" s="1" t="str">
        <f>HYPERLINK("http://geochem.nrcan.gc.ca/cdogs/content/mth/mth06860_e.htm", "6860")</f>
        <v>6860</v>
      </c>
      <c r="H2176" s="1" t="str">
        <f>HYPERLINK("http://geochem.nrcan.gc.ca/cdogs/content/bdl/bdl211191_e.htm", "211191")</f>
        <v>211191</v>
      </c>
      <c r="J2176" s="1" t="str">
        <f>HYPERLINK("http://geochem.nrcan.gc.ca/cdogs/content/svy/svy210387_e.htm", "210387")</f>
        <v>210387</v>
      </c>
      <c r="K2176">
        <v>1</v>
      </c>
      <c r="L2176" t="s">
        <v>20</v>
      </c>
      <c r="O2176" t="s">
        <v>1883</v>
      </c>
      <c r="P2176" t="s">
        <v>8397</v>
      </c>
      <c r="Q2176" t="s">
        <v>8398</v>
      </c>
      <c r="R2176" t="s">
        <v>8399</v>
      </c>
      <c r="S2176" t="s">
        <v>8400</v>
      </c>
      <c r="T2176">
        <v>0</v>
      </c>
    </row>
    <row r="2177" spans="1:20" x14ac:dyDescent="0.3">
      <c r="A2177">
        <v>66.369211399999998</v>
      </c>
      <c r="B2177">
        <v>-87.354963299999994</v>
      </c>
      <c r="C2177" s="1" t="str">
        <f>HYPERLINK("http://geochem.nrcan.gc.ca/cdogs/content/kwd/kwd020044_e.htm", "Till")</f>
        <v>Till</v>
      </c>
      <c r="D2177" s="1" t="str">
        <f>HYPERLINK("http://geochem.nrcan.gc.ca/cdogs/content/kwd/kwd080108_e.htm", "Grain Mount: 0.50 – 1.00 mm (carbon coated)")</f>
        <v>Grain Mount: 0.50 – 1.00 mm (carbon coated)</v>
      </c>
      <c r="E2177" s="1" t="str">
        <f>HYPERLINK("http://geochem.nrcan.gc.ca/cdogs/content/dgp/dgp00002_e.htm", "Total")</f>
        <v>Total</v>
      </c>
      <c r="F2177" s="1" t="str">
        <f>HYPERLINK("http://geochem.nrcan.gc.ca/cdogs/content/agp/agp02249_e.htm", "WO3 | NONE | ELECTR PRB")</f>
        <v>WO3 | NONE | ELECTR PRB</v>
      </c>
      <c r="G2177" s="1" t="str">
        <f>HYPERLINK("http://geochem.nrcan.gc.ca/cdogs/content/mth/mth06860_e.htm", "6860")</f>
        <v>6860</v>
      </c>
      <c r="H2177" s="1" t="str">
        <f>HYPERLINK("http://geochem.nrcan.gc.ca/cdogs/content/bdl/bdl211191_e.htm", "211191")</f>
        <v>211191</v>
      </c>
      <c r="J2177" s="1" t="str">
        <f>HYPERLINK("http://geochem.nrcan.gc.ca/cdogs/content/svy/svy210387_e.htm", "210387")</f>
        <v>210387</v>
      </c>
      <c r="K2177">
        <v>1</v>
      </c>
      <c r="L2177" t="s">
        <v>20</v>
      </c>
      <c r="O2177" t="s">
        <v>1883</v>
      </c>
      <c r="P2177" t="s">
        <v>8401</v>
      </c>
      <c r="Q2177" t="s">
        <v>8402</v>
      </c>
      <c r="R2177" t="s">
        <v>8403</v>
      </c>
      <c r="S2177" t="s">
        <v>8404</v>
      </c>
      <c r="T2177">
        <v>0</v>
      </c>
    </row>
    <row r="2178" spans="1:20" x14ac:dyDescent="0.3">
      <c r="A2178">
        <v>66.369211399999998</v>
      </c>
      <c r="B2178">
        <v>-87.354963299999994</v>
      </c>
      <c r="C2178" s="1" t="str">
        <f>HYPERLINK("http://geochem.nrcan.gc.ca/cdogs/content/kwd/kwd020044_e.htm", "Till")</f>
        <v>Till</v>
      </c>
      <c r="D2178" s="1" t="str">
        <f>HYPERLINK("http://geochem.nrcan.gc.ca/cdogs/content/kwd/kwd080108_e.htm", "Grain Mount: 0.50 – 1.00 mm (carbon coated)")</f>
        <v>Grain Mount: 0.50 – 1.00 mm (carbon coated)</v>
      </c>
      <c r="E2178" s="1" t="str">
        <f>HYPERLINK("http://geochem.nrcan.gc.ca/cdogs/content/dgp/dgp00002_e.htm", "Total")</f>
        <v>Total</v>
      </c>
      <c r="F2178" s="1" t="str">
        <f>HYPERLINK("http://geochem.nrcan.gc.ca/cdogs/content/agp/agp02249_e.htm", "WO3 | NONE | ELECTR PRB")</f>
        <v>WO3 | NONE | ELECTR PRB</v>
      </c>
      <c r="G2178" s="1" t="str">
        <f>HYPERLINK("http://geochem.nrcan.gc.ca/cdogs/content/mth/mth06860_e.htm", "6860")</f>
        <v>6860</v>
      </c>
      <c r="H2178" s="1" t="str">
        <f>HYPERLINK("http://geochem.nrcan.gc.ca/cdogs/content/bdl/bdl211191_e.htm", "211191")</f>
        <v>211191</v>
      </c>
      <c r="J2178" s="1" t="str">
        <f>HYPERLINK("http://geochem.nrcan.gc.ca/cdogs/content/svy/svy210387_e.htm", "210387")</f>
        <v>210387</v>
      </c>
      <c r="K2178">
        <v>1</v>
      </c>
      <c r="L2178" t="s">
        <v>20</v>
      </c>
      <c r="O2178" t="s">
        <v>1883</v>
      </c>
      <c r="P2178" t="s">
        <v>8405</v>
      </c>
      <c r="Q2178" t="s">
        <v>8406</v>
      </c>
      <c r="R2178" t="s">
        <v>8407</v>
      </c>
      <c r="S2178" t="s">
        <v>8408</v>
      </c>
      <c r="T2178">
        <v>0</v>
      </c>
    </row>
    <row r="2179" spans="1:20" x14ac:dyDescent="0.3">
      <c r="A2179">
        <v>66.369211399999998</v>
      </c>
      <c r="B2179">
        <v>-87.354963299999994</v>
      </c>
      <c r="C2179" s="1" t="str">
        <f>HYPERLINK("http://geochem.nrcan.gc.ca/cdogs/content/kwd/kwd020044_e.htm", "Till")</f>
        <v>Till</v>
      </c>
      <c r="D2179" s="1" t="str">
        <f>HYPERLINK("http://geochem.nrcan.gc.ca/cdogs/content/kwd/kwd080108_e.htm", "Grain Mount: 0.50 – 1.00 mm (carbon coated)")</f>
        <v>Grain Mount: 0.50 – 1.00 mm (carbon coated)</v>
      </c>
      <c r="E2179" s="1" t="str">
        <f>HYPERLINK("http://geochem.nrcan.gc.ca/cdogs/content/dgp/dgp00002_e.htm", "Total")</f>
        <v>Total</v>
      </c>
      <c r="F2179" s="1" t="str">
        <f>HYPERLINK("http://geochem.nrcan.gc.ca/cdogs/content/agp/agp02249_e.htm", "WO3 | NONE | ELECTR PRB")</f>
        <v>WO3 | NONE | ELECTR PRB</v>
      </c>
      <c r="G2179" s="1" t="str">
        <f>HYPERLINK("http://geochem.nrcan.gc.ca/cdogs/content/mth/mth06860_e.htm", "6860")</f>
        <v>6860</v>
      </c>
      <c r="H2179" s="1" t="str">
        <f>HYPERLINK("http://geochem.nrcan.gc.ca/cdogs/content/bdl/bdl211191_e.htm", "211191")</f>
        <v>211191</v>
      </c>
      <c r="J2179" s="1" t="str">
        <f>HYPERLINK("http://geochem.nrcan.gc.ca/cdogs/content/svy/svy210387_e.htm", "210387")</f>
        <v>210387</v>
      </c>
      <c r="K2179">
        <v>1</v>
      </c>
      <c r="L2179" t="s">
        <v>20</v>
      </c>
      <c r="O2179" t="s">
        <v>1883</v>
      </c>
      <c r="P2179" t="s">
        <v>8409</v>
      </c>
      <c r="Q2179" t="s">
        <v>8410</v>
      </c>
      <c r="R2179" t="s">
        <v>8411</v>
      </c>
      <c r="S2179" t="s">
        <v>8412</v>
      </c>
      <c r="T2179">
        <v>0</v>
      </c>
    </row>
    <row r="2180" spans="1:20" x14ac:dyDescent="0.3">
      <c r="A2180">
        <v>66.516655799999995</v>
      </c>
      <c r="B2180">
        <v>-87.822275700000006</v>
      </c>
      <c r="C2180" s="1" t="str">
        <f>HYPERLINK("http://geochem.nrcan.gc.ca/cdogs/content/kwd/kwd020044_e.htm", "Till")</f>
        <v>Till</v>
      </c>
      <c r="D2180" s="1" t="str">
        <f>HYPERLINK("http://geochem.nrcan.gc.ca/cdogs/content/kwd/kwd080107_e.htm", "Grain Mount: 0.25 – 0.50 mm (carbon coated)")</f>
        <v>Grain Mount: 0.25 – 0.50 mm (carbon coated)</v>
      </c>
      <c r="E2180" s="1" t="str">
        <f>HYPERLINK("http://geochem.nrcan.gc.ca/cdogs/content/dgp/dgp00002_e.htm", "Total")</f>
        <v>Total</v>
      </c>
      <c r="F2180" s="1" t="str">
        <f>HYPERLINK("http://geochem.nrcan.gc.ca/cdogs/content/agp/agp02249_e.htm", "WO3 | NONE | ELECTR PRB")</f>
        <v>WO3 | NONE | ELECTR PRB</v>
      </c>
      <c r="G2180" s="1" t="str">
        <f>HYPERLINK("http://geochem.nrcan.gc.ca/cdogs/content/mth/mth06860_e.htm", "6860")</f>
        <v>6860</v>
      </c>
      <c r="H2180" s="1" t="str">
        <f>HYPERLINK("http://geochem.nrcan.gc.ca/cdogs/content/bdl/bdl211191_e.htm", "211191")</f>
        <v>211191</v>
      </c>
      <c r="J2180" s="1" t="str">
        <f>HYPERLINK("http://geochem.nrcan.gc.ca/cdogs/content/svy/svy210387_e.htm", "210387")</f>
        <v>210387</v>
      </c>
      <c r="K2180">
        <v>1</v>
      </c>
      <c r="L2180" t="s">
        <v>20</v>
      </c>
      <c r="O2180" t="s">
        <v>8413</v>
      </c>
      <c r="P2180" t="s">
        <v>8414</v>
      </c>
      <c r="Q2180" t="s">
        <v>8415</v>
      </c>
      <c r="R2180" t="s">
        <v>8416</v>
      </c>
      <c r="S2180" t="s">
        <v>8417</v>
      </c>
      <c r="T2180">
        <v>0</v>
      </c>
    </row>
    <row r="2181" spans="1:20" x14ac:dyDescent="0.3">
      <c r="A2181">
        <v>66.5853836</v>
      </c>
      <c r="B2181">
        <v>-87.739001500000001</v>
      </c>
      <c r="C2181" s="1" t="str">
        <f>HYPERLINK("http://geochem.nrcan.gc.ca/cdogs/content/kwd/kwd020044_e.htm", "Till")</f>
        <v>Till</v>
      </c>
      <c r="D2181" s="1" t="str">
        <f>HYPERLINK("http://geochem.nrcan.gc.ca/cdogs/content/kwd/kwd080107_e.htm", "Grain Mount: 0.25 – 0.50 mm (carbon coated)")</f>
        <v>Grain Mount: 0.25 – 0.50 mm (carbon coated)</v>
      </c>
      <c r="E2181" s="1" t="str">
        <f>HYPERLINK("http://geochem.nrcan.gc.ca/cdogs/content/dgp/dgp00002_e.htm", "Total")</f>
        <v>Total</v>
      </c>
      <c r="F2181" s="1" t="str">
        <f>HYPERLINK("http://geochem.nrcan.gc.ca/cdogs/content/agp/agp02249_e.htm", "WO3 | NONE | ELECTR PRB")</f>
        <v>WO3 | NONE | ELECTR PRB</v>
      </c>
      <c r="G2181" s="1" t="str">
        <f>HYPERLINK("http://geochem.nrcan.gc.ca/cdogs/content/mth/mth06860_e.htm", "6860")</f>
        <v>6860</v>
      </c>
      <c r="H2181" s="1" t="str">
        <f>HYPERLINK("http://geochem.nrcan.gc.ca/cdogs/content/bdl/bdl211191_e.htm", "211191")</f>
        <v>211191</v>
      </c>
      <c r="J2181" s="1" t="str">
        <f>HYPERLINK("http://geochem.nrcan.gc.ca/cdogs/content/svy/svy210387_e.htm", "210387")</f>
        <v>210387</v>
      </c>
      <c r="K2181">
        <v>1</v>
      </c>
      <c r="L2181" t="s">
        <v>20</v>
      </c>
      <c r="O2181" t="s">
        <v>8418</v>
      </c>
      <c r="P2181" t="s">
        <v>8419</v>
      </c>
      <c r="Q2181" t="s">
        <v>8420</v>
      </c>
      <c r="R2181" t="s">
        <v>8421</v>
      </c>
      <c r="S2181" t="s">
        <v>8422</v>
      </c>
      <c r="T2181">
        <v>0</v>
      </c>
    </row>
    <row r="2182" spans="1:20" x14ac:dyDescent="0.3">
      <c r="A2182">
        <v>66.5853836</v>
      </c>
      <c r="B2182">
        <v>-87.739001500000001</v>
      </c>
      <c r="C2182" s="1" t="str">
        <f>HYPERLINK("http://geochem.nrcan.gc.ca/cdogs/content/kwd/kwd020044_e.htm", "Till")</f>
        <v>Till</v>
      </c>
      <c r="D2182" s="1" t="str">
        <f>HYPERLINK("http://geochem.nrcan.gc.ca/cdogs/content/kwd/kwd080107_e.htm", "Grain Mount: 0.25 – 0.50 mm (carbon coated)")</f>
        <v>Grain Mount: 0.25 – 0.50 mm (carbon coated)</v>
      </c>
      <c r="E2182" s="1" t="str">
        <f>HYPERLINK("http://geochem.nrcan.gc.ca/cdogs/content/dgp/dgp00002_e.htm", "Total")</f>
        <v>Total</v>
      </c>
      <c r="F2182" s="1" t="str">
        <f>HYPERLINK("http://geochem.nrcan.gc.ca/cdogs/content/agp/agp02249_e.htm", "WO3 | NONE | ELECTR PRB")</f>
        <v>WO3 | NONE | ELECTR PRB</v>
      </c>
      <c r="G2182" s="1" t="str">
        <f>HYPERLINK("http://geochem.nrcan.gc.ca/cdogs/content/mth/mth06860_e.htm", "6860")</f>
        <v>6860</v>
      </c>
      <c r="H2182" s="1" t="str">
        <f>HYPERLINK("http://geochem.nrcan.gc.ca/cdogs/content/bdl/bdl211191_e.htm", "211191")</f>
        <v>211191</v>
      </c>
      <c r="J2182" s="1" t="str">
        <f>HYPERLINK("http://geochem.nrcan.gc.ca/cdogs/content/svy/svy210387_e.htm", "210387")</f>
        <v>210387</v>
      </c>
      <c r="K2182">
        <v>1</v>
      </c>
      <c r="L2182" t="s">
        <v>20</v>
      </c>
      <c r="O2182" t="s">
        <v>8418</v>
      </c>
      <c r="P2182" t="s">
        <v>8423</v>
      </c>
      <c r="Q2182" t="s">
        <v>8424</v>
      </c>
      <c r="R2182" t="s">
        <v>8425</v>
      </c>
      <c r="S2182" t="s">
        <v>8426</v>
      </c>
      <c r="T2182">
        <v>0</v>
      </c>
    </row>
    <row r="2183" spans="1:20" x14ac:dyDescent="0.3">
      <c r="A2183">
        <v>66.5853836</v>
      </c>
      <c r="B2183">
        <v>-87.739001500000001</v>
      </c>
      <c r="C2183" s="1" t="str">
        <f>HYPERLINK("http://geochem.nrcan.gc.ca/cdogs/content/kwd/kwd020044_e.htm", "Till")</f>
        <v>Till</v>
      </c>
      <c r="D2183" s="1" t="str">
        <f>HYPERLINK("http://geochem.nrcan.gc.ca/cdogs/content/kwd/kwd080107_e.htm", "Grain Mount: 0.25 – 0.50 mm (carbon coated)")</f>
        <v>Grain Mount: 0.25 – 0.50 mm (carbon coated)</v>
      </c>
      <c r="E2183" s="1" t="str">
        <f>HYPERLINK("http://geochem.nrcan.gc.ca/cdogs/content/dgp/dgp00002_e.htm", "Total")</f>
        <v>Total</v>
      </c>
      <c r="F2183" s="1" t="str">
        <f>HYPERLINK("http://geochem.nrcan.gc.ca/cdogs/content/agp/agp02249_e.htm", "WO3 | NONE | ELECTR PRB")</f>
        <v>WO3 | NONE | ELECTR PRB</v>
      </c>
      <c r="G2183" s="1" t="str">
        <f>HYPERLINK("http://geochem.nrcan.gc.ca/cdogs/content/mth/mth06860_e.htm", "6860")</f>
        <v>6860</v>
      </c>
      <c r="H2183" s="1" t="str">
        <f>HYPERLINK("http://geochem.nrcan.gc.ca/cdogs/content/bdl/bdl211191_e.htm", "211191")</f>
        <v>211191</v>
      </c>
      <c r="J2183" s="1" t="str">
        <f>HYPERLINK("http://geochem.nrcan.gc.ca/cdogs/content/svy/svy210387_e.htm", "210387")</f>
        <v>210387</v>
      </c>
      <c r="K2183">
        <v>1</v>
      </c>
      <c r="L2183" t="s">
        <v>20</v>
      </c>
      <c r="O2183" t="s">
        <v>8418</v>
      </c>
      <c r="P2183" t="s">
        <v>8427</v>
      </c>
      <c r="Q2183" t="s">
        <v>8428</v>
      </c>
      <c r="R2183" t="s">
        <v>8429</v>
      </c>
      <c r="S2183" t="s">
        <v>8430</v>
      </c>
      <c r="T2183">
        <v>0</v>
      </c>
    </row>
    <row r="2184" spans="1:20" x14ac:dyDescent="0.3">
      <c r="A2184">
        <v>66.771767199999999</v>
      </c>
      <c r="B2184">
        <v>-87.795979700000004</v>
      </c>
      <c r="C2184" s="1" t="str">
        <f>HYPERLINK("http://geochem.nrcan.gc.ca/cdogs/content/kwd/kwd020044_e.htm", "Till")</f>
        <v>Till</v>
      </c>
      <c r="D2184" s="1" t="str">
        <f>HYPERLINK("http://geochem.nrcan.gc.ca/cdogs/content/kwd/kwd080107_e.htm", "Grain Mount: 0.25 – 0.50 mm (carbon coated)")</f>
        <v>Grain Mount: 0.25 – 0.50 mm (carbon coated)</v>
      </c>
      <c r="E2184" s="1" t="str">
        <f>HYPERLINK("http://geochem.nrcan.gc.ca/cdogs/content/dgp/dgp00002_e.htm", "Total")</f>
        <v>Total</v>
      </c>
      <c r="F2184" s="1" t="str">
        <f>HYPERLINK("http://geochem.nrcan.gc.ca/cdogs/content/agp/agp02249_e.htm", "WO3 | NONE | ELECTR PRB")</f>
        <v>WO3 | NONE | ELECTR PRB</v>
      </c>
      <c r="G2184" s="1" t="str">
        <f>HYPERLINK("http://geochem.nrcan.gc.ca/cdogs/content/mth/mth06860_e.htm", "6860")</f>
        <v>6860</v>
      </c>
      <c r="H2184" s="1" t="str">
        <f>HYPERLINK("http://geochem.nrcan.gc.ca/cdogs/content/bdl/bdl211191_e.htm", "211191")</f>
        <v>211191</v>
      </c>
      <c r="J2184" s="1" t="str">
        <f>HYPERLINK("http://geochem.nrcan.gc.ca/cdogs/content/svy/svy210387_e.htm", "210387")</f>
        <v>210387</v>
      </c>
      <c r="K2184">
        <v>1</v>
      </c>
      <c r="L2184" t="s">
        <v>20</v>
      </c>
      <c r="O2184" t="s">
        <v>1905</v>
      </c>
      <c r="P2184" t="s">
        <v>8431</v>
      </c>
      <c r="Q2184" t="s">
        <v>8432</v>
      </c>
      <c r="R2184" t="s">
        <v>8433</v>
      </c>
      <c r="S2184" t="s">
        <v>8434</v>
      </c>
      <c r="T2184">
        <v>0</v>
      </c>
    </row>
    <row r="2185" spans="1:20" x14ac:dyDescent="0.3">
      <c r="A2185">
        <v>66.771767199999999</v>
      </c>
      <c r="B2185">
        <v>-87.795979700000004</v>
      </c>
      <c r="C2185" s="1" t="str">
        <f>HYPERLINK("http://geochem.nrcan.gc.ca/cdogs/content/kwd/kwd020044_e.htm", "Till")</f>
        <v>Till</v>
      </c>
      <c r="D2185" s="1" t="str">
        <f>HYPERLINK("http://geochem.nrcan.gc.ca/cdogs/content/kwd/kwd080107_e.htm", "Grain Mount: 0.25 – 0.50 mm (carbon coated)")</f>
        <v>Grain Mount: 0.25 – 0.50 mm (carbon coated)</v>
      </c>
      <c r="E2185" s="1" t="str">
        <f>HYPERLINK("http://geochem.nrcan.gc.ca/cdogs/content/dgp/dgp00002_e.htm", "Total")</f>
        <v>Total</v>
      </c>
      <c r="F2185" s="1" t="str">
        <f>HYPERLINK("http://geochem.nrcan.gc.ca/cdogs/content/agp/agp02249_e.htm", "WO3 | NONE | ELECTR PRB")</f>
        <v>WO3 | NONE | ELECTR PRB</v>
      </c>
      <c r="G2185" s="1" t="str">
        <f>HYPERLINK("http://geochem.nrcan.gc.ca/cdogs/content/mth/mth06860_e.htm", "6860")</f>
        <v>6860</v>
      </c>
      <c r="H2185" s="1" t="str">
        <f>HYPERLINK("http://geochem.nrcan.gc.ca/cdogs/content/bdl/bdl211191_e.htm", "211191")</f>
        <v>211191</v>
      </c>
      <c r="J2185" s="1" t="str">
        <f>HYPERLINK("http://geochem.nrcan.gc.ca/cdogs/content/svy/svy210387_e.htm", "210387")</f>
        <v>210387</v>
      </c>
      <c r="K2185">
        <v>1</v>
      </c>
      <c r="L2185" t="s">
        <v>20</v>
      </c>
      <c r="O2185" t="s">
        <v>1905</v>
      </c>
      <c r="P2185" t="s">
        <v>8435</v>
      </c>
      <c r="Q2185" t="s">
        <v>8436</v>
      </c>
      <c r="R2185" t="s">
        <v>8437</v>
      </c>
      <c r="S2185" t="s">
        <v>8438</v>
      </c>
      <c r="T2185">
        <v>0</v>
      </c>
    </row>
    <row r="2186" spans="1:20" x14ac:dyDescent="0.3">
      <c r="A2186">
        <v>66.744288499999996</v>
      </c>
      <c r="B2186">
        <v>-87.541485399999999</v>
      </c>
      <c r="C2186" s="1" t="str">
        <f>HYPERLINK("http://geochem.nrcan.gc.ca/cdogs/content/kwd/kwd020044_e.htm", "Till")</f>
        <v>Till</v>
      </c>
      <c r="D2186" s="1" t="str">
        <f>HYPERLINK("http://geochem.nrcan.gc.ca/cdogs/content/kwd/kwd080107_e.htm", "Grain Mount: 0.25 – 0.50 mm (carbon coated)")</f>
        <v>Grain Mount: 0.25 – 0.50 mm (carbon coated)</v>
      </c>
      <c r="E2186" s="1" t="str">
        <f>HYPERLINK("http://geochem.nrcan.gc.ca/cdogs/content/dgp/dgp00002_e.htm", "Total")</f>
        <v>Total</v>
      </c>
      <c r="F2186" s="1" t="str">
        <f>HYPERLINK("http://geochem.nrcan.gc.ca/cdogs/content/agp/agp02249_e.htm", "WO3 | NONE | ELECTR PRB")</f>
        <v>WO3 | NONE | ELECTR PRB</v>
      </c>
      <c r="G2186" s="1" t="str">
        <f>HYPERLINK("http://geochem.nrcan.gc.ca/cdogs/content/mth/mth06860_e.htm", "6860")</f>
        <v>6860</v>
      </c>
      <c r="H2186" s="1" t="str">
        <f>HYPERLINK("http://geochem.nrcan.gc.ca/cdogs/content/bdl/bdl211191_e.htm", "211191")</f>
        <v>211191</v>
      </c>
      <c r="J2186" s="1" t="str">
        <f>HYPERLINK("http://geochem.nrcan.gc.ca/cdogs/content/svy/svy210387_e.htm", "210387")</f>
        <v>210387</v>
      </c>
      <c r="K2186">
        <v>1</v>
      </c>
      <c r="L2186" t="s">
        <v>20</v>
      </c>
      <c r="O2186" t="s">
        <v>1910</v>
      </c>
      <c r="P2186" t="s">
        <v>8439</v>
      </c>
      <c r="Q2186" t="s">
        <v>8440</v>
      </c>
      <c r="R2186" t="s">
        <v>8441</v>
      </c>
      <c r="S2186" t="s">
        <v>8442</v>
      </c>
      <c r="T2186">
        <v>0</v>
      </c>
    </row>
    <row r="2187" spans="1:20" x14ac:dyDescent="0.3">
      <c r="A2187">
        <v>66.449026700000005</v>
      </c>
      <c r="B2187">
        <v>-88.878669400000007</v>
      </c>
      <c r="C2187" s="1" t="str">
        <f>HYPERLINK("http://geochem.nrcan.gc.ca/cdogs/content/kwd/kwd020044_e.htm", "Till")</f>
        <v>Till</v>
      </c>
      <c r="D2187" s="1" t="str">
        <f>HYPERLINK("http://geochem.nrcan.gc.ca/cdogs/content/kwd/kwd080107_e.htm", "Grain Mount: 0.25 – 0.50 mm (carbon coated)")</f>
        <v>Grain Mount: 0.25 – 0.50 mm (carbon coated)</v>
      </c>
      <c r="E2187" s="1" t="str">
        <f>HYPERLINK("http://geochem.nrcan.gc.ca/cdogs/content/dgp/dgp00002_e.htm", "Total")</f>
        <v>Total</v>
      </c>
      <c r="F2187" s="1" t="str">
        <f>HYPERLINK("http://geochem.nrcan.gc.ca/cdogs/content/agp/agp02249_e.htm", "WO3 | NONE | ELECTR PRB")</f>
        <v>WO3 | NONE | ELECTR PRB</v>
      </c>
      <c r="G2187" s="1" t="str">
        <f>HYPERLINK("http://geochem.nrcan.gc.ca/cdogs/content/mth/mth06860_e.htm", "6860")</f>
        <v>6860</v>
      </c>
      <c r="H2187" s="1" t="str">
        <f>HYPERLINK("http://geochem.nrcan.gc.ca/cdogs/content/bdl/bdl211191_e.htm", "211191")</f>
        <v>211191</v>
      </c>
      <c r="J2187" s="1" t="str">
        <f>HYPERLINK("http://geochem.nrcan.gc.ca/cdogs/content/svy/svy210387_e.htm", "210387")</f>
        <v>210387</v>
      </c>
      <c r="K2187">
        <v>1</v>
      </c>
      <c r="L2187" t="s">
        <v>20</v>
      </c>
      <c r="O2187" t="s">
        <v>1920</v>
      </c>
      <c r="P2187" t="s">
        <v>8443</v>
      </c>
      <c r="Q2187" t="s">
        <v>8444</v>
      </c>
      <c r="R2187" t="s">
        <v>8445</v>
      </c>
      <c r="S2187" t="s">
        <v>8446</v>
      </c>
      <c r="T2187">
        <v>0</v>
      </c>
    </row>
    <row r="2188" spans="1:20" x14ac:dyDescent="0.3">
      <c r="A2188">
        <v>66.551743200000004</v>
      </c>
      <c r="B2188">
        <v>-88.945225899999997</v>
      </c>
      <c r="C2188" s="1" t="str">
        <f>HYPERLINK("http://geochem.nrcan.gc.ca/cdogs/content/kwd/kwd020044_e.htm", "Till")</f>
        <v>Till</v>
      </c>
      <c r="D2188" s="1" t="str">
        <f>HYPERLINK("http://geochem.nrcan.gc.ca/cdogs/content/kwd/kwd080107_e.htm", "Grain Mount: 0.25 – 0.50 mm (carbon coated)")</f>
        <v>Grain Mount: 0.25 – 0.50 mm (carbon coated)</v>
      </c>
      <c r="E2188" s="1" t="str">
        <f>HYPERLINK("http://geochem.nrcan.gc.ca/cdogs/content/dgp/dgp00002_e.htm", "Total")</f>
        <v>Total</v>
      </c>
      <c r="F2188" s="1" t="str">
        <f>HYPERLINK("http://geochem.nrcan.gc.ca/cdogs/content/agp/agp02249_e.htm", "WO3 | NONE | ELECTR PRB")</f>
        <v>WO3 | NONE | ELECTR PRB</v>
      </c>
      <c r="G2188" s="1" t="str">
        <f>HYPERLINK("http://geochem.nrcan.gc.ca/cdogs/content/mth/mth06860_e.htm", "6860")</f>
        <v>6860</v>
      </c>
      <c r="H2188" s="1" t="str">
        <f>HYPERLINK("http://geochem.nrcan.gc.ca/cdogs/content/bdl/bdl211191_e.htm", "211191")</f>
        <v>211191</v>
      </c>
      <c r="J2188" s="1" t="str">
        <f>HYPERLINK("http://geochem.nrcan.gc.ca/cdogs/content/svy/svy210387_e.htm", "210387")</f>
        <v>210387</v>
      </c>
      <c r="K2188">
        <v>1</v>
      </c>
      <c r="L2188" t="s">
        <v>20</v>
      </c>
      <c r="O2188" t="s">
        <v>1929</v>
      </c>
      <c r="P2188" t="s">
        <v>8447</v>
      </c>
      <c r="Q2188" t="s">
        <v>8448</v>
      </c>
      <c r="R2188" t="s">
        <v>8449</v>
      </c>
      <c r="S2188" t="s">
        <v>8450</v>
      </c>
      <c r="T2188">
        <v>0</v>
      </c>
    </row>
    <row r="2189" spans="1:20" x14ac:dyDescent="0.3">
      <c r="A2189">
        <v>66.595042000000007</v>
      </c>
      <c r="B2189">
        <v>-88.734139400000004</v>
      </c>
      <c r="C2189" s="1" t="str">
        <f>HYPERLINK("http://geochem.nrcan.gc.ca/cdogs/content/kwd/kwd020044_e.htm", "Till")</f>
        <v>Till</v>
      </c>
      <c r="D2189" s="1" t="str">
        <f>HYPERLINK("http://geochem.nrcan.gc.ca/cdogs/content/kwd/kwd080107_e.htm", "Grain Mount: 0.25 – 0.50 mm (carbon coated)")</f>
        <v>Grain Mount: 0.25 – 0.50 mm (carbon coated)</v>
      </c>
      <c r="E2189" s="1" t="str">
        <f>HYPERLINK("http://geochem.nrcan.gc.ca/cdogs/content/dgp/dgp00002_e.htm", "Total")</f>
        <v>Total</v>
      </c>
      <c r="F2189" s="1" t="str">
        <f>HYPERLINK("http://geochem.nrcan.gc.ca/cdogs/content/agp/agp02249_e.htm", "WO3 | NONE | ELECTR PRB")</f>
        <v>WO3 | NONE | ELECTR PRB</v>
      </c>
      <c r="G2189" s="1" t="str">
        <f>HYPERLINK("http://geochem.nrcan.gc.ca/cdogs/content/mth/mth06860_e.htm", "6860")</f>
        <v>6860</v>
      </c>
      <c r="H2189" s="1" t="str">
        <f>HYPERLINK("http://geochem.nrcan.gc.ca/cdogs/content/bdl/bdl211191_e.htm", "211191")</f>
        <v>211191</v>
      </c>
      <c r="J2189" s="1" t="str">
        <f>HYPERLINK("http://geochem.nrcan.gc.ca/cdogs/content/svy/svy210387_e.htm", "210387")</f>
        <v>210387</v>
      </c>
      <c r="K2189">
        <v>1</v>
      </c>
      <c r="L2189" t="s">
        <v>20</v>
      </c>
      <c r="O2189" t="s">
        <v>1934</v>
      </c>
      <c r="P2189" t="s">
        <v>8451</v>
      </c>
      <c r="Q2189" t="s">
        <v>8452</v>
      </c>
      <c r="R2189" t="s">
        <v>8453</v>
      </c>
      <c r="S2189" t="s">
        <v>8454</v>
      </c>
      <c r="T2189">
        <v>0</v>
      </c>
    </row>
    <row r="2190" spans="1:20" x14ac:dyDescent="0.3">
      <c r="A2190">
        <v>66.595042000000007</v>
      </c>
      <c r="B2190">
        <v>-88.734139400000004</v>
      </c>
      <c r="C2190" s="1" t="str">
        <f>HYPERLINK("http://geochem.nrcan.gc.ca/cdogs/content/kwd/kwd020044_e.htm", "Till")</f>
        <v>Till</v>
      </c>
      <c r="D2190" s="1" t="str">
        <f>HYPERLINK("http://geochem.nrcan.gc.ca/cdogs/content/kwd/kwd080107_e.htm", "Grain Mount: 0.25 – 0.50 mm (carbon coated)")</f>
        <v>Grain Mount: 0.25 – 0.50 mm (carbon coated)</v>
      </c>
      <c r="E2190" s="1" t="str">
        <f>HYPERLINK("http://geochem.nrcan.gc.ca/cdogs/content/dgp/dgp00002_e.htm", "Total")</f>
        <v>Total</v>
      </c>
      <c r="F2190" s="1" t="str">
        <f>HYPERLINK("http://geochem.nrcan.gc.ca/cdogs/content/agp/agp02249_e.htm", "WO3 | NONE | ELECTR PRB")</f>
        <v>WO3 | NONE | ELECTR PRB</v>
      </c>
      <c r="G2190" s="1" t="str">
        <f>HYPERLINK("http://geochem.nrcan.gc.ca/cdogs/content/mth/mth06860_e.htm", "6860")</f>
        <v>6860</v>
      </c>
      <c r="H2190" s="1" t="str">
        <f>HYPERLINK("http://geochem.nrcan.gc.ca/cdogs/content/bdl/bdl211191_e.htm", "211191")</f>
        <v>211191</v>
      </c>
      <c r="J2190" s="1" t="str">
        <f>HYPERLINK("http://geochem.nrcan.gc.ca/cdogs/content/svy/svy210387_e.htm", "210387")</f>
        <v>210387</v>
      </c>
      <c r="K2190">
        <v>1</v>
      </c>
      <c r="L2190" t="s">
        <v>20</v>
      </c>
      <c r="O2190" t="s">
        <v>1934</v>
      </c>
      <c r="P2190" t="s">
        <v>8455</v>
      </c>
      <c r="Q2190" t="s">
        <v>8456</v>
      </c>
      <c r="R2190" t="s">
        <v>8457</v>
      </c>
      <c r="S2190" t="s">
        <v>8458</v>
      </c>
      <c r="T2190">
        <v>0</v>
      </c>
    </row>
    <row r="2191" spans="1:20" x14ac:dyDescent="0.3">
      <c r="A2191">
        <v>66.4894958</v>
      </c>
      <c r="B2191">
        <v>-88.472884899999997</v>
      </c>
      <c r="C2191" s="1" t="str">
        <f>HYPERLINK("http://geochem.nrcan.gc.ca/cdogs/content/kwd/kwd020044_e.htm", "Till")</f>
        <v>Till</v>
      </c>
      <c r="D2191" s="1" t="str">
        <f>HYPERLINK("http://geochem.nrcan.gc.ca/cdogs/content/kwd/kwd080107_e.htm", "Grain Mount: 0.25 – 0.50 mm (carbon coated)")</f>
        <v>Grain Mount: 0.25 – 0.50 mm (carbon coated)</v>
      </c>
      <c r="E2191" s="1" t="str">
        <f>HYPERLINK("http://geochem.nrcan.gc.ca/cdogs/content/dgp/dgp00002_e.htm", "Total")</f>
        <v>Total</v>
      </c>
      <c r="F2191" s="1" t="str">
        <f>HYPERLINK("http://geochem.nrcan.gc.ca/cdogs/content/agp/agp02249_e.htm", "WO3 | NONE | ELECTR PRB")</f>
        <v>WO3 | NONE | ELECTR PRB</v>
      </c>
      <c r="G2191" s="1" t="str">
        <f>HYPERLINK("http://geochem.nrcan.gc.ca/cdogs/content/mth/mth06860_e.htm", "6860")</f>
        <v>6860</v>
      </c>
      <c r="H2191" s="1" t="str">
        <f>HYPERLINK("http://geochem.nrcan.gc.ca/cdogs/content/bdl/bdl211191_e.htm", "211191")</f>
        <v>211191</v>
      </c>
      <c r="J2191" s="1" t="str">
        <f>HYPERLINK("http://geochem.nrcan.gc.ca/cdogs/content/svy/svy210387_e.htm", "210387")</f>
        <v>210387</v>
      </c>
      <c r="K2191">
        <v>1</v>
      </c>
      <c r="L2191" t="s">
        <v>20</v>
      </c>
      <c r="O2191" t="s">
        <v>1947</v>
      </c>
      <c r="P2191" t="s">
        <v>8459</v>
      </c>
      <c r="Q2191" t="s">
        <v>8460</v>
      </c>
      <c r="R2191" t="s">
        <v>8461</v>
      </c>
      <c r="S2191" t="s">
        <v>8462</v>
      </c>
      <c r="T2191">
        <v>0</v>
      </c>
    </row>
    <row r="2192" spans="1:20" x14ac:dyDescent="0.3">
      <c r="A2192">
        <v>66.487675600000003</v>
      </c>
      <c r="B2192">
        <v>-88.691671299999996</v>
      </c>
      <c r="C2192" s="1" t="str">
        <f>HYPERLINK("http://geochem.nrcan.gc.ca/cdogs/content/kwd/kwd020044_e.htm", "Till")</f>
        <v>Till</v>
      </c>
      <c r="D2192" s="1" t="str">
        <f>HYPERLINK("http://geochem.nrcan.gc.ca/cdogs/content/kwd/kwd080107_e.htm", "Grain Mount: 0.25 – 0.50 mm (carbon coated)")</f>
        <v>Grain Mount: 0.25 – 0.50 mm (carbon coated)</v>
      </c>
      <c r="E2192" s="1" t="str">
        <f>HYPERLINK("http://geochem.nrcan.gc.ca/cdogs/content/dgp/dgp00002_e.htm", "Total")</f>
        <v>Total</v>
      </c>
      <c r="F2192" s="1" t="str">
        <f>HYPERLINK("http://geochem.nrcan.gc.ca/cdogs/content/agp/agp02249_e.htm", "WO3 | NONE | ELECTR PRB")</f>
        <v>WO3 | NONE | ELECTR PRB</v>
      </c>
      <c r="G2192" s="1" t="str">
        <f>HYPERLINK("http://geochem.nrcan.gc.ca/cdogs/content/mth/mth06860_e.htm", "6860")</f>
        <v>6860</v>
      </c>
      <c r="H2192" s="1" t="str">
        <f>HYPERLINK("http://geochem.nrcan.gc.ca/cdogs/content/bdl/bdl211191_e.htm", "211191")</f>
        <v>211191</v>
      </c>
      <c r="J2192" s="1" t="str">
        <f>HYPERLINK("http://geochem.nrcan.gc.ca/cdogs/content/svy/svy210387_e.htm", "210387")</f>
        <v>210387</v>
      </c>
      <c r="K2192">
        <v>1</v>
      </c>
      <c r="L2192" t="s">
        <v>20</v>
      </c>
      <c r="O2192" t="s">
        <v>1956</v>
      </c>
      <c r="P2192" t="s">
        <v>8463</v>
      </c>
      <c r="Q2192" t="s">
        <v>8464</v>
      </c>
      <c r="R2192" t="s">
        <v>8465</v>
      </c>
      <c r="S2192" t="s">
        <v>8466</v>
      </c>
      <c r="T2192">
        <v>0</v>
      </c>
    </row>
    <row r="2193" spans="1:20" x14ac:dyDescent="0.3">
      <c r="A2193">
        <v>66.487675600000003</v>
      </c>
      <c r="B2193">
        <v>-88.691671299999996</v>
      </c>
      <c r="C2193" s="1" t="str">
        <f>HYPERLINK("http://geochem.nrcan.gc.ca/cdogs/content/kwd/kwd020044_e.htm", "Till")</f>
        <v>Till</v>
      </c>
      <c r="D2193" s="1" t="str">
        <f>HYPERLINK("http://geochem.nrcan.gc.ca/cdogs/content/kwd/kwd080107_e.htm", "Grain Mount: 0.25 – 0.50 mm (carbon coated)")</f>
        <v>Grain Mount: 0.25 – 0.50 mm (carbon coated)</v>
      </c>
      <c r="E2193" s="1" t="str">
        <f>HYPERLINK("http://geochem.nrcan.gc.ca/cdogs/content/dgp/dgp00002_e.htm", "Total")</f>
        <v>Total</v>
      </c>
      <c r="F2193" s="1" t="str">
        <f>HYPERLINK("http://geochem.nrcan.gc.ca/cdogs/content/agp/agp02249_e.htm", "WO3 | NONE | ELECTR PRB")</f>
        <v>WO3 | NONE | ELECTR PRB</v>
      </c>
      <c r="G2193" s="1" t="str">
        <f>HYPERLINK("http://geochem.nrcan.gc.ca/cdogs/content/mth/mth06860_e.htm", "6860")</f>
        <v>6860</v>
      </c>
      <c r="H2193" s="1" t="str">
        <f>HYPERLINK("http://geochem.nrcan.gc.ca/cdogs/content/bdl/bdl211191_e.htm", "211191")</f>
        <v>211191</v>
      </c>
      <c r="J2193" s="1" t="str">
        <f>HYPERLINK("http://geochem.nrcan.gc.ca/cdogs/content/svy/svy210387_e.htm", "210387")</f>
        <v>210387</v>
      </c>
      <c r="K2193">
        <v>1</v>
      </c>
      <c r="L2193" t="s">
        <v>20</v>
      </c>
      <c r="O2193" t="s">
        <v>1956</v>
      </c>
      <c r="P2193" t="s">
        <v>8467</v>
      </c>
      <c r="Q2193" t="s">
        <v>8468</v>
      </c>
      <c r="R2193" t="s">
        <v>8469</v>
      </c>
      <c r="S2193" t="s">
        <v>8470</v>
      </c>
      <c r="T2193">
        <v>0</v>
      </c>
    </row>
    <row r="2194" spans="1:20" x14ac:dyDescent="0.3">
      <c r="A2194">
        <v>66.487675600000003</v>
      </c>
      <c r="B2194">
        <v>-88.691671299999996</v>
      </c>
      <c r="C2194" s="1" t="str">
        <f>HYPERLINK("http://geochem.nrcan.gc.ca/cdogs/content/kwd/kwd020044_e.htm", "Till")</f>
        <v>Till</v>
      </c>
      <c r="D2194" s="1" t="str">
        <f>HYPERLINK("http://geochem.nrcan.gc.ca/cdogs/content/kwd/kwd080107_e.htm", "Grain Mount: 0.25 – 0.50 mm (carbon coated)")</f>
        <v>Grain Mount: 0.25 – 0.50 mm (carbon coated)</v>
      </c>
      <c r="E2194" s="1" t="str">
        <f>HYPERLINK("http://geochem.nrcan.gc.ca/cdogs/content/dgp/dgp00002_e.htm", "Total")</f>
        <v>Total</v>
      </c>
      <c r="F2194" s="1" t="str">
        <f>HYPERLINK("http://geochem.nrcan.gc.ca/cdogs/content/agp/agp02249_e.htm", "WO3 | NONE | ELECTR PRB")</f>
        <v>WO3 | NONE | ELECTR PRB</v>
      </c>
      <c r="G2194" s="1" t="str">
        <f>HYPERLINK("http://geochem.nrcan.gc.ca/cdogs/content/mth/mth06860_e.htm", "6860")</f>
        <v>6860</v>
      </c>
      <c r="H2194" s="1" t="str">
        <f>HYPERLINK("http://geochem.nrcan.gc.ca/cdogs/content/bdl/bdl211191_e.htm", "211191")</f>
        <v>211191</v>
      </c>
      <c r="J2194" s="1" t="str">
        <f>HYPERLINK("http://geochem.nrcan.gc.ca/cdogs/content/svy/svy210387_e.htm", "210387")</f>
        <v>210387</v>
      </c>
      <c r="K2194">
        <v>1</v>
      </c>
      <c r="L2194" t="s">
        <v>20</v>
      </c>
      <c r="O2194" t="s">
        <v>1956</v>
      </c>
      <c r="P2194" t="s">
        <v>8471</v>
      </c>
      <c r="Q2194" t="s">
        <v>8472</v>
      </c>
      <c r="R2194" t="s">
        <v>8473</v>
      </c>
      <c r="S2194" t="s">
        <v>8474</v>
      </c>
      <c r="T2194">
        <v>0</v>
      </c>
    </row>
    <row r="2195" spans="1:20" x14ac:dyDescent="0.3">
      <c r="A2195">
        <v>66.191118599999996</v>
      </c>
      <c r="B2195">
        <v>-86.674583299999995</v>
      </c>
      <c r="C2195" s="1" t="str">
        <f>HYPERLINK("http://geochem.nrcan.gc.ca/cdogs/content/kwd/kwd020044_e.htm", "Till")</f>
        <v>Till</v>
      </c>
      <c r="D2195" s="1" t="str">
        <f>HYPERLINK("http://geochem.nrcan.gc.ca/cdogs/content/kwd/kwd080107_e.htm", "Grain Mount: 0.25 – 0.50 mm (carbon coated)")</f>
        <v>Grain Mount: 0.25 – 0.50 mm (carbon coated)</v>
      </c>
      <c r="E2195" s="1" t="str">
        <f>HYPERLINK("http://geochem.nrcan.gc.ca/cdogs/content/dgp/dgp00002_e.htm", "Total")</f>
        <v>Total</v>
      </c>
      <c r="F2195" s="1" t="str">
        <f>HYPERLINK("http://geochem.nrcan.gc.ca/cdogs/content/agp/agp02249_e.htm", "WO3 | NONE | ELECTR PRB")</f>
        <v>WO3 | NONE | ELECTR PRB</v>
      </c>
      <c r="G2195" s="1" t="str">
        <f>HYPERLINK("http://geochem.nrcan.gc.ca/cdogs/content/mth/mth06860_e.htm", "6860")</f>
        <v>6860</v>
      </c>
      <c r="H2195" s="1" t="str">
        <f>HYPERLINK("http://geochem.nrcan.gc.ca/cdogs/content/bdl/bdl211191_e.htm", "211191")</f>
        <v>211191</v>
      </c>
      <c r="J2195" s="1" t="str">
        <f>HYPERLINK("http://geochem.nrcan.gc.ca/cdogs/content/svy/svy210387_e.htm", "210387")</f>
        <v>210387</v>
      </c>
      <c r="K2195">
        <v>1</v>
      </c>
      <c r="L2195" t="s">
        <v>20</v>
      </c>
      <c r="O2195" t="s">
        <v>1966</v>
      </c>
      <c r="P2195" t="s">
        <v>8475</v>
      </c>
      <c r="Q2195" t="s">
        <v>8476</v>
      </c>
      <c r="R2195" t="s">
        <v>8477</v>
      </c>
      <c r="S2195" t="s">
        <v>8478</v>
      </c>
      <c r="T2195">
        <v>0</v>
      </c>
    </row>
    <row r="2196" spans="1:20" x14ac:dyDescent="0.3">
      <c r="A2196">
        <v>66.191118599999996</v>
      </c>
      <c r="B2196">
        <v>-86.674583299999995</v>
      </c>
      <c r="C2196" s="1" t="str">
        <f>HYPERLINK("http://geochem.nrcan.gc.ca/cdogs/content/kwd/kwd020044_e.htm", "Till")</f>
        <v>Till</v>
      </c>
      <c r="D2196" s="1" t="str">
        <f>HYPERLINK("http://geochem.nrcan.gc.ca/cdogs/content/kwd/kwd080107_e.htm", "Grain Mount: 0.25 – 0.50 mm (carbon coated)")</f>
        <v>Grain Mount: 0.25 – 0.50 mm (carbon coated)</v>
      </c>
      <c r="E2196" s="1" t="str">
        <f>HYPERLINK("http://geochem.nrcan.gc.ca/cdogs/content/dgp/dgp00002_e.htm", "Total")</f>
        <v>Total</v>
      </c>
      <c r="F2196" s="1" t="str">
        <f>HYPERLINK("http://geochem.nrcan.gc.ca/cdogs/content/agp/agp02249_e.htm", "WO3 | NONE | ELECTR PRB")</f>
        <v>WO3 | NONE | ELECTR PRB</v>
      </c>
      <c r="G2196" s="1" t="str">
        <f>HYPERLINK("http://geochem.nrcan.gc.ca/cdogs/content/mth/mth06860_e.htm", "6860")</f>
        <v>6860</v>
      </c>
      <c r="H2196" s="1" t="str">
        <f>HYPERLINK("http://geochem.nrcan.gc.ca/cdogs/content/bdl/bdl211191_e.htm", "211191")</f>
        <v>211191</v>
      </c>
      <c r="J2196" s="1" t="str">
        <f>HYPERLINK("http://geochem.nrcan.gc.ca/cdogs/content/svy/svy210387_e.htm", "210387")</f>
        <v>210387</v>
      </c>
      <c r="K2196">
        <v>1</v>
      </c>
      <c r="L2196" t="s">
        <v>20</v>
      </c>
      <c r="O2196" t="s">
        <v>1966</v>
      </c>
      <c r="P2196" t="s">
        <v>8479</v>
      </c>
      <c r="Q2196" t="s">
        <v>8480</v>
      </c>
      <c r="R2196" t="s">
        <v>8481</v>
      </c>
      <c r="S2196" t="s">
        <v>8482</v>
      </c>
      <c r="T2196">
        <v>0</v>
      </c>
    </row>
    <row r="2197" spans="1:20" x14ac:dyDescent="0.3">
      <c r="A2197">
        <v>66.204778700000006</v>
      </c>
      <c r="B2197">
        <v>-86.369552200000001</v>
      </c>
      <c r="C2197" s="1" t="str">
        <f>HYPERLINK("http://geochem.nrcan.gc.ca/cdogs/content/kwd/kwd020044_e.htm", "Till")</f>
        <v>Till</v>
      </c>
      <c r="D2197" s="1" t="str">
        <f>HYPERLINK("http://geochem.nrcan.gc.ca/cdogs/content/kwd/kwd080107_e.htm", "Grain Mount: 0.25 – 0.50 mm (carbon coated)")</f>
        <v>Grain Mount: 0.25 – 0.50 mm (carbon coated)</v>
      </c>
      <c r="E2197" s="1" t="str">
        <f>HYPERLINK("http://geochem.nrcan.gc.ca/cdogs/content/dgp/dgp00002_e.htm", "Total")</f>
        <v>Total</v>
      </c>
      <c r="F2197" s="1" t="str">
        <f>HYPERLINK("http://geochem.nrcan.gc.ca/cdogs/content/agp/agp02249_e.htm", "WO3 | NONE | ELECTR PRB")</f>
        <v>WO3 | NONE | ELECTR PRB</v>
      </c>
      <c r="G2197" s="1" t="str">
        <f>HYPERLINK("http://geochem.nrcan.gc.ca/cdogs/content/mth/mth06860_e.htm", "6860")</f>
        <v>6860</v>
      </c>
      <c r="H2197" s="1" t="str">
        <f>HYPERLINK("http://geochem.nrcan.gc.ca/cdogs/content/bdl/bdl211191_e.htm", "211191")</f>
        <v>211191</v>
      </c>
      <c r="J2197" s="1" t="str">
        <f>HYPERLINK("http://geochem.nrcan.gc.ca/cdogs/content/svy/svy210387_e.htm", "210387")</f>
        <v>210387</v>
      </c>
      <c r="K2197">
        <v>1</v>
      </c>
      <c r="L2197" t="s">
        <v>20</v>
      </c>
      <c r="O2197" t="s">
        <v>1971</v>
      </c>
      <c r="P2197" t="s">
        <v>8483</v>
      </c>
      <c r="Q2197" t="s">
        <v>8484</v>
      </c>
      <c r="R2197" t="s">
        <v>8485</v>
      </c>
      <c r="S2197" t="s">
        <v>8486</v>
      </c>
      <c r="T2197">
        <v>0</v>
      </c>
    </row>
    <row r="2198" spans="1:20" x14ac:dyDescent="0.3">
      <c r="A2198">
        <v>66.204778700000006</v>
      </c>
      <c r="B2198">
        <v>-86.369552200000001</v>
      </c>
      <c r="C2198" s="1" t="str">
        <f>HYPERLINK("http://geochem.nrcan.gc.ca/cdogs/content/kwd/kwd020044_e.htm", "Till")</f>
        <v>Till</v>
      </c>
      <c r="D2198" s="1" t="str">
        <f>HYPERLINK("http://geochem.nrcan.gc.ca/cdogs/content/kwd/kwd080107_e.htm", "Grain Mount: 0.25 – 0.50 mm (carbon coated)")</f>
        <v>Grain Mount: 0.25 – 0.50 mm (carbon coated)</v>
      </c>
      <c r="E2198" s="1" t="str">
        <f>HYPERLINK("http://geochem.nrcan.gc.ca/cdogs/content/dgp/dgp00002_e.htm", "Total")</f>
        <v>Total</v>
      </c>
      <c r="F2198" s="1" t="str">
        <f>HYPERLINK("http://geochem.nrcan.gc.ca/cdogs/content/agp/agp02249_e.htm", "WO3 | NONE | ELECTR PRB")</f>
        <v>WO3 | NONE | ELECTR PRB</v>
      </c>
      <c r="G2198" s="1" t="str">
        <f>HYPERLINK("http://geochem.nrcan.gc.ca/cdogs/content/mth/mth06860_e.htm", "6860")</f>
        <v>6860</v>
      </c>
      <c r="H2198" s="1" t="str">
        <f>HYPERLINK("http://geochem.nrcan.gc.ca/cdogs/content/bdl/bdl211191_e.htm", "211191")</f>
        <v>211191</v>
      </c>
      <c r="J2198" s="1" t="str">
        <f>HYPERLINK("http://geochem.nrcan.gc.ca/cdogs/content/svy/svy210387_e.htm", "210387")</f>
        <v>210387</v>
      </c>
      <c r="K2198">
        <v>1</v>
      </c>
      <c r="L2198" t="s">
        <v>20</v>
      </c>
      <c r="O2198" t="s">
        <v>1971</v>
      </c>
      <c r="P2198" t="s">
        <v>8487</v>
      </c>
      <c r="Q2198" t="s">
        <v>8488</v>
      </c>
      <c r="R2198" t="s">
        <v>8489</v>
      </c>
      <c r="S2198" t="s">
        <v>8490</v>
      </c>
      <c r="T2198">
        <v>0</v>
      </c>
    </row>
    <row r="2199" spans="1:20" x14ac:dyDescent="0.3">
      <c r="A2199">
        <v>66.204778700000006</v>
      </c>
      <c r="B2199">
        <v>-86.369552200000001</v>
      </c>
      <c r="C2199" s="1" t="str">
        <f>HYPERLINK("http://geochem.nrcan.gc.ca/cdogs/content/kwd/kwd020044_e.htm", "Till")</f>
        <v>Till</v>
      </c>
      <c r="D2199" s="1" t="str">
        <f>HYPERLINK("http://geochem.nrcan.gc.ca/cdogs/content/kwd/kwd080107_e.htm", "Grain Mount: 0.25 – 0.50 mm (carbon coated)")</f>
        <v>Grain Mount: 0.25 – 0.50 mm (carbon coated)</v>
      </c>
      <c r="E2199" s="1" t="str">
        <f>HYPERLINK("http://geochem.nrcan.gc.ca/cdogs/content/dgp/dgp00002_e.htm", "Total")</f>
        <v>Total</v>
      </c>
      <c r="F2199" s="1" t="str">
        <f>HYPERLINK("http://geochem.nrcan.gc.ca/cdogs/content/agp/agp02249_e.htm", "WO3 | NONE | ELECTR PRB")</f>
        <v>WO3 | NONE | ELECTR PRB</v>
      </c>
      <c r="G2199" s="1" t="str">
        <f>HYPERLINK("http://geochem.nrcan.gc.ca/cdogs/content/mth/mth06860_e.htm", "6860")</f>
        <v>6860</v>
      </c>
      <c r="H2199" s="1" t="str">
        <f>HYPERLINK("http://geochem.nrcan.gc.ca/cdogs/content/bdl/bdl211191_e.htm", "211191")</f>
        <v>211191</v>
      </c>
      <c r="J2199" s="1" t="str">
        <f>HYPERLINK("http://geochem.nrcan.gc.ca/cdogs/content/svy/svy210387_e.htm", "210387")</f>
        <v>210387</v>
      </c>
      <c r="K2199">
        <v>1</v>
      </c>
      <c r="L2199" t="s">
        <v>20</v>
      </c>
      <c r="O2199" t="s">
        <v>1971</v>
      </c>
      <c r="P2199" t="s">
        <v>8491</v>
      </c>
      <c r="Q2199" t="s">
        <v>8492</v>
      </c>
      <c r="R2199" t="s">
        <v>8493</v>
      </c>
      <c r="S2199" t="s">
        <v>8494</v>
      </c>
      <c r="T2199">
        <v>0</v>
      </c>
    </row>
    <row r="2200" spans="1:20" x14ac:dyDescent="0.3">
      <c r="A2200">
        <v>66.204778700000006</v>
      </c>
      <c r="B2200">
        <v>-86.369552200000001</v>
      </c>
      <c r="C2200" s="1" t="str">
        <f>HYPERLINK("http://geochem.nrcan.gc.ca/cdogs/content/kwd/kwd020044_e.htm", "Till")</f>
        <v>Till</v>
      </c>
      <c r="D2200" s="1" t="str">
        <f>HYPERLINK("http://geochem.nrcan.gc.ca/cdogs/content/kwd/kwd080107_e.htm", "Grain Mount: 0.25 – 0.50 mm (carbon coated)")</f>
        <v>Grain Mount: 0.25 – 0.50 mm (carbon coated)</v>
      </c>
      <c r="E2200" s="1" t="str">
        <f>HYPERLINK("http://geochem.nrcan.gc.ca/cdogs/content/dgp/dgp00002_e.htm", "Total")</f>
        <v>Total</v>
      </c>
      <c r="F2200" s="1" t="str">
        <f>HYPERLINK("http://geochem.nrcan.gc.ca/cdogs/content/agp/agp02249_e.htm", "WO3 | NONE | ELECTR PRB")</f>
        <v>WO3 | NONE | ELECTR PRB</v>
      </c>
      <c r="G2200" s="1" t="str">
        <f>HYPERLINK("http://geochem.nrcan.gc.ca/cdogs/content/mth/mth06860_e.htm", "6860")</f>
        <v>6860</v>
      </c>
      <c r="H2200" s="1" t="str">
        <f>HYPERLINK("http://geochem.nrcan.gc.ca/cdogs/content/bdl/bdl211191_e.htm", "211191")</f>
        <v>211191</v>
      </c>
      <c r="J2200" s="1" t="str">
        <f>HYPERLINK("http://geochem.nrcan.gc.ca/cdogs/content/svy/svy210387_e.htm", "210387")</f>
        <v>210387</v>
      </c>
      <c r="K2200">
        <v>1</v>
      </c>
      <c r="L2200" t="s">
        <v>20</v>
      </c>
      <c r="O2200" t="s">
        <v>1971</v>
      </c>
      <c r="P2200" t="s">
        <v>8495</v>
      </c>
      <c r="Q2200" t="s">
        <v>8496</v>
      </c>
      <c r="R2200" t="s">
        <v>8497</v>
      </c>
      <c r="S2200" t="s">
        <v>8498</v>
      </c>
      <c r="T2200">
        <v>0</v>
      </c>
    </row>
    <row r="2201" spans="1:20" x14ac:dyDescent="0.3">
      <c r="A2201">
        <v>66.235187999999994</v>
      </c>
      <c r="B2201">
        <v>-86.222861600000002</v>
      </c>
      <c r="C2201" s="1" t="str">
        <f>HYPERLINK("http://geochem.nrcan.gc.ca/cdogs/content/kwd/kwd020044_e.htm", "Till")</f>
        <v>Till</v>
      </c>
      <c r="D2201" s="1" t="str">
        <f>HYPERLINK("http://geochem.nrcan.gc.ca/cdogs/content/kwd/kwd080107_e.htm", "Grain Mount: 0.25 – 0.50 mm (carbon coated)")</f>
        <v>Grain Mount: 0.25 – 0.50 mm (carbon coated)</v>
      </c>
      <c r="E2201" s="1" t="str">
        <f>HYPERLINK("http://geochem.nrcan.gc.ca/cdogs/content/dgp/dgp00002_e.htm", "Total")</f>
        <v>Total</v>
      </c>
      <c r="F2201" s="1" t="str">
        <f>HYPERLINK("http://geochem.nrcan.gc.ca/cdogs/content/agp/agp02249_e.htm", "WO3 | NONE | ELECTR PRB")</f>
        <v>WO3 | NONE | ELECTR PRB</v>
      </c>
      <c r="G2201" s="1" t="str">
        <f>HYPERLINK("http://geochem.nrcan.gc.ca/cdogs/content/mth/mth06860_e.htm", "6860")</f>
        <v>6860</v>
      </c>
      <c r="H2201" s="1" t="str">
        <f>HYPERLINK("http://geochem.nrcan.gc.ca/cdogs/content/bdl/bdl211191_e.htm", "211191")</f>
        <v>211191</v>
      </c>
      <c r="J2201" s="1" t="str">
        <f>HYPERLINK("http://geochem.nrcan.gc.ca/cdogs/content/svy/svy210387_e.htm", "210387")</f>
        <v>210387</v>
      </c>
      <c r="K2201">
        <v>1</v>
      </c>
      <c r="L2201" t="s">
        <v>20</v>
      </c>
      <c r="O2201" t="s">
        <v>8499</v>
      </c>
      <c r="P2201" t="s">
        <v>8500</v>
      </c>
      <c r="Q2201" t="s">
        <v>8501</v>
      </c>
      <c r="R2201" t="s">
        <v>8502</v>
      </c>
      <c r="S2201" t="s">
        <v>8503</v>
      </c>
      <c r="T2201">
        <v>0</v>
      </c>
    </row>
    <row r="2202" spans="1:20" x14ac:dyDescent="0.3">
      <c r="A2202">
        <v>66.235187999999994</v>
      </c>
      <c r="B2202">
        <v>-86.222861600000002</v>
      </c>
      <c r="C2202" s="1" t="str">
        <f>HYPERLINK("http://geochem.nrcan.gc.ca/cdogs/content/kwd/kwd020044_e.htm", "Till")</f>
        <v>Till</v>
      </c>
      <c r="D2202" s="1" t="str">
        <f>HYPERLINK("http://geochem.nrcan.gc.ca/cdogs/content/kwd/kwd080107_e.htm", "Grain Mount: 0.25 – 0.50 mm (carbon coated)")</f>
        <v>Grain Mount: 0.25 – 0.50 mm (carbon coated)</v>
      </c>
      <c r="E2202" s="1" t="str">
        <f>HYPERLINK("http://geochem.nrcan.gc.ca/cdogs/content/dgp/dgp00002_e.htm", "Total")</f>
        <v>Total</v>
      </c>
      <c r="F2202" s="1" t="str">
        <f>HYPERLINK("http://geochem.nrcan.gc.ca/cdogs/content/agp/agp02249_e.htm", "WO3 | NONE | ELECTR PRB")</f>
        <v>WO3 | NONE | ELECTR PRB</v>
      </c>
      <c r="G2202" s="1" t="str">
        <f>HYPERLINK("http://geochem.nrcan.gc.ca/cdogs/content/mth/mth06860_e.htm", "6860")</f>
        <v>6860</v>
      </c>
      <c r="H2202" s="1" t="str">
        <f>HYPERLINK("http://geochem.nrcan.gc.ca/cdogs/content/bdl/bdl211191_e.htm", "211191")</f>
        <v>211191</v>
      </c>
      <c r="J2202" s="1" t="str">
        <f>HYPERLINK("http://geochem.nrcan.gc.ca/cdogs/content/svy/svy210387_e.htm", "210387")</f>
        <v>210387</v>
      </c>
      <c r="K2202">
        <v>1</v>
      </c>
      <c r="L2202" t="s">
        <v>20</v>
      </c>
      <c r="O2202" t="s">
        <v>8499</v>
      </c>
      <c r="P2202" t="s">
        <v>8504</v>
      </c>
      <c r="Q2202" t="s">
        <v>8505</v>
      </c>
      <c r="R2202" t="s">
        <v>8506</v>
      </c>
      <c r="S2202" t="s">
        <v>8507</v>
      </c>
      <c r="T2202">
        <v>0</v>
      </c>
    </row>
    <row r="2203" spans="1:20" x14ac:dyDescent="0.3">
      <c r="A2203">
        <v>66.235187999999994</v>
      </c>
      <c r="B2203">
        <v>-86.222861600000002</v>
      </c>
      <c r="C2203" s="1" t="str">
        <f>HYPERLINK("http://geochem.nrcan.gc.ca/cdogs/content/kwd/kwd020044_e.htm", "Till")</f>
        <v>Till</v>
      </c>
      <c r="D2203" s="1" t="str">
        <f>HYPERLINK("http://geochem.nrcan.gc.ca/cdogs/content/kwd/kwd080107_e.htm", "Grain Mount: 0.25 – 0.50 mm (carbon coated)")</f>
        <v>Grain Mount: 0.25 – 0.50 mm (carbon coated)</v>
      </c>
      <c r="E2203" s="1" t="str">
        <f>HYPERLINK("http://geochem.nrcan.gc.ca/cdogs/content/dgp/dgp00002_e.htm", "Total")</f>
        <v>Total</v>
      </c>
      <c r="F2203" s="1" t="str">
        <f>HYPERLINK("http://geochem.nrcan.gc.ca/cdogs/content/agp/agp02249_e.htm", "WO3 | NONE | ELECTR PRB")</f>
        <v>WO3 | NONE | ELECTR PRB</v>
      </c>
      <c r="G2203" s="1" t="str">
        <f>HYPERLINK("http://geochem.nrcan.gc.ca/cdogs/content/mth/mth06860_e.htm", "6860")</f>
        <v>6860</v>
      </c>
      <c r="H2203" s="1" t="str">
        <f>HYPERLINK("http://geochem.nrcan.gc.ca/cdogs/content/bdl/bdl211191_e.htm", "211191")</f>
        <v>211191</v>
      </c>
      <c r="J2203" s="1" t="str">
        <f>HYPERLINK("http://geochem.nrcan.gc.ca/cdogs/content/svy/svy210387_e.htm", "210387")</f>
        <v>210387</v>
      </c>
      <c r="K2203">
        <v>1</v>
      </c>
      <c r="L2203" t="s">
        <v>20</v>
      </c>
      <c r="O2203" t="s">
        <v>8499</v>
      </c>
      <c r="P2203" t="s">
        <v>8508</v>
      </c>
      <c r="Q2203" t="s">
        <v>8509</v>
      </c>
      <c r="R2203" t="s">
        <v>8510</v>
      </c>
      <c r="S2203" t="s">
        <v>8511</v>
      </c>
      <c r="T2203">
        <v>0</v>
      </c>
    </row>
    <row r="2204" spans="1:20" x14ac:dyDescent="0.3">
      <c r="A2204">
        <v>66.235187999999994</v>
      </c>
      <c r="B2204">
        <v>-86.222861600000002</v>
      </c>
      <c r="C2204" s="1" t="str">
        <f>HYPERLINK("http://geochem.nrcan.gc.ca/cdogs/content/kwd/kwd020044_e.htm", "Till")</f>
        <v>Till</v>
      </c>
      <c r="D2204" s="1" t="str">
        <f>HYPERLINK("http://geochem.nrcan.gc.ca/cdogs/content/kwd/kwd080107_e.htm", "Grain Mount: 0.25 – 0.50 mm (carbon coated)")</f>
        <v>Grain Mount: 0.25 – 0.50 mm (carbon coated)</v>
      </c>
      <c r="E2204" s="1" t="str">
        <f>HYPERLINK("http://geochem.nrcan.gc.ca/cdogs/content/dgp/dgp00002_e.htm", "Total")</f>
        <v>Total</v>
      </c>
      <c r="F2204" s="1" t="str">
        <f>HYPERLINK("http://geochem.nrcan.gc.ca/cdogs/content/agp/agp02249_e.htm", "WO3 | NONE | ELECTR PRB")</f>
        <v>WO3 | NONE | ELECTR PRB</v>
      </c>
      <c r="G2204" s="1" t="str">
        <f>HYPERLINK("http://geochem.nrcan.gc.ca/cdogs/content/mth/mth06860_e.htm", "6860")</f>
        <v>6860</v>
      </c>
      <c r="H2204" s="1" t="str">
        <f>HYPERLINK("http://geochem.nrcan.gc.ca/cdogs/content/bdl/bdl211191_e.htm", "211191")</f>
        <v>211191</v>
      </c>
      <c r="J2204" s="1" t="str">
        <f>HYPERLINK("http://geochem.nrcan.gc.ca/cdogs/content/svy/svy210387_e.htm", "210387")</f>
        <v>210387</v>
      </c>
      <c r="K2204">
        <v>1</v>
      </c>
      <c r="L2204" t="s">
        <v>20</v>
      </c>
      <c r="O2204" t="s">
        <v>8499</v>
      </c>
      <c r="P2204" t="s">
        <v>8512</v>
      </c>
      <c r="Q2204" t="s">
        <v>8513</v>
      </c>
      <c r="R2204" t="s">
        <v>8514</v>
      </c>
      <c r="S2204" t="s">
        <v>8515</v>
      </c>
      <c r="T2204">
        <v>0</v>
      </c>
    </row>
    <row r="2205" spans="1:20" x14ac:dyDescent="0.3">
      <c r="A2205">
        <v>66.235187999999994</v>
      </c>
      <c r="B2205">
        <v>-86.222861600000002</v>
      </c>
      <c r="C2205" s="1" t="str">
        <f>HYPERLINK("http://geochem.nrcan.gc.ca/cdogs/content/kwd/kwd020044_e.htm", "Till")</f>
        <v>Till</v>
      </c>
      <c r="D2205" s="1" t="str">
        <f>HYPERLINK("http://geochem.nrcan.gc.ca/cdogs/content/kwd/kwd080107_e.htm", "Grain Mount: 0.25 – 0.50 mm (carbon coated)")</f>
        <v>Grain Mount: 0.25 – 0.50 mm (carbon coated)</v>
      </c>
      <c r="E2205" s="1" t="str">
        <f>HYPERLINK("http://geochem.nrcan.gc.ca/cdogs/content/dgp/dgp00002_e.htm", "Total")</f>
        <v>Total</v>
      </c>
      <c r="F2205" s="1" t="str">
        <f>HYPERLINK("http://geochem.nrcan.gc.ca/cdogs/content/agp/agp02249_e.htm", "WO3 | NONE | ELECTR PRB")</f>
        <v>WO3 | NONE | ELECTR PRB</v>
      </c>
      <c r="G2205" s="1" t="str">
        <f>HYPERLINK("http://geochem.nrcan.gc.ca/cdogs/content/mth/mth06860_e.htm", "6860")</f>
        <v>6860</v>
      </c>
      <c r="H2205" s="1" t="str">
        <f>HYPERLINK("http://geochem.nrcan.gc.ca/cdogs/content/bdl/bdl211191_e.htm", "211191")</f>
        <v>211191</v>
      </c>
      <c r="J2205" s="1" t="str">
        <f>HYPERLINK("http://geochem.nrcan.gc.ca/cdogs/content/svy/svy210387_e.htm", "210387")</f>
        <v>210387</v>
      </c>
      <c r="K2205">
        <v>1</v>
      </c>
      <c r="L2205" t="s">
        <v>20</v>
      </c>
      <c r="O2205" t="s">
        <v>8499</v>
      </c>
      <c r="P2205" t="s">
        <v>8516</v>
      </c>
      <c r="Q2205" t="s">
        <v>8517</v>
      </c>
      <c r="R2205" t="s">
        <v>8518</v>
      </c>
      <c r="S2205" t="s">
        <v>8519</v>
      </c>
      <c r="T2205">
        <v>0</v>
      </c>
    </row>
    <row r="2206" spans="1:20" x14ac:dyDescent="0.3">
      <c r="A2206">
        <v>66.235187999999994</v>
      </c>
      <c r="B2206">
        <v>-86.222861600000002</v>
      </c>
      <c r="C2206" s="1" t="str">
        <f>HYPERLINK("http://geochem.nrcan.gc.ca/cdogs/content/kwd/kwd020044_e.htm", "Till")</f>
        <v>Till</v>
      </c>
      <c r="D2206" s="1" t="str">
        <f>HYPERLINK("http://geochem.nrcan.gc.ca/cdogs/content/kwd/kwd080107_e.htm", "Grain Mount: 0.25 – 0.50 mm (carbon coated)")</f>
        <v>Grain Mount: 0.25 – 0.50 mm (carbon coated)</v>
      </c>
      <c r="E2206" s="1" t="str">
        <f>HYPERLINK("http://geochem.nrcan.gc.ca/cdogs/content/dgp/dgp00002_e.htm", "Total")</f>
        <v>Total</v>
      </c>
      <c r="F2206" s="1" t="str">
        <f>HYPERLINK("http://geochem.nrcan.gc.ca/cdogs/content/agp/agp02249_e.htm", "WO3 | NONE | ELECTR PRB")</f>
        <v>WO3 | NONE | ELECTR PRB</v>
      </c>
      <c r="G2206" s="1" t="str">
        <f>HYPERLINK("http://geochem.nrcan.gc.ca/cdogs/content/mth/mth06860_e.htm", "6860")</f>
        <v>6860</v>
      </c>
      <c r="H2206" s="1" t="str">
        <f>HYPERLINK("http://geochem.nrcan.gc.ca/cdogs/content/bdl/bdl211191_e.htm", "211191")</f>
        <v>211191</v>
      </c>
      <c r="J2206" s="1" t="str">
        <f>HYPERLINK("http://geochem.nrcan.gc.ca/cdogs/content/svy/svy210387_e.htm", "210387")</f>
        <v>210387</v>
      </c>
      <c r="K2206">
        <v>1</v>
      </c>
      <c r="L2206" t="s">
        <v>20</v>
      </c>
      <c r="O2206" t="s">
        <v>8499</v>
      </c>
      <c r="P2206" t="s">
        <v>8520</v>
      </c>
      <c r="Q2206" t="s">
        <v>8521</v>
      </c>
      <c r="R2206" t="s">
        <v>8522</v>
      </c>
      <c r="S2206" t="s">
        <v>8523</v>
      </c>
      <c r="T2206">
        <v>0</v>
      </c>
    </row>
    <row r="2207" spans="1:20" x14ac:dyDescent="0.3">
      <c r="A2207">
        <v>66.235187999999994</v>
      </c>
      <c r="B2207">
        <v>-86.222861600000002</v>
      </c>
      <c r="C2207" s="1" t="str">
        <f>HYPERLINK("http://geochem.nrcan.gc.ca/cdogs/content/kwd/kwd020044_e.htm", "Till")</f>
        <v>Till</v>
      </c>
      <c r="D2207" s="1" t="str">
        <f>HYPERLINK("http://geochem.nrcan.gc.ca/cdogs/content/kwd/kwd080107_e.htm", "Grain Mount: 0.25 – 0.50 mm (carbon coated)")</f>
        <v>Grain Mount: 0.25 – 0.50 mm (carbon coated)</v>
      </c>
      <c r="E2207" s="1" t="str">
        <f>HYPERLINK("http://geochem.nrcan.gc.ca/cdogs/content/dgp/dgp00002_e.htm", "Total")</f>
        <v>Total</v>
      </c>
      <c r="F2207" s="1" t="str">
        <f>HYPERLINK("http://geochem.nrcan.gc.ca/cdogs/content/agp/agp02249_e.htm", "WO3 | NONE | ELECTR PRB")</f>
        <v>WO3 | NONE | ELECTR PRB</v>
      </c>
      <c r="G2207" s="1" t="str">
        <f>HYPERLINK("http://geochem.nrcan.gc.ca/cdogs/content/mth/mth06860_e.htm", "6860")</f>
        <v>6860</v>
      </c>
      <c r="H2207" s="1" t="str">
        <f>HYPERLINK("http://geochem.nrcan.gc.ca/cdogs/content/bdl/bdl211191_e.htm", "211191")</f>
        <v>211191</v>
      </c>
      <c r="J2207" s="1" t="str">
        <f>HYPERLINK("http://geochem.nrcan.gc.ca/cdogs/content/svy/svy210387_e.htm", "210387")</f>
        <v>210387</v>
      </c>
      <c r="K2207">
        <v>1</v>
      </c>
      <c r="L2207" t="s">
        <v>20</v>
      </c>
      <c r="O2207" t="s">
        <v>8499</v>
      </c>
      <c r="P2207" t="s">
        <v>8524</v>
      </c>
      <c r="Q2207" t="s">
        <v>8525</v>
      </c>
      <c r="R2207" t="s">
        <v>8526</v>
      </c>
      <c r="S2207" t="s">
        <v>8527</v>
      </c>
      <c r="T2207">
        <v>0</v>
      </c>
    </row>
    <row r="2208" spans="1:20" x14ac:dyDescent="0.3">
      <c r="A2208">
        <v>66.235187999999994</v>
      </c>
      <c r="B2208">
        <v>-86.222861600000002</v>
      </c>
      <c r="C2208" s="1" t="str">
        <f>HYPERLINK("http://geochem.nrcan.gc.ca/cdogs/content/kwd/kwd020044_e.htm", "Till")</f>
        <v>Till</v>
      </c>
      <c r="D2208" s="1" t="str">
        <f>HYPERLINK("http://geochem.nrcan.gc.ca/cdogs/content/kwd/kwd080107_e.htm", "Grain Mount: 0.25 – 0.50 mm (carbon coated)")</f>
        <v>Grain Mount: 0.25 – 0.50 mm (carbon coated)</v>
      </c>
      <c r="E2208" s="1" t="str">
        <f>HYPERLINK("http://geochem.nrcan.gc.ca/cdogs/content/dgp/dgp00002_e.htm", "Total")</f>
        <v>Total</v>
      </c>
      <c r="F2208" s="1" t="str">
        <f>HYPERLINK("http://geochem.nrcan.gc.ca/cdogs/content/agp/agp02249_e.htm", "WO3 | NONE | ELECTR PRB")</f>
        <v>WO3 | NONE | ELECTR PRB</v>
      </c>
      <c r="G2208" s="1" t="str">
        <f>HYPERLINK("http://geochem.nrcan.gc.ca/cdogs/content/mth/mth06860_e.htm", "6860")</f>
        <v>6860</v>
      </c>
      <c r="H2208" s="1" t="str">
        <f>HYPERLINK("http://geochem.nrcan.gc.ca/cdogs/content/bdl/bdl211191_e.htm", "211191")</f>
        <v>211191</v>
      </c>
      <c r="J2208" s="1" t="str">
        <f>HYPERLINK("http://geochem.nrcan.gc.ca/cdogs/content/svy/svy210387_e.htm", "210387")</f>
        <v>210387</v>
      </c>
      <c r="K2208">
        <v>1</v>
      </c>
      <c r="L2208" t="s">
        <v>20</v>
      </c>
      <c r="O2208" t="s">
        <v>8499</v>
      </c>
      <c r="P2208" t="s">
        <v>8528</v>
      </c>
      <c r="Q2208" t="s">
        <v>8529</v>
      </c>
      <c r="R2208" t="s">
        <v>8530</v>
      </c>
      <c r="S2208" t="s">
        <v>8531</v>
      </c>
      <c r="T2208">
        <v>0</v>
      </c>
    </row>
    <row r="2209" spans="1:20" x14ac:dyDescent="0.3">
      <c r="A2209">
        <v>66.130481200000006</v>
      </c>
      <c r="B2209">
        <v>-86.359101899999999</v>
      </c>
      <c r="C2209" s="1" t="str">
        <f>HYPERLINK("http://geochem.nrcan.gc.ca/cdogs/content/kwd/kwd020044_e.htm", "Till")</f>
        <v>Till</v>
      </c>
      <c r="D2209" s="1" t="str">
        <f>HYPERLINK("http://geochem.nrcan.gc.ca/cdogs/content/kwd/kwd080107_e.htm", "Grain Mount: 0.25 – 0.50 mm (carbon coated)")</f>
        <v>Grain Mount: 0.25 – 0.50 mm (carbon coated)</v>
      </c>
      <c r="E2209" s="1" t="str">
        <f>HYPERLINK("http://geochem.nrcan.gc.ca/cdogs/content/dgp/dgp00002_e.htm", "Total")</f>
        <v>Total</v>
      </c>
      <c r="F2209" s="1" t="str">
        <f>HYPERLINK("http://geochem.nrcan.gc.ca/cdogs/content/agp/agp02249_e.htm", "WO3 | NONE | ELECTR PRB")</f>
        <v>WO3 | NONE | ELECTR PRB</v>
      </c>
      <c r="G2209" s="1" t="str">
        <f>HYPERLINK("http://geochem.nrcan.gc.ca/cdogs/content/mth/mth06860_e.htm", "6860")</f>
        <v>6860</v>
      </c>
      <c r="H2209" s="1" t="str">
        <f>HYPERLINK("http://geochem.nrcan.gc.ca/cdogs/content/bdl/bdl211191_e.htm", "211191")</f>
        <v>211191</v>
      </c>
      <c r="J2209" s="1" t="str">
        <f>HYPERLINK("http://geochem.nrcan.gc.ca/cdogs/content/svy/svy210387_e.htm", "210387")</f>
        <v>210387</v>
      </c>
      <c r="K2209">
        <v>1</v>
      </c>
      <c r="L2209" t="s">
        <v>20</v>
      </c>
      <c r="O2209" t="s">
        <v>1985</v>
      </c>
      <c r="P2209" t="s">
        <v>8532</v>
      </c>
      <c r="Q2209" t="s">
        <v>8533</v>
      </c>
      <c r="R2209" t="s">
        <v>8534</v>
      </c>
      <c r="S2209" t="s">
        <v>8535</v>
      </c>
      <c r="T2209">
        <v>0</v>
      </c>
    </row>
    <row r="2210" spans="1:20" x14ac:dyDescent="0.3">
      <c r="A2210">
        <v>66.130481200000006</v>
      </c>
      <c r="B2210">
        <v>-86.359101899999999</v>
      </c>
      <c r="C2210" s="1" t="str">
        <f>HYPERLINK("http://geochem.nrcan.gc.ca/cdogs/content/kwd/kwd020044_e.htm", "Till")</f>
        <v>Till</v>
      </c>
      <c r="D2210" s="1" t="str">
        <f>HYPERLINK("http://geochem.nrcan.gc.ca/cdogs/content/kwd/kwd080107_e.htm", "Grain Mount: 0.25 – 0.50 mm (carbon coated)")</f>
        <v>Grain Mount: 0.25 – 0.50 mm (carbon coated)</v>
      </c>
      <c r="E2210" s="1" t="str">
        <f>HYPERLINK("http://geochem.nrcan.gc.ca/cdogs/content/dgp/dgp00002_e.htm", "Total")</f>
        <v>Total</v>
      </c>
      <c r="F2210" s="1" t="str">
        <f>HYPERLINK("http://geochem.nrcan.gc.ca/cdogs/content/agp/agp02249_e.htm", "WO3 | NONE | ELECTR PRB")</f>
        <v>WO3 | NONE | ELECTR PRB</v>
      </c>
      <c r="G2210" s="1" t="str">
        <f>HYPERLINK("http://geochem.nrcan.gc.ca/cdogs/content/mth/mth06860_e.htm", "6860")</f>
        <v>6860</v>
      </c>
      <c r="H2210" s="1" t="str">
        <f>HYPERLINK("http://geochem.nrcan.gc.ca/cdogs/content/bdl/bdl211191_e.htm", "211191")</f>
        <v>211191</v>
      </c>
      <c r="J2210" s="1" t="str">
        <f>HYPERLINK("http://geochem.nrcan.gc.ca/cdogs/content/svy/svy210387_e.htm", "210387")</f>
        <v>210387</v>
      </c>
      <c r="K2210">
        <v>1</v>
      </c>
      <c r="L2210" t="s">
        <v>20</v>
      </c>
      <c r="O2210" t="s">
        <v>1985</v>
      </c>
      <c r="P2210" t="s">
        <v>8536</v>
      </c>
      <c r="Q2210" t="s">
        <v>8537</v>
      </c>
      <c r="R2210" t="s">
        <v>8538</v>
      </c>
      <c r="S2210" t="s">
        <v>8539</v>
      </c>
      <c r="T2210">
        <v>0</v>
      </c>
    </row>
    <row r="2211" spans="1:20" x14ac:dyDescent="0.3">
      <c r="A2211">
        <v>66.130481200000006</v>
      </c>
      <c r="B2211">
        <v>-86.359101899999999</v>
      </c>
      <c r="C2211" s="1" t="str">
        <f>HYPERLINK("http://geochem.nrcan.gc.ca/cdogs/content/kwd/kwd020044_e.htm", "Till")</f>
        <v>Till</v>
      </c>
      <c r="D2211" s="1" t="str">
        <f>HYPERLINK("http://geochem.nrcan.gc.ca/cdogs/content/kwd/kwd080107_e.htm", "Grain Mount: 0.25 – 0.50 mm (carbon coated)")</f>
        <v>Grain Mount: 0.25 – 0.50 mm (carbon coated)</v>
      </c>
      <c r="E2211" s="1" t="str">
        <f>HYPERLINK("http://geochem.nrcan.gc.ca/cdogs/content/dgp/dgp00002_e.htm", "Total")</f>
        <v>Total</v>
      </c>
      <c r="F2211" s="1" t="str">
        <f>HYPERLINK("http://geochem.nrcan.gc.ca/cdogs/content/agp/agp02249_e.htm", "WO3 | NONE | ELECTR PRB")</f>
        <v>WO3 | NONE | ELECTR PRB</v>
      </c>
      <c r="G2211" s="1" t="str">
        <f>HYPERLINK("http://geochem.nrcan.gc.ca/cdogs/content/mth/mth06860_e.htm", "6860")</f>
        <v>6860</v>
      </c>
      <c r="H2211" s="1" t="str">
        <f>HYPERLINK("http://geochem.nrcan.gc.ca/cdogs/content/bdl/bdl211191_e.htm", "211191")</f>
        <v>211191</v>
      </c>
      <c r="J2211" s="1" t="str">
        <f>HYPERLINK("http://geochem.nrcan.gc.ca/cdogs/content/svy/svy210387_e.htm", "210387")</f>
        <v>210387</v>
      </c>
      <c r="K2211">
        <v>1</v>
      </c>
      <c r="L2211" t="s">
        <v>20</v>
      </c>
      <c r="O2211" t="s">
        <v>1985</v>
      </c>
      <c r="P2211" t="s">
        <v>8540</v>
      </c>
      <c r="Q2211" t="s">
        <v>8541</v>
      </c>
      <c r="R2211" t="s">
        <v>8542</v>
      </c>
      <c r="S2211" t="s">
        <v>8543</v>
      </c>
      <c r="T2211">
        <v>0</v>
      </c>
    </row>
    <row r="2212" spans="1:20" x14ac:dyDescent="0.3">
      <c r="A2212">
        <v>66.130481200000006</v>
      </c>
      <c r="B2212">
        <v>-86.359101899999999</v>
      </c>
      <c r="C2212" s="1" t="str">
        <f>HYPERLINK("http://geochem.nrcan.gc.ca/cdogs/content/kwd/kwd020044_e.htm", "Till")</f>
        <v>Till</v>
      </c>
      <c r="D2212" s="1" t="str">
        <f>HYPERLINK("http://geochem.nrcan.gc.ca/cdogs/content/kwd/kwd080107_e.htm", "Grain Mount: 0.25 – 0.50 mm (carbon coated)")</f>
        <v>Grain Mount: 0.25 – 0.50 mm (carbon coated)</v>
      </c>
      <c r="E2212" s="1" t="str">
        <f>HYPERLINK("http://geochem.nrcan.gc.ca/cdogs/content/dgp/dgp00002_e.htm", "Total")</f>
        <v>Total</v>
      </c>
      <c r="F2212" s="1" t="str">
        <f>HYPERLINK("http://geochem.nrcan.gc.ca/cdogs/content/agp/agp02249_e.htm", "WO3 | NONE | ELECTR PRB")</f>
        <v>WO3 | NONE | ELECTR PRB</v>
      </c>
      <c r="G2212" s="1" t="str">
        <f>HYPERLINK("http://geochem.nrcan.gc.ca/cdogs/content/mth/mth06860_e.htm", "6860")</f>
        <v>6860</v>
      </c>
      <c r="H2212" s="1" t="str">
        <f>HYPERLINK("http://geochem.nrcan.gc.ca/cdogs/content/bdl/bdl211191_e.htm", "211191")</f>
        <v>211191</v>
      </c>
      <c r="J2212" s="1" t="str">
        <f>HYPERLINK("http://geochem.nrcan.gc.ca/cdogs/content/svy/svy210387_e.htm", "210387")</f>
        <v>210387</v>
      </c>
      <c r="K2212">
        <v>1</v>
      </c>
      <c r="L2212" t="s">
        <v>20</v>
      </c>
      <c r="O2212" t="s">
        <v>1985</v>
      </c>
      <c r="P2212" t="s">
        <v>8544</v>
      </c>
      <c r="Q2212" t="s">
        <v>8545</v>
      </c>
      <c r="R2212" t="s">
        <v>8546</v>
      </c>
      <c r="S2212" t="s">
        <v>8547</v>
      </c>
      <c r="T2212">
        <v>0</v>
      </c>
    </row>
    <row r="2213" spans="1:20" x14ac:dyDescent="0.3">
      <c r="A2213">
        <v>66.130481200000006</v>
      </c>
      <c r="B2213">
        <v>-86.359101899999999</v>
      </c>
      <c r="C2213" s="1" t="str">
        <f>HYPERLINK("http://geochem.nrcan.gc.ca/cdogs/content/kwd/kwd020044_e.htm", "Till")</f>
        <v>Till</v>
      </c>
      <c r="D2213" s="1" t="str">
        <f>HYPERLINK("http://geochem.nrcan.gc.ca/cdogs/content/kwd/kwd080107_e.htm", "Grain Mount: 0.25 – 0.50 mm (carbon coated)")</f>
        <v>Grain Mount: 0.25 – 0.50 mm (carbon coated)</v>
      </c>
      <c r="E2213" s="1" t="str">
        <f>HYPERLINK("http://geochem.nrcan.gc.ca/cdogs/content/dgp/dgp00002_e.htm", "Total")</f>
        <v>Total</v>
      </c>
      <c r="F2213" s="1" t="str">
        <f>HYPERLINK("http://geochem.nrcan.gc.ca/cdogs/content/agp/agp02249_e.htm", "WO3 | NONE | ELECTR PRB")</f>
        <v>WO3 | NONE | ELECTR PRB</v>
      </c>
      <c r="G2213" s="1" t="str">
        <f>HYPERLINK("http://geochem.nrcan.gc.ca/cdogs/content/mth/mth06860_e.htm", "6860")</f>
        <v>6860</v>
      </c>
      <c r="H2213" s="1" t="str">
        <f>HYPERLINK("http://geochem.nrcan.gc.ca/cdogs/content/bdl/bdl211191_e.htm", "211191")</f>
        <v>211191</v>
      </c>
      <c r="J2213" s="1" t="str">
        <f>HYPERLINK("http://geochem.nrcan.gc.ca/cdogs/content/svy/svy210387_e.htm", "210387")</f>
        <v>210387</v>
      </c>
      <c r="K2213">
        <v>1</v>
      </c>
      <c r="L2213" t="s">
        <v>20</v>
      </c>
      <c r="O2213" t="s">
        <v>1985</v>
      </c>
      <c r="P2213" t="s">
        <v>8548</v>
      </c>
      <c r="Q2213" t="s">
        <v>8549</v>
      </c>
      <c r="R2213" t="s">
        <v>8550</v>
      </c>
      <c r="S2213" t="s">
        <v>8551</v>
      </c>
      <c r="T2213">
        <v>0</v>
      </c>
    </row>
    <row r="2214" spans="1:20" x14ac:dyDescent="0.3">
      <c r="A2214">
        <v>66.130481200000006</v>
      </c>
      <c r="B2214">
        <v>-86.359101899999999</v>
      </c>
      <c r="C2214" s="1" t="str">
        <f>HYPERLINK("http://geochem.nrcan.gc.ca/cdogs/content/kwd/kwd020044_e.htm", "Till")</f>
        <v>Till</v>
      </c>
      <c r="D2214" s="1" t="str">
        <f>HYPERLINK("http://geochem.nrcan.gc.ca/cdogs/content/kwd/kwd080107_e.htm", "Grain Mount: 0.25 – 0.50 mm (carbon coated)")</f>
        <v>Grain Mount: 0.25 – 0.50 mm (carbon coated)</v>
      </c>
      <c r="E2214" s="1" t="str">
        <f>HYPERLINK("http://geochem.nrcan.gc.ca/cdogs/content/dgp/dgp00002_e.htm", "Total")</f>
        <v>Total</v>
      </c>
      <c r="F2214" s="1" t="str">
        <f>HYPERLINK("http://geochem.nrcan.gc.ca/cdogs/content/agp/agp02249_e.htm", "WO3 | NONE | ELECTR PRB")</f>
        <v>WO3 | NONE | ELECTR PRB</v>
      </c>
      <c r="G2214" s="1" t="str">
        <f>HYPERLINK("http://geochem.nrcan.gc.ca/cdogs/content/mth/mth06860_e.htm", "6860")</f>
        <v>6860</v>
      </c>
      <c r="H2214" s="1" t="str">
        <f>HYPERLINK("http://geochem.nrcan.gc.ca/cdogs/content/bdl/bdl211191_e.htm", "211191")</f>
        <v>211191</v>
      </c>
      <c r="J2214" s="1" t="str">
        <f>HYPERLINK("http://geochem.nrcan.gc.ca/cdogs/content/svy/svy210387_e.htm", "210387")</f>
        <v>210387</v>
      </c>
      <c r="K2214">
        <v>1</v>
      </c>
      <c r="L2214" t="s">
        <v>20</v>
      </c>
      <c r="O2214" t="s">
        <v>1985</v>
      </c>
      <c r="P2214" t="s">
        <v>8552</v>
      </c>
      <c r="Q2214" t="s">
        <v>8553</v>
      </c>
      <c r="R2214" t="s">
        <v>8554</v>
      </c>
      <c r="S2214" t="s">
        <v>8555</v>
      </c>
      <c r="T2214">
        <v>0</v>
      </c>
    </row>
    <row r="2215" spans="1:20" x14ac:dyDescent="0.3">
      <c r="A2215">
        <v>66.439499900000001</v>
      </c>
      <c r="B2215">
        <v>-86.884483200000005</v>
      </c>
      <c r="C2215" s="1" t="str">
        <f>HYPERLINK("http://geochem.nrcan.gc.ca/cdogs/content/kwd/kwd020044_e.htm", "Till")</f>
        <v>Till</v>
      </c>
      <c r="D2215" s="1" t="str">
        <f>HYPERLINK("http://geochem.nrcan.gc.ca/cdogs/content/kwd/kwd080107_e.htm", "Grain Mount: 0.25 – 0.50 mm (carbon coated)")</f>
        <v>Grain Mount: 0.25 – 0.50 mm (carbon coated)</v>
      </c>
      <c r="E2215" s="1" t="str">
        <f>HYPERLINK("http://geochem.nrcan.gc.ca/cdogs/content/dgp/dgp00002_e.htm", "Total")</f>
        <v>Total</v>
      </c>
      <c r="F2215" s="1" t="str">
        <f>HYPERLINK("http://geochem.nrcan.gc.ca/cdogs/content/agp/agp02249_e.htm", "WO3 | NONE | ELECTR PRB")</f>
        <v>WO3 | NONE | ELECTR PRB</v>
      </c>
      <c r="G2215" s="1" t="str">
        <f>HYPERLINK("http://geochem.nrcan.gc.ca/cdogs/content/mth/mth06860_e.htm", "6860")</f>
        <v>6860</v>
      </c>
      <c r="H2215" s="1" t="str">
        <f>HYPERLINK("http://geochem.nrcan.gc.ca/cdogs/content/bdl/bdl211191_e.htm", "211191")</f>
        <v>211191</v>
      </c>
      <c r="J2215" s="1" t="str">
        <f>HYPERLINK("http://geochem.nrcan.gc.ca/cdogs/content/svy/svy210387_e.htm", "210387")</f>
        <v>210387</v>
      </c>
      <c r="K2215">
        <v>1</v>
      </c>
      <c r="L2215" t="s">
        <v>20</v>
      </c>
      <c r="O2215" t="s">
        <v>8556</v>
      </c>
      <c r="P2215" t="s">
        <v>8557</v>
      </c>
      <c r="Q2215" t="s">
        <v>8558</v>
      </c>
      <c r="R2215" t="s">
        <v>8559</v>
      </c>
      <c r="S2215" t="s">
        <v>8560</v>
      </c>
      <c r="T2215">
        <v>0</v>
      </c>
    </row>
    <row r="2216" spans="1:20" x14ac:dyDescent="0.3">
      <c r="A2216">
        <v>66.439499900000001</v>
      </c>
      <c r="B2216">
        <v>-86.884483200000005</v>
      </c>
      <c r="C2216" s="1" t="str">
        <f>HYPERLINK("http://geochem.nrcan.gc.ca/cdogs/content/kwd/kwd020044_e.htm", "Till")</f>
        <v>Till</v>
      </c>
      <c r="D2216" s="1" t="str">
        <f>HYPERLINK("http://geochem.nrcan.gc.ca/cdogs/content/kwd/kwd080107_e.htm", "Grain Mount: 0.25 – 0.50 mm (carbon coated)")</f>
        <v>Grain Mount: 0.25 – 0.50 mm (carbon coated)</v>
      </c>
      <c r="E2216" s="1" t="str">
        <f>HYPERLINK("http://geochem.nrcan.gc.ca/cdogs/content/dgp/dgp00002_e.htm", "Total")</f>
        <v>Total</v>
      </c>
      <c r="F2216" s="1" t="str">
        <f>HYPERLINK("http://geochem.nrcan.gc.ca/cdogs/content/agp/agp02249_e.htm", "WO3 | NONE | ELECTR PRB")</f>
        <v>WO3 | NONE | ELECTR PRB</v>
      </c>
      <c r="G2216" s="1" t="str">
        <f>HYPERLINK("http://geochem.nrcan.gc.ca/cdogs/content/mth/mth06860_e.htm", "6860")</f>
        <v>6860</v>
      </c>
      <c r="H2216" s="1" t="str">
        <f>HYPERLINK("http://geochem.nrcan.gc.ca/cdogs/content/bdl/bdl211191_e.htm", "211191")</f>
        <v>211191</v>
      </c>
      <c r="J2216" s="1" t="str">
        <f>HYPERLINK("http://geochem.nrcan.gc.ca/cdogs/content/svy/svy210387_e.htm", "210387")</f>
        <v>210387</v>
      </c>
      <c r="K2216">
        <v>1</v>
      </c>
      <c r="L2216" t="s">
        <v>20</v>
      </c>
      <c r="O2216" t="s">
        <v>8556</v>
      </c>
      <c r="P2216" t="s">
        <v>8561</v>
      </c>
      <c r="Q2216" t="s">
        <v>8562</v>
      </c>
      <c r="R2216" t="s">
        <v>8563</v>
      </c>
      <c r="S2216" t="s">
        <v>8564</v>
      </c>
      <c r="T2216">
        <v>0</v>
      </c>
    </row>
    <row r="2217" spans="1:20" x14ac:dyDescent="0.3">
      <c r="A2217">
        <v>66.439499900000001</v>
      </c>
      <c r="B2217">
        <v>-86.884483200000005</v>
      </c>
      <c r="C2217" s="1" t="str">
        <f>HYPERLINK("http://geochem.nrcan.gc.ca/cdogs/content/kwd/kwd020044_e.htm", "Till")</f>
        <v>Till</v>
      </c>
      <c r="D2217" s="1" t="str">
        <f>HYPERLINK("http://geochem.nrcan.gc.ca/cdogs/content/kwd/kwd080107_e.htm", "Grain Mount: 0.25 – 0.50 mm (carbon coated)")</f>
        <v>Grain Mount: 0.25 – 0.50 mm (carbon coated)</v>
      </c>
      <c r="E2217" s="1" t="str">
        <f>HYPERLINK("http://geochem.nrcan.gc.ca/cdogs/content/dgp/dgp00002_e.htm", "Total")</f>
        <v>Total</v>
      </c>
      <c r="F2217" s="1" t="str">
        <f>HYPERLINK("http://geochem.nrcan.gc.ca/cdogs/content/agp/agp02249_e.htm", "WO3 | NONE | ELECTR PRB")</f>
        <v>WO3 | NONE | ELECTR PRB</v>
      </c>
      <c r="G2217" s="1" t="str">
        <f>HYPERLINK("http://geochem.nrcan.gc.ca/cdogs/content/mth/mth06860_e.htm", "6860")</f>
        <v>6860</v>
      </c>
      <c r="H2217" s="1" t="str">
        <f>HYPERLINK("http://geochem.nrcan.gc.ca/cdogs/content/bdl/bdl211191_e.htm", "211191")</f>
        <v>211191</v>
      </c>
      <c r="J2217" s="1" t="str">
        <f>HYPERLINK("http://geochem.nrcan.gc.ca/cdogs/content/svy/svy210387_e.htm", "210387")</f>
        <v>210387</v>
      </c>
      <c r="K2217">
        <v>1</v>
      </c>
      <c r="L2217" t="s">
        <v>20</v>
      </c>
      <c r="O2217" t="s">
        <v>8556</v>
      </c>
      <c r="P2217" t="s">
        <v>8565</v>
      </c>
      <c r="Q2217" t="s">
        <v>8566</v>
      </c>
      <c r="R2217" t="s">
        <v>8567</v>
      </c>
      <c r="S2217" t="s">
        <v>8568</v>
      </c>
      <c r="T2217">
        <v>0</v>
      </c>
    </row>
    <row r="2218" spans="1:20" x14ac:dyDescent="0.3">
      <c r="A2218">
        <v>66.439499900000001</v>
      </c>
      <c r="B2218">
        <v>-86.884483200000005</v>
      </c>
      <c r="C2218" s="1" t="str">
        <f>HYPERLINK("http://geochem.nrcan.gc.ca/cdogs/content/kwd/kwd020044_e.htm", "Till")</f>
        <v>Till</v>
      </c>
      <c r="D2218" s="1" t="str">
        <f>HYPERLINK("http://geochem.nrcan.gc.ca/cdogs/content/kwd/kwd080107_e.htm", "Grain Mount: 0.25 – 0.50 mm (carbon coated)")</f>
        <v>Grain Mount: 0.25 – 0.50 mm (carbon coated)</v>
      </c>
      <c r="E2218" s="1" t="str">
        <f>HYPERLINK("http://geochem.nrcan.gc.ca/cdogs/content/dgp/dgp00002_e.htm", "Total")</f>
        <v>Total</v>
      </c>
      <c r="F2218" s="1" t="str">
        <f>HYPERLINK("http://geochem.nrcan.gc.ca/cdogs/content/agp/agp02249_e.htm", "WO3 | NONE | ELECTR PRB")</f>
        <v>WO3 | NONE | ELECTR PRB</v>
      </c>
      <c r="G2218" s="1" t="str">
        <f>HYPERLINK("http://geochem.nrcan.gc.ca/cdogs/content/mth/mth06860_e.htm", "6860")</f>
        <v>6860</v>
      </c>
      <c r="H2218" s="1" t="str">
        <f>HYPERLINK("http://geochem.nrcan.gc.ca/cdogs/content/bdl/bdl211191_e.htm", "211191")</f>
        <v>211191</v>
      </c>
      <c r="J2218" s="1" t="str">
        <f>HYPERLINK("http://geochem.nrcan.gc.ca/cdogs/content/svy/svy210387_e.htm", "210387")</f>
        <v>210387</v>
      </c>
      <c r="K2218">
        <v>1</v>
      </c>
      <c r="L2218" t="s">
        <v>20</v>
      </c>
      <c r="O2218" t="s">
        <v>8556</v>
      </c>
      <c r="P2218" t="s">
        <v>8569</v>
      </c>
      <c r="Q2218" t="s">
        <v>8570</v>
      </c>
      <c r="R2218" t="s">
        <v>8571</v>
      </c>
      <c r="S2218" t="s">
        <v>8572</v>
      </c>
      <c r="T2218">
        <v>0</v>
      </c>
    </row>
    <row r="2219" spans="1:20" x14ac:dyDescent="0.3">
      <c r="A2219">
        <v>66.439499900000001</v>
      </c>
      <c r="B2219">
        <v>-86.884483200000005</v>
      </c>
      <c r="C2219" s="1" t="str">
        <f>HYPERLINK("http://geochem.nrcan.gc.ca/cdogs/content/kwd/kwd020044_e.htm", "Till")</f>
        <v>Till</v>
      </c>
      <c r="D2219" s="1" t="str">
        <f>HYPERLINK("http://geochem.nrcan.gc.ca/cdogs/content/kwd/kwd080107_e.htm", "Grain Mount: 0.25 – 0.50 mm (carbon coated)")</f>
        <v>Grain Mount: 0.25 – 0.50 mm (carbon coated)</v>
      </c>
      <c r="E2219" s="1" t="str">
        <f>HYPERLINK("http://geochem.nrcan.gc.ca/cdogs/content/dgp/dgp00002_e.htm", "Total")</f>
        <v>Total</v>
      </c>
      <c r="F2219" s="1" t="str">
        <f>HYPERLINK("http://geochem.nrcan.gc.ca/cdogs/content/agp/agp02249_e.htm", "WO3 | NONE | ELECTR PRB")</f>
        <v>WO3 | NONE | ELECTR PRB</v>
      </c>
      <c r="G2219" s="1" t="str">
        <f>HYPERLINK("http://geochem.nrcan.gc.ca/cdogs/content/mth/mth06860_e.htm", "6860")</f>
        <v>6860</v>
      </c>
      <c r="H2219" s="1" t="str">
        <f>HYPERLINK("http://geochem.nrcan.gc.ca/cdogs/content/bdl/bdl211191_e.htm", "211191")</f>
        <v>211191</v>
      </c>
      <c r="J2219" s="1" t="str">
        <f>HYPERLINK("http://geochem.nrcan.gc.ca/cdogs/content/svy/svy210387_e.htm", "210387")</f>
        <v>210387</v>
      </c>
      <c r="K2219">
        <v>1</v>
      </c>
      <c r="L2219" t="s">
        <v>20</v>
      </c>
      <c r="O2219" t="s">
        <v>8556</v>
      </c>
      <c r="P2219" t="s">
        <v>8573</v>
      </c>
      <c r="Q2219" t="s">
        <v>8574</v>
      </c>
      <c r="R2219" t="s">
        <v>8575</v>
      </c>
      <c r="S2219" t="s">
        <v>8576</v>
      </c>
      <c r="T2219">
        <v>0</v>
      </c>
    </row>
    <row r="2220" spans="1:20" x14ac:dyDescent="0.3">
      <c r="A2220">
        <v>66.693488500000001</v>
      </c>
      <c r="B2220">
        <v>-88.841463300000001</v>
      </c>
      <c r="C2220" s="1" t="str">
        <f>HYPERLINK("http://geochem.nrcan.gc.ca/cdogs/content/kwd/kwd020044_e.htm", "Till")</f>
        <v>Till</v>
      </c>
      <c r="D2220" s="1" t="str">
        <f>HYPERLINK("http://geochem.nrcan.gc.ca/cdogs/content/kwd/kwd080107_e.htm", "Grain Mount: 0.25 – 0.50 mm (carbon coated)")</f>
        <v>Grain Mount: 0.25 – 0.50 mm (carbon coated)</v>
      </c>
      <c r="E2220" s="1" t="str">
        <f>HYPERLINK("http://geochem.nrcan.gc.ca/cdogs/content/dgp/dgp00002_e.htm", "Total")</f>
        <v>Total</v>
      </c>
      <c r="F2220" s="1" t="str">
        <f>HYPERLINK("http://geochem.nrcan.gc.ca/cdogs/content/agp/agp02249_e.htm", "WO3 | NONE | ELECTR PRB")</f>
        <v>WO3 | NONE | ELECTR PRB</v>
      </c>
      <c r="G2220" s="1" t="str">
        <f>HYPERLINK("http://geochem.nrcan.gc.ca/cdogs/content/mth/mth06860_e.htm", "6860")</f>
        <v>6860</v>
      </c>
      <c r="H2220" s="1" t="str">
        <f>HYPERLINK("http://geochem.nrcan.gc.ca/cdogs/content/bdl/bdl211191_e.htm", "211191")</f>
        <v>211191</v>
      </c>
      <c r="J2220" s="1" t="str">
        <f>HYPERLINK("http://geochem.nrcan.gc.ca/cdogs/content/svy/svy210387_e.htm", "210387")</f>
        <v>210387</v>
      </c>
      <c r="K2220">
        <v>1</v>
      </c>
      <c r="L2220" t="s">
        <v>20</v>
      </c>
      <c r="O2220" t="s">
        <v>2003</v>
      </c>
      <c r="P2220" t="s">
        <v>8577</v>
      </c>
      <c r="Q2220" t="s">
        <v>8578</v>
      </c>
      <c r="R2220" t="s">
        <v>8579</v>
      </c>
      <c r="S2220" t="s">
        <v>8580</v>
      </c>
      <c r="T2220">
        <v>0</v>
      </c>
    </row>
    <row r="2221" spans="1:20" x14ac:dyDescent="0.3">
      <c r="A2221">
        <v>66.693488500000001</v>
      </c>
      <c r="B2221">
        <v>-88.841463300000001</v>
      </c>
      <c r="C2221" s="1" t="str">
        <f>HYPERLINK("http://geochem.nrcan.gc.ca/cdogs/content/kwd/kwd020044_e.htm", "Till")</f>
        <v>Till</v>
      </c>
      <c r="D2221" s="1" t="str">
        <f>HYPERLINK("http://geochem.nrcan.gc.ca/cdogs/content/kwd/kwd080107_e.htm", "Grain Mount: 0.25 – 0.50 mm (carbon coated)")</f>
        <v>Grain Mount: 0.25 – 0.50 mm (carbon coated)</v>
      </c>
      <c r="E2221" s="1" t="str">
        <f>HYPERLINK("http://geochem.nrcan.gc.ca/cdogs/content/dgp/dgp00002_e.htm", "Total")</f>
        <v>Total</v>
      </c>
      <c r="F2221" s="1" t="str">
        <f>HYPERLINK("http://geochem.nrcan.gc.ca/cdogs/content/agp/agp02249_e.htm", "WO3 | NONE | ELECTR PRB")</f>
        <v>WO3 | NONE | ELECTR PRB</v>
      </c>
      <c r="G2221" s="1" t="str">
        <f>HYPERLINK("http://geochem.nrcan.gc.ca/cdogs/content/mth/mth06860_e.htm", "6860")</f>
        <v>6860</v>
      </c>
      <c r="H2221" s="1" t="str">
        <f>HYPERLINK("http://geochem.nrcan.gc.ca/cdogs/content/bdl/bdl211191_e.htm", "211191")</f>
        <v>211191</v>
      </c>
      <c r="J2221" s="1" t="str">
        <f>HYPERLINK("http://geochem.nrcan.gc.ca/cdogs/content/svy/svy210387_e.htm", "210387")</f>
        <v>210387</v>
      </c>
      <c r="K2221">
        <v>1</v>
      </c>
      <c r="L2221" t="s">
        <v>20</v>
      </c>
      <c r="O2221" t="s">
        <v>2003</v>
      </c>
      <c r="P2221" t="s">
        <v>8581</v>
      </c>
      <c r="Q2221" t="s">
        <v>8582</v>
      </c>
      <c r="R2221" t="s">
        <v>8583</v>
      </c>
      <c r="S2221" t="s">
        <v>8584</v>
      </c>
      <c r="T2221">
        <v>0</v>
      </c>
    </row>
    <row r="2222" spans="1:20" x14ac:dyDescent="0.3">
      <c r="A2222">
        <v>66.693488500000001</v>
      </c>
      <c r="B2222">
        <v>-88.841463300000001</v>
      </c>
      <c r="C2222" s="1" t="str">
        <f>HYPERLINK("http://geochem.nrcan.gc.ca/cdogs/content/kwd/kwd020044_e.htm", "Till")</f>
        <v>Till</v>
      </c>
      <c r="D2222" s="1" t="str">
        <f>HYPERLINK("http://geochem.nrcan.gc.ca/cdogs/content/kwd/kwd080107_e.htm", "Grain Mount: 0.25 – 0.50 mm (carbon coated)")</f>
        <v>Grain Mount: 0.25 – 0.50 mm (carbon coated)</v>
      </c>
      <c r="E2222" s="1" t="str">
        <f>HYPERLINK("http://geochem.nrcan.gc.ca/cdogs/content/dgp/dgp00002_e.htm", "Total")</f>
        <v>Total</v>
      </c>
      <c r="F2222" s="1" t="str">
        <f>HYPERLINK("http://geochem.nrcan.gc.ca/cdogs/content/agp/agp02249_e.htm", "WO3 | NONE | ELECTR PRB")</f>
        <v>WO3 | NONE | ELECTR PRB</v>
      </c>
      <c r="G2222" s="1" t="str">
        <f>HYPERLINK("http://geochem.nrcan.gc.ca/cdogs/content/mth/mth06860_e.htm", "6860")</f>
        <v>6860</v>
      </c>
      <c r="H2222" s="1" t="str">
        <f>HYPERLINK("http://geochem.nrcan.gc.ca/cdogs/content/bdl/bdl211191_e.htm", "211191")</f>
        <v>211191</v>
      </c>
      <c r="J2222" s="1" t="str">
        <f>HYPERLINK("http://geochem.nrcan.gc.ca/cdogs/content/svy/svy210387_e.htm", "210387")</f>
        <v>210387</v>
      </c>
      <c r="K2222">
        <v>1</v>
      </c>
      <c r="L2222" t="s">
        <v>20</v>
      </c>
      <c r="O2222" t="s">
        <v>2003</v>
      </c>
      <c r="P2222" t="s">
        <v>8585</v>
      </c>
      <c r="Q2222" t="s">
        <v>8586</v>
      </c>
      <c r="R2222" t="s">
        <v>8587</v>
      </c>
      <c r="S2222" t="s">
        <v>8588</v>
      </c>
      <c r="T2222">
        <v>0</v>
      </c>
    </row>
    <row r="2223" spans="1:20" x14ac:dyDescent="0.3">
      <c r="A2223">
        <v>66.693488500000001</v>
      </c>
      <c r="B2223">
        <v>-88.841463300000001</v>
      </c>
      <c r="C2223" s="1" t="str">
        <f>HYPERLINK("http://geochem.nrcan.gc.ca/cdogs/content/kwd/kwd020044_e.htm", "Till")</f>
        <v>Till</v>
      </c>
      <c r="D2223" s="1" t="str">
        <f>HYPERLINK("http://geochem.nrcan.gc.ca/cdogs/content/kwd/kwd080107_e.htm", "Grain Mount: 0.25 – 0.50 mm (carbon coated)")</f>
        <v>Grain Mount: 0.25 – 0.50 mm (carbon coated)</v>
      </c>
      <c r="E2223" s="1" t="str">
        <f>HYPERLINK("http://geochem.nrcan.gc.ca/cdogs/content/dgp/dgp00002_e.htm", "Total")</f>
        <v>Total</v>
      </c>
      <c r="F2223" s="1" t="str">
        <f>HYPERLINK("http://geochem.nrcan.gc.ca/cdogs/content/agp/agp02249_e.htm", "WO3 | NONE | ELECTR PRB")</f>
        <v>WO3 | NONE | ELECTR PRB</v>
      </c>
      <c r="G2223" s="1" t="str">
        <f>HYPERLINK("http://geochem.nrcan.gc.ca/cdogs/content/mth/mth06860_e.htm", "6860")</f>
        <v>6860</v>
      </c>
      <c r="H2223" s="1" t="str">
        <f>HYPERLINK("http://geochem.nrcan.gc.ca/cdogs/content/bdl/bdl211191_e.htm", "211191")</f>
        <v>211191</v>
      </c>
      <c r="J2223" s="1" t="str">
        <f>HYPERLINK("http://geochem.nrcan.gc.ca/cdogs/content/svy/svy210387_e.htm", "210387")</f>
        <v>210387</v>
      </c>
      <c r="K2223">
        <v>1</v>
      </c>
      <c r="L2223" t="s">
        <v>20</v>
      </c>
      <c r="O2223" t="s">
        <v>2003</v>
      </c>
      <c r="P2223" t="s">
        <v>8589</v>
      </c>
      <c r="Q2223" t="s">
        <v>8590</v>
      </c>
      <c r="R2223" t="s">
        <v>8591</v>
      </c>
      <c r="S2223" t="s">
        <v>8592</v>
      </c>
      <c r="T2223">
        <v>0</v>
      </c>
    </row>
    <row r="2224" spans="1:20" x14ac:dyDescent="0.3">
      <c r="A2224">
        <v>66.693488500000001</v>
      </c>
      <c r="B2224">
        <v>-88.841463300000001</v>
      </c>
      <c r="C2224" s="1" t="str">
        <f>HYPERLINK("http://geochem.nrcan.gc.ca/cdogs/content/kwd/kwd020044_e.htm", "Till")</f>
        <v>Till</v>
      </c>
      <c r="D2224" s="1" t="str">
        <f>HYPERLINK("http://geochem.nrcan.gc.ca/cdogs/content/kwd/kwd080107_e.htm", "Grain Mount: 0.25 – 0.50 mm (carbon coated)")</f>
        <v>Grain Mount: 0.25 – 0.50 mm (carbon coated)</v>
      </c>
      <c r="E2224" s="1" t="str">
        <f>HYPERLINK("http://geochem.nrcan.gc.ca/cdogs/content/dgp/dgp00002_e.htm", "Total")</f>
        <v>Total</v>
      </c>
      <c r="F2224" s="1" t="str">
        <f>HYPERLINK("http://geochem.nrcan.gc.ca/cdogs/content/agp/agp02249_e.htm", "WO3 | NONE | ELECTR PRB")</f>
        <v>WO3 | NONE | ELECTR PRB</v>
      </c>
      <c r="G2224" s="1" t="str">
        <f>HYPERLINK("http://geochem.nrcan.gc.ca/cdogs/content/mth/mth06860_e.htm", "6860")</f>
        <v>6860</v>
      </c>
      <c r="H2224" s="1" t="str">
        <f>HYPERLINK("http://geochem.nrcan.gc.ca/cdogs/content/bdl/bdl211191_e.htm", "211191")</f>
        <v>211191</v>
      </c>
      <c r="J2224" s="1" t="str">
        <f>HYPERLINK("http://geochem.nrcan.gc.ca/cdogs/content/svy/svy210387_e.htm", "210387")</f>
        <v>210387</v>
      </c>
      <c r="K2224">
        <v>1</v>
      </c>
      <c r="L2224" t="s">
        <v>20</v>
      </c>
      <c r="O2224" t="s">
        <v>2003</v>
      </c>
      <c r="P2224" t="s">
        <v>8593</v>
      </c>
      <c r="Q2224" t="s">
        <v>8594</v>
      </c>
      <c r="R2224" t="s">
        <v>8595</v>
      </c>
      <c r="S2224" t="s">
        <v>8596</v>
      </c>
      <c r="T2224">
        <v>0</v>
      </c>
    </row>
    <row r="2225" spans="1:20" x14ac:dyDescent="0.3">
      <c r="A2225">
        <v>66.715637900000004</v>
      </c>
      <c r="B2225">
        <v>-88.707441900000006</v>
      </c>
      <c r="C2225" s="1" t="str">
        <f>HYPERLINK("http://geochem.nrcan.gc.ca/cdogs/content/kwd/kwd020044_e.htm", "Till")</f>
        <v>Till</v>
      </c>
      <c r="D2225" s="1" t="str">
        <f>HYPERLINK("http://geochem.nrcan.gc.ca/cdogs/content/kwd/kwd080108_e.htm", "Grain Mount: 0.50 – 1.00 mm (carbon coated)")</f>
        <v>Grain Mount: 0.50 – 1.00 mm (carbon coated)</v>
      </c>
      <c r="E2225" s="1" t="str">
        <f>HYPERLINK("http://geochem.nrcan.gc.ca/cdogs/content/dgp/dgp00002_e.htm", "Total")</f>
        <v>Total</v>
      </c>
      <c r="F2225" s="1" t="str">
        <f>HYPERLINK("http://geochem.nrcan.gc.ca/cdogs/content/agp/agp02249_e.htm", "WO3 | NONE | ELECTR PRB")</f>
        <v>WO3 | NONE | ELECTR PRB</v>
      </c>
      <c r="G2225" s="1" t="str">
        <f>HYPERLINK("http://geochem.nrcan.gc.ca/cdogs/content/mth/mth06860_e.htm", "6860")</f>
        <v>6860</v>
      </c>
      <c r="H2225" s="1" t="str">
        <f>HYPERLINK("http://geochem.nrcan.gc.ca/cdogs/content/bdl/bdl211191_e.htm", "211191")</f>
        <v>211191</v>
      </c>
      <c r="J2225" s="1" t="str">
        <f>HYPERLINK("http://geochem.nrcan.gc.ca/cdogs/content/svy/svy210387_e.htm", "210387")</f>
        <v>210387</v>
      </c>
      <c r="K2225">
        <v>1</v>
      </c>
      <c r="L2225" t="s">
        <v>20</v>
      </c>
      <c r="O2225" t="s">
        <v>2017</v>
      </c>
      <c r="P2225" t="s">
        <v>8597</v>
      </c>
      <c r="Q2225" t="s">
        <v>8598</v>
      </c>
      <c r="R2225" t="s">
        <v>8599</v>
      </c>
      <c r="S2225" t="s">
        <v>8600</v>
      </c>
      <c r="T2225">
        <v>0</v>
      </c>
    </row>
    <row r="2226" spans="1:20" x14ac:dyDescent="0.3">
      <c r="A2226">
        <v>66.715637900000004</v>
      </c>
      <c r="B2226">
        <v>-88.707441900000006</v>
      </c>
      <c r="C2226" s="1" t="str">
        <f>HYPERLINK("http://geochem.nrcan.gc.ca/cdogs/content/kwd/kwd020044_e.htm", "Till")</f>
        <v>Till</v>
      </c>
      <c r="D2226" s="1" t="str">
        <f>HYPERLINK("http://geochem.nrcan.gc.ca/cdogs/content/kwd/kwd080107_e.htm", "Grain Mount: 0.25 – 0.50 mm (carbon coated)")</f>
        <v>Grain Mount: 0.25 – 0.50 mm (carbon coated)</v>
      </c>
      <c r="E2226" s="1" t="str">
        <f>HYPERLINK("http://geochem.nrcan.gc.ca/cdogs/content/dgp/dgp00002_e.htm", "Total")</f>
        <v>Total</v>
      </c>
      <c r="F2226" s="1" t="str">
        <f>HYPERLINK("http://geochem.nrcan.gc.ca/cdogs/content/agp/agp02249_e.htm", "WO3 | NONE | ELECTR PRB")</f>
        <v>WO3 | NONE | ELECTR PRB</v>
      </c>
      <c r="G2226" s="1" t="str">
        <f>HYPERLINK("http://geochem.nrcan.gc.ca/cdogs/content/mth/mth06860_e.htm", "6860")</f>
        <v>6860</v>
      </c>
      <c r="H2226" s="1" t="str">
        <f>HYPERLINK("http://geochem.nrcan.gc.ca/cdogs/content/bdl/bdl211191_e.htm", "211191")</f>
        <v>211191</v>
      </c>
      <c r="J2226" s="1" t="str">
        <f>HYPERLINK("http://geochem.nrcan.gc.ca/cdogs/content/svy/svy210387_e.htm", "210387")</f>
        <v>210387</v>
      </c>
      <c r="K2226">
        <v>1</v>
      </c>
      <c r="L2226" t="s">
        <v>20</v>
      </c>
      <c r="O2226" t="s">
        <v>2017</v>
      </c>
      <c r="P2226" t="s">
        <v>8601</v>
      </c>
      <c r="Q2226" t="s">
        <v>8602</v>
      </c>
      <c r="R2226" t="s">
        <v>8603</v>
      </c>
      <c r="S2226" t="s">
        <v>8604</v>
      </c>
      <c r="T2226">
        <v>0</v>
      </c>
    </row>
    <row r="2227" spans="1:20" x14ac:dyDescent="0.3">
      <c r="A2227">
        <v>66.715637900000004</v>
      </c>
      <c r="B2227">
        <v>-88.707441900000006</v>
      </c>
      <c r="C2227" s="1" t="str">
        <f>HYPERLINK("http://geochem.nrcan.gc.ca/cdogs/content/kwd/kwd020044_e.htm", "Till")</f>
        <v>Till</v>
      </c>
      <c r="D2227" s="1" t="str">
        <f>HYPERLINK("http://geochem.nrcan.gc.ca/cdogs/content/kwd/kwd080107_e.htm", "Grain Mount: 0.25 – 0.50 mm (carbon coated)")</f>
        <v>Grain Mount: 0.25 – 0.50 mm (carbon coated)</v>
      </c>
      <c r="E2227" s="1" t="str">
        <f>HYPERLINK("http://geochem.nrcan.gc.ca/cdogs/content/dgp/dgp00002_e.htm", "Total")</f>
        <v>Total</v>
      </c>
      <c r="F2227" s="1" t="str">
        <f>HYPERLINK("http://geochem.nrcan.gc.ca/cdogs/content/agp/agp02249_e.htm", "WO3 | NONE | ELECTR PRB")</f>
        <v>WO3 | NONE | ELECTR PRB</v>
      </c>
      <c r="G2227" s="1" t="str">
        <f>HYPERLINK("http://geochem.nrcan.gc.ca/cdogs/content/mth/mth06860_e.htm", "6860")</f>
        <v>6860</v>
      </c>
      <c r="H2227" s="1" t="str">
        <f>HYPERLINK("http://geochem.nrcan.gc.ca/cdogs/content/bdl/bdl211191_e.htm", "211191")</f>
        <v>211191</v>
      </c>
      <c r="J2227" s="1" t="str">
        <f>HYPERLINK("http://geochem.nrcan.gc.ca/cdogs/content/svy/svy210387_e.htm", "210387")</f>
        <v>210387</v>
      </c>
      <c r="K2227">
        <v>1</v>
      </c>
      <c r="L2227" t="s">
        <v>20</v>
      </c>
      <c r="O2227" t="s">
        <v>2017</v>
      </c>
      <c r="P2227" t="s">
        <v>8605</v>
      </c>
      <c r="Q2227" t="s">
        <v>8606</v>
      </c>
      <c r="R2227" t="s">
        <v>8607</v>
      </c>
      <c r="S2227" t="s">
        <v>8608</v>
      </c>
      <c r="T2227">
        <v>0</v>
      </c>
    </row>
    <row r="2228" spans="1:20" x14ac:dyDescent="0.3">
      <c r="A2228">
        <v>66.715637900000004</v>
      </c>
      <c r="B2228">
        <v>-88.707441900000006</v>
      </c>
      <c r="C2228" s="1" t="str">
        <f>HYPERLINK("http://geochem.nrcan.gc.ca/cdogs/content/kwd/kwd020044_e.htm", "Till")</f>
        <v>Till</v>
      </c>
      <c r="D2228" s="1" t="str">
        <f>HYPERLINK("http://geochem.nrcan.gc.ca/cdogs/content/kwd/kwd080107_e.htm", "Grain Mount: 0.25 – 0.50 mm (carbon coated)")</f>
        <v>Grain Mount: 0.25 – 0.50 mm (carbon coated)</v>
      </c>
      <c r="E2228" s="1" t="str">
        <f>HYPERLINK("http://geochem.nrcan.gc.ca/cdogs/content/dgp/dgp00002_e.htm", "Total")</f>
        <v>Total</v>
      </c>
      <c r="F2228" s="1" t="str">
        <f>HYPERLINK("http://geochem.nrcan.gc.ca/cdogs/content/agp/agp02249_e.htm", "WO3 | NONE | ELECTR PRB")</f>
        <v>WO3 | NONE | ELECTR PRB</v>
      </c>
      <c r="G2228" s="1" t="str">
        <f>HYPERLINK("http://geochem.nrcan.gc.ca/cdogs/content/mth/mth06860_e.htm", "6860")</f>
        <v>6860</v>
      </c>
      <c r="H2228" s="1" t="str">
        <f>HYPERLINK("http://geochem.nrcan.gc.ca/cdogs/content/bdl/bdl211191_e.htm", "211191")</f>
        <v>211191</v>
      </c>
      <c r="J2228" s="1" t="str">
        <f>HYPERLINK("http://geochem.nrcan.gc.ca/cdogs/content/svy/svy210387_e.htm", "210387")</f>
        <v>210387</v>
      </c>
      <c r="K2228">
        <v>1</v>
      </c>
      <c r="L2228" t="s">
        <v>20</v>
      </c>
      <c r="O2228" t="s">
        <v>2017</v>
      </c>
      <c r="P2228" t="s">
        <v>8609</v>
      </c>
      <c r="Q2228" t="s">
        <v>8610</v>
      </c>
      <c r="R2228" t="s">
        <v>8611</v>
      </c>
      <c r="S2228" t="s">
        <v>8612</v>
      </c>
      <c r="T2228">
        <v>0</v>
      </c>
    </row>
    <row r="2229" spans="1:20" x14ac:dyDescent="0.3">
      <c r="A2229">
        <v>66.715637900000004</v>
      </c>
      <c r="B2229">
        <v>-88.707441900000006</v>
      </c>
      <c r="C2229" s="1" t="str">
        <f>HYPERLINK("http://geochem.nrcan.gc.ca/cdogs/content/kwd/kwd020044_e.htm", "Till")</f>
        <v>Till</v>
      </c>
      <c r="D2229" s="1" t="str">
        <f>HYPERLINK("http://geochem.nrcan.gc.ca/cdogs/content/kwd/kwd080107_e.htm", "Grain Mount: 0.25 – 0.50 mm (carbon coated)")</f>
        <v>Grain Mount: 0.25 – 0.50 mm (carbon coated)</v>
      </c>
      <c r="E2229" s="1" t="str">
        <f>HYPERLINK("http://geochem.nrcan.gc.ca/cdogs/content/dgp/dgp00002_e.htm", "Total")</f>
        <v>Total</v>
      </c>
      <c r="F2229" s="1" t="str">
        <f>HYPERLINK("http://geochem.nrcan.gc.ca/cdogs/content/agp/agp02249_e.htm", "WO3 | NONE | ELECTR PRB")</f>
        <v>WO3 | NONE | ELECTR PRB</v>
      </c>
      <c r="G2229" s="1" t="str">
        <f>HYPERLINK("http://geochem.nrcan.gc.ca/cdogs/content/mth/mth06860_e.htm", "6860")</f>
        <v>6860</v>
      </c>
      <c r="H2229" s="1" t="str">
        <f>HYPERLINK("http://geochem.nrcan.gc.ca/cdogs/content/bdl/bdl211191_e.htm", "211191")</f>
        <v>211191</v>
      </c>
      <c r="J2229" s="1" t="str">
        <f>HYPERLINK("http://geochem.nrcan.gc.ca/cdogs/content/svy/svy210387_e.htm", "210387")</f>
        <v>210387</v>
      </c>
      <c r="K2229">
        <v>1</v>
      </c>
      <c r="L2229" t="s">
        <v>20</v>
      </c>
      <c r="O2229" t="s">
        <v>2017</v>
      </c>
      <c r="P2229" t="s">
        <v>8613</v>
      </c>
      <c r="Q2229" t="s">
        <v>8614</v>
      </c>
      <c r="R2229" t="s">
        <v>8615</v>
      </c>
      <c r="S2229" t="s">
        <v>8616</v>
      </c>
      <c r="T2229">
        <v>0</v>
      </c>
    </row>
    <row r="2230" spans="1:20" x14ac:dyDescent="0.3">
      <c r="A2230">
        <v>66.715637900000004</v>
      </c>
      <c r="B2230">
        <v>-88.707441900000006</v>
      </c>
      <c r="C2230" s="1" t="str">
        <f>HYPERLINK("http://geochem.nrcan.gc.ca/cdogs/content/kwd/kwd020044_e.htm", "Till")</f>
        <v>Till</v>
      </c>
      <c r="D2230" s="1" t="str">
        <f>HYPERLINK("http://geochem.nrcan.gc.ca/cdogs/content/kwd/kwd080107_e.htm", "Grain Mount: 0.25 – 0.50 mm (carbon coated)")</f>
        <v>Grain Mount: 0.25 – 0.50 mm (carbon coated)</v>
      </c>
      <c r="E2230" s="1" t="str">
        <f>HYPERLINK("http://geochem.nrcan.gc.ca/cdogs/content/dgp/dgp00002_e.htm", "Total")</f>
        <v>Total</v>
      </c>
      <c r="F2230" s="1" t="str">
        <f>HYPERLINK("http://geochem.nrcan.gc.ca/cdogs/content/agp/agp02249_e.htm", "WO3 | NONE | ELECTR PRB")</f>
        <v>WO3 | NONE | ELECTR PRB</v>
      </c>
      <c r="G2230" s="1" t="str">
        <f>HYPERLINK("http://geochem.nrcan.gc.ca/cdogs/content/mth/mth06860_e.htm", "6860")</f>
        <v>6860</v>
      </c>
      <c r="H2230" s="1" t="str">
        <f>HYPERLINK("http://geochem.nrcan.gc.ca/cdogs/content/bdl/bdl211191_e.htm", "211191")</f>
        <v>211191</v>
      </c>
      <c r="J2230" s="1" t="str">
        <f>HYPERLINK("http://geochem.nrcan.gc.ca/cdogs/content/svy/svy210387_e.htm", "210387")</f>
        <v>210387</v>
      </c>
      <c r="K2230">
        <v>1</v>
      </c>
      <c r="L2230" t="s">
        <v>20</v>
      </c>
      <c r="O2230" t="s">
        <v>2017</v>
      </c>
      <c r="P2230" t="s">
        <v>8617</v>
      </c>
      <c r="Q2230" t="s">
        <v>8618</v>
      </c>
      <c r="R2230" t="s">
        <v>8619</v>
      </c>
      <c r="S2230" t="s">
        <v>8620</v>
      </c>
      <c r="T2230">
        <v>0</v>
      </c>
    </row>
    <row r="2231" spans="1:20" x14ac:dyDescent="0.3">
      <c r="A2231">
        <v>66.715637900000004</v>
      </c>
      <c r="B2231">
        <v>-88.707441900000006</v>
      </c>
      <c r="C2231" s="1" t="str">
        <f>HYPERLINK("http://geochem.nrcan.gc.ca/cdogs/content/kwd/kwd020044_e.htm", "Till")</f>
        <v>Till</v>
      </c>
      <c r="D2231" s="1" t="str">
        <f>HYPERLINK("http://geochem.nrcan.gc.ca/cdogs/content/kwd/kwd080107_e.htm", "Grain Mount: 0.25 – 0.50 mm (carbon coated)")</f>
        <v>Grain Mount: 0.25 – 0.50 mm (carbon coated)</v>
      </c>
      <c r="E2231" s="1" t="str">
        <f>HYPERLINK("http://geochem.nrcan.gc.ca/cdogs/content/dgp/dgp00002_e.htm", "Total")</f>
        <v>Total</v>
      </c>
      <c r="F2231" s="1" t="str">
        <f>HYPERLINK("http://geochem.nrcan.gc.ca/cdogs/content/agp/agp02249_e.htm", "WO3 | NONE | ELECTR PRB")</f>
        <v>WO3 | NONE | ELECTR PRB</v>
      </c>
      <c r="G2231" s="1" t="str">
        <f>HYPERLINK("http://geochem.nrcan.gc.ca/cdogs/content/mth/mth06860_e.htm", "6860")</f>
        <v>6860</v>
      </c>
      <c r="H2231" s="1" t="str">
        <f>HYPERLINK("http://geochem.nrcan.gc.ca/cdogs/content/bdl/bdl211191_e.htm", "211191")</f>
        <v>211191</v>
      </c>
      <c r="J2231" s="1" t="str">
        <f>HYPERLINK("http://geochem.nrcan.gc.ca/cdogs/content/svy/svy210387_e.htm", "210387")</f>
        <v>210387</v>
      </c>
      <c r="K2231">
        <v>1</v>
      </c>
      <c r="L2231" t="s">
        <v>20</v>
      </c>
      <c r="O2231" t="s">
        <v>2017</v>
      </c>
      <c r="P2231" t="s">
        <v>8621</v>
      </c>
      <c r="Q2231" t="s">
        <v>8622</v>
      </c>
      <c r="R2231" t="s">
        <v>8623</v>
      </c>
      <c r="S2231" t="s">
        <v>8624</v>
      </c>
      <c r="T2231">
        <v>0</v>
      </c>
    </row>
    <row r="2232" spans="1:20" x14ac:dyDescent="0.3">
      <c r="A2232">
        <v>66.715637900000004</v>
      </c>
      <c r="B2232">
        <v>-88.707441900000006</v>
      </c>
      <c r="C2232" s="1" t="str">
        <f>HYPERLINK("http://geochem.nrcan.gc.ca/cdogs/content/kwd/kwd020044_e.htm", "Till")</f>
        <v>Till</v>
      </c>
      <c r="D2232" s="1" t="str">
        <f>HYPERLINK("http://geochem.nrcan.gc.ca/cdogs/content/kwd/kwd080107_e.htm", "Grain Mount: 0.25 – 0.50 mm (carbon coated)")</f>
        <v>Grain Mount: 0.25 – 0.50 mm (carbon coated)</v>
      </c>
      <c r="E2232" s="1" t="str">
        <f>HYPERLINK("http://geochem.nrcan.gc.ca/cdogs/content/dgp/dgp00002_e.htm", "Total")</f>
        <v>Total</v>
      </c>
      <c r="F2232" s="1" t="str">
        <f>HYPERLINK("http://geochem.nrcan.gc.ca/cdogs/content/agp/agp02249_e.htm", "WO3 | NONE | ELECTR PRB")</f>
        <v>WO3 | NONE | ELECTR PRB</v>
      </c>
      <c r="G2232" s="1" t="str">
        <f>HYPERLINK("http://geochem.nrcan.gc.ca/cdogs/content/mth/mth06860_e.htm", "6860")</f>
        <v>6860</v>
      </c>
      <c r="H2232" s="1" t="str">
        <f>HYPERLINK("http://geochem.nrcan.gc.ca/cdogs/content/bdl/bdl211191_e.htm", "211191")</f>
        <v>211191</v>
      </c>
      <c r="J2232" s="1" t="str">
        <f>HYPERLINK("http://geochem.nrcan.gc.ca/cdogs/content/svy/svy210387_e.htm", "210387")</f>
        <v>210387</v>
      </c>
      <c r="K2232">
        <v>1</v>
      </c>
      <c r="L2232" t="s">
        <v>20</v>
      </c>
      <c r="O2232" t="s">
        <v>2017</v>
      </c>
      <c r="P2232" t="s">
        <v>8625</v>
      </c>
      <c r="Q2232" t="s">
        <v>8626</v>
      </c>
      <c r="R2232" t="s">
        <v>8627</v>
      </c>
      <c r="S2232" t="s">
        <v>8628</v>
      </c>
      <c r="T2232">
        <v>0</v>
      </c>
    </row>
    <row r="2233" spans="1:20" x14ac:dyDescent="0.3">
      <c r="A2233">
        <v>66.760286600000001</v>
      </c>
      <c r="B2233">
        <v>-88.562221399999999</v>
      </c>
      <c r="C2233" s="1" t="str">
        <f>HYPERLINK("http://geochem.nrcan.gc.ca/cdogs/content/kwd/kwd020044_e.htm", "Till")</f>
        <v>Till</v>
      </c>
      <c r="D2233" s="1" t="str">
        <f>HYPERLINK("http://geochem.nrcan.gc.ca/cdogs/content/kwd/kwd080107_e.htm", "Grain Mount: 0.25 – 0.50 mm (carbon coated)")</f>
        <v>Grain Mount: 0.25 – 0.50 mm (carbon coated)</v>
      </c>
      <c r="E2233" s="1" t="str">
        <f>HYPERLINK("http://geochem.nrcan.gc.ca/cdogs/content/dgp/dgp00002_e.htm", "Total")</f>
        <v>Total</v>
      </c>
      <c r="F2233" s="1" t="str">
        <f>HYPERLINK("http://geochem.nrcan.gc.ca/cdogs/content/agp/agp02249_e.htm", "WO3 | NONE | ELECTR PRB")</f>
        <v>WO3 | NONE | ELECTR PRB</v>
      </c>
      <c r="G2233" s="1" t="str">
        <f>HYPERLINK("http://geochem.nrcan.gc.ca/cdogs/content/mth/mth06860_e.htm", "6860")</f>
        <v>6860</v>
      </c>
      <c r="H2233" s="1" t="str">
        <f>HYPERLINK("http://geochem.nrcan.gc.ca/cdogs/content/bdl/bdl211191_e.htm", "211191")</f>
        <v>211191</v>
      </c>
      <c r="J2233" s="1" t="str">
        <f>HYPERLINK("http://geochem.nrcan.gc.ca/cdogs/content/svy/svy210387_e.htm", "210387")</f>
        <v>210387</v>
      </c>
      <c r="K2233">
        <v>1</v>
      </c>
      <c r="L2233" t="s">
        <v>20</v>
      </c>
      <c r="O2233" t="s">
        <v>2022</v>
      </c>
      <c r="P2233" t="s">
        <v>8629</v>
      </c>
      <c r="Q2233" t="s">
        <v>8630</v>
      </c>
      <c r="R2233" t="s">
        <v>8631</v>
      </c>
      <c r="S2233" t="s">
        <v>8632</v>
      </c>
      <c r="T2233">
        <v>0</v>
      </c>
    </row>
    <row r="2234" spans="1:20" x14ac:dyDescent="0.3">
      <c r="A2234">
        <v>66.760286600000001</v>
      </c>
      <c r="B2234">
        <v>-88.562221399999999</v>
      </c>
      <c r="C2234" s="1" t="str">
        <f>HYPERLINK("http://geochem.nrcan.gc.ca/cdogs/content/kwd/kwd020044_e.htm", "Till")</f>
        <v>Till</v>
      </c>
      <c r="D2234" s="1" t="str">
        <f>HYPERLINK("http://geochem.nrcan.gc.ca/cdogs/content/kwd/kwd080107_e.htm", "Grain Mount: 0.25 – 0.50 mm (carbon coated)")</f>
        <v>Grain Mount: 0.25 – 0.50 mm (carbon coated)</v>
      </c>
      <c r="E2234" s="1" t="str">
        <f>HYPERLINK("http://geochem.nrcan.gc.ca/cdogs/content/dgp/dgp00002_e.htm", "Total")</f>
        <v>Total</v>
      </c>
      <c r="F2234" s="1" t="str">
        <f>HYPERLINK("http://geochem.nrcan.gc.ca/cdogs/content/agp/agp02249_e.htm", "WO3 | NONE | ELECTR PRB")</f>
        <v>WO3 | NONE | ELECTR PRB</v>
      </c>
      <c r="G2234" s="1" t="str">
        <f>HYPERLINK("http://geochem.nrcan.gc.ca/cdogs/content/mth/mth06860_e.htm", "6860")</f>
        <v>6860</v>
      </c>
      <c r="H2234" s="1" t="str">
        <f>HYPERLINK("http://geochem.nrcan.gc.ca/cdogs/content/bdl/bdl211191_e.htm", "211191")</f>
        <v>211191</v>
      </c>
      <c r="J2234" s="1" t="str">
        <f>HYPERLINK("http://geochem.nrcan.gc.ca/cdogs/content/svy/svy210387_e.htm", "210387")</f>
        <v>210387</v>
      </c>
      <c r="K2234">
        <v>1</v>
      </c>
      <c r="L2234" t="s">
        <v>20</v>
      </c>
      <c r="O2234" t="s">
        <v>2022</v>
      </c>
      <c r="P2234" t="s">
        <v>8633</v>
      </c>
      <c r="Q2234" t="s">
        <v>8634</v>
      </c>
      <c r="R2234" t="s">
        <v>8635</v>
      </c>
      <c r="S2234" t="s">
        <v>8636</v>
      </c>
      <c r="T2234">
        <v>0</v>
      </c>
    </row>
    <row r="2235" spans="1:20" x14ac:dyDescent="0.3">
      <c r="A2235">
        <v>66.760286600000001</v>
      </c>
      <c r="B2235">
        <v>-88.562221399999999</v>
      </c>
      <c r="C2235" s="1" t="str">
        <f>HYPERLINK("http://geochem.nrcan.gc.ca/cdogs/content/kwd/kwd020044_e.htm", "Till")</f>
        <v>Till</v>
      </c>
      <c r="D2235" s="1" t="str">
        <f>HYPERLINK("http://geochem.nrcan.gc.ca/cdogs/content/kwd/kwd080107_e.htm", "Grain Mount: 0.25 – 0.50 mm (carbon coated)")</f>
        <v>Grain Mount: 0.25 – 0.50 mm (carbon coated)</v>
      </c>
      <c r="E2235" s="1" t="str">
        <f>HYPERLINK("http://geochem.nrcan.gc.ca/cdogs/content/dgp/dgp00002_e.htm", "Total")</f>
        <v>Total</v>
      </c>
      <c r="F2235" s="1" t="str">
        <f>HYPERLINK("http://geochem.nrcan.gc.ca/cdogs/content/agp/agp02249_e.htm", "WO3 | NONE | ELECTR PRB")</f>
        <v>WO3 | NONE | ELECTR PRB</v>
      </c>
      <c r="G2235" s="1" t="str">
        <f>HYPERLINK("http://geochem.nrcan.gc.ca/cdogs/content/mth/mth06860_e.htm", "6860")</f>
        <v>6860</v>
      </c>
      <c r="H2235" s="1" t="str">
        <f>HYPERLINK("http://geochem.nrcan.gc.ca/cdogs/content/bdl/bdl211191_e.htm", "211191")</f>
        <v>211191</v>
      </c>
      <c r="J2235" s="1" t="str">
        <f>HYPERLINK("http://geochem.nrcan.gc.ca/cdogs/content/svy/svy210387_e.htm", "210387")</f>
        <v>210387</v>
      </c>
      <c r="K2235">
        <v>1</v>
      </c>
      <c r="L2235" t="s">
        <v>20</v>
      </c>
      <c r="O2235" t="s">
        <v>2022</v>
      </c>
      <c r="P2235" t="s">
        <v>8637</v>
      </c>
      <c r="Q2235" t="s">
        <v>8638</v>
      </c>
      <c r="R2235" t="s">
        <v>8639</v>
      </c>
      <c r="S2235" t="s">
        <v>8640</v>
      </c>
      <c r="T2235">
        <v>0</v>
      </c>
    </row>
    <row r="2236" spans="1:20" x14ac:dyDescent="0.3">
      <c r="A2236">
        <v>66.760286600000001</v>
      </c>
      <c r="B2236">
        <v>-88.562221399999999</v>
      </c>
      <c r="C2236" s="1" t="str">
        <f>HYPERLINK("http://geochem.nrcan.gc.ca/cdogs/content/kwd/kwd020044_e.htm", "Till")</f>
        <v>Till</v>
      </c>
      <c r="D2236" s="1" t="str">
        <f>HYPERLINK("http://geochem.nrcan.gc.ca/cdogs/content/kwd/kwd080107_e.htm", "Grain Mount: 0.25 – 0.50 mm (carbon coated)")</f>
        <v>Grain Mount: 0.25 – 0.50 mm (carbon coated)</v>
      </c>
      <c r="E2236" s="1" t="str">
        <f>HYPERLINK("http://geochem.nrcan.gc.ca/cdogs/content/dgp/dgp00002_e.htm", "Total")</f>
        <v>Total</v>
      </c>
      <c r="F2236" s="1" t="str">
        <f>HYPERLINK("http://geochem.nrcan.gc.ca/cdogs/content/agp/agp02249_e.htm", "WO3 | NONE | ELECTR PRB")</f>
        <v>WO3 | NONE | ELECTR PRB</v>
      </c>
      <c r="G2236" s="1" t="str">
        <f>HYPERLINK("http://geochem.nrcan.gc.ca/cdogs/content/mth/mth06860_e.htm", "6860")</f>
        <v>6860</v>
      </c>
      <c r="H2236" s="1" t="str">
        <f>HYPERLINK("http://geochem.nrcan.gc.ca/cdogs/content/bdl/bdl211191_e.htm", "211191")</f>
        <v>211191</v>
      </c>
      <c r="J2236" s="1" t="str">
        <f>HYPERLINK("http://geochem.nrcan.gc.ca/cdogs/content/svy/svy210387_e.htm", "210387")</f>
        <v>210387</v>
      </c>
      <c r="K2236">
        <v>1</v>
      </c>
      <c r="L2236" t="s">
        <v>20</v>
      </c>
      <c r="O2236" t="s">
        <v>2022</v>
      </c>
      <c r="P2236" t="s">
        <v>8641</v>
      </c>
      <c r="Q2236" t="s">
        <v>8642</v>
      </c>
      <c r="R2236" t="s">
        <v>8643</v>
      </c>
      <c r="S2236" t="s">
        <v>8644</v>
      </c>
      <c r="T2236">
        <v>0</v>
      </c>
    </row>
    <row r="2237" spans="1:20" x14ac:dyDescent="0.3">
      <c r="A2237">
        <v>66.673839400000006</v>
      </c>
      <c r="B2237">
        <v>-88.605018000000001</v>
      </c>
      <c r="C2237" s="1" t="str">
        <f>HYPERLINK("http://geochem.nrcan.gc.ca/cdogs/content/kwd/kwd020044_e.htm", "Till")</f>
        <v>Till</v>
      </c>
      <c r="D2237" s="1" t="str">
        <f>HYPERLINK("http://geochem.nrcan.gc.ca/cdogs/content/kwd/kwd080107_e.htm", "Grain Mount: 0.25 – 0.50 mm (carbon coated)")</f>
        <v>Grain Mount: 0.25 – 0.50 mm (carbon coated)</v>
      </c>
      <c r="E2237" s="1" t="str">
        <f>HYPERLINK("http://geochem.nrcan.gc.ca/cdogs/content/dgp/dgp00002_e.htm", "Total")</f>
        <v>Total</v>
      </c>
      <c r="F2237" s="1" t="str">
        <f>HYPERLINK("http://geochem.nrcan.gc.ca/cdogs/content/agp/agp02249_e.htm", "WO3 | NONE | ELECTR PRB")</f>
        <v>WO3 | NONE | ELECTR PRB</v>
      </c>
      <c r="G2237" s="1" t="str">
        <f>HYPERLINK("http://geochem.nrcan.gc.ca/cdogs/content/mth/mth06860_e.htm", "6860")</f>
        <v>6860</v>
      </c>
      <c r="H2237" s="1" t="str">
        <f>HYPERLINK("http://geochem.nrcan.gc.ca/cdogs/content/bdl/bdl211191_e.htm", "211191")</f>
        <v>211191</v>
      </c>
      <c r="J2237" s="1" t="str">
        <f>HYPERLINK("http://geochem.nrcan.gc.ca/cdogs/content/svy/svy210387_e.htm", "210387")</f>
        <v>210387</v>
      </c>
      <c r="K2237">
        <v>1</v>
      </c>
      <c r="L2237" t="s">
        <v>20</v>
      </c>
      <c r="O2237" t="s">
        <v>4710</v>
      </c>
      <c r="P2237" t="s">
        <v>8645</v>
      </c>
      <c r="Q2237" t="s">
        <v>8646</v>
      </c>
      <c r="R2237" t="s">
        <v>8647</v>
      </c>
      <c r="S2237" t="s">
        <v>8648</v>
      </c>
      <c r="T2237">
        <v>0</v>
      </c>
    </row>
    <row r="2238" spans="1:20" x14ac:dyDescent="0.3">
      <c r="A2238">
        <v>66.673839400000006</v>
      </c>
      <c r="B2238">
        <v>-88.605018000000001</v>
      </c>
      <c r="C2238" s="1" t="str">
        <f>HYPERLINK("http://geochem.nrcan.gc.ca/cdogs/content/kwd/kwd020044_e.htm", "Till")</f>
        <v>Till</v>
      </c>
      <c r="D2238" s="1" t="str">
        <f>HYPERLINK("http://geochem.nrcan.gc.ca/cdogs/content/kwd/kwd080107_e.htm", "Grain Mount: 0.25 – 0.50 mm (carbon coated)")</f>
        <v>Grain Mount: 0.25 – 0.50 mm (carbon coated)</v>
      </c>
      <c r="E2238" s="1" t="str">
        <f>HYPERLINK("http://geochem.nrcan.gc.ca/cdogs/content/dgp/dgp00002_e.htm", "Total")</f>
        <v>Total</v>
      </c>
      <c r="F2238" s="1" t="str">
        <f>HYPERLINK("http://geochem.nrcan.gc.ca/cdogs/content/agp/agp02249_e.htm", "WO3 | NONE | ELECTR PRB")</f>
        <v>WO3 | NONE | ELECTR PRB</v>
      </c>
      <c r="G2238" s="1" t="str">
        <f>HYPERLINK("http://geochem.nrcan.gc.ca/cdogs/content/mth/mth06860_e.htm", "6860")</f>
        <v>6860</v>
      </c>
      <c r="H2238" s="1" t="str">
        <f>HYPERLINK("http://geochem.nrcan.gc.ca/cdogs/content/bdl/bdl211191_e.htm", "211191")</f>
        <v>211191</v>
      </c>
      <c r="J2238" s="1" t="str">
        <f>HYPERLINK("http://geochem.nrcan.gc.ca/cdogs/content/svy/svy210387_e.htm", "210387")</f>
        <v>210387</v>
      </c>
      <c r="K2238">
        <v>1</v>
      </c>
      <c r="L2238" t="s">
        <v>20</v>
      </c>
      <c r="O2238" t="s">
        <v>4710</v>
      </c>
      <c r="P2238" t="s">
        <v>8649</v>
      </c>
      <c r="Q2238" t="s">
        <v>8650</v>
      </c>
      <c r="R2238" t="s">
        <v>8651</v>
      </c>
      <c r="S2238" t="s">
        <v>8652</v>
      </c>
      <c r="T2238">
        <v>0</v>
      </c>
    </row>
    <row r="2239" spans="1:20" x14ac:dyDescent="0.3">
      <c r="A2239">
        <v>66.897371500000006</v>
      </c>
      <c r="B2239">
        <v>-88.887181799999993</v>
      </c>
      <c r="C2239" s="1" t="str">
        <f>HYPERLINK("http://geochem.nrcan.gc.ca/cdogs/content/kwd/kwd020044_e.htm", "Till")</f>
        <v>Till</v>
      </c>
      <c r="D2239" s="1" t="str">
        <f>HYPERLINK("http://geochem.nrcan.gc.ca/cdogs/content/kwd/kwd080107_e.htm", "Grain Mount: 0.25 – 0.50 mm (carbon coated)")</f>
        <v>Grain Mount: 0.25 – 0.50 mm (carbon coated)</v>
      </c>
      <c r="E2239" s="1" t="str">
        <f>HYPERLINK("http://geochem.nrcan.gc.ca/cdogs/content/dgp/dgp00002_e.htm", "Total")</f>
        <v>Total</v>
      </c>
      <c r="F2239" s="1" t="str">
        <f>HYPERLINK("http://geochem.nrcan.gc.ca/cdogs/content/agp/agp02249_e.htm", "WO3 | NONE | ELECTR PRB")</f>
        <v>WO3 | NONE | ELECTR PRB</v>
      </c>
      <c r="G2239" s="1" t="str">
        <f>HYPERLINK("http://geochem.nrcan.gc.ca/cdogs/content/mth/mth06860_e.htm", "6860")</f>
        <v>6860</v>
      </c>
      <c r="H2239" s="1" t="str">
        <f>HYPERLINK("http://geochem.nrcan.gc.ca/cdogs/content/bdl/bdl211191_e.htm", "211191")</f>
        <v>211191</v>
      </c>
      <c r="J2239" s="1" t="str">
        <f>HYPERLINK("http://geochem.nrcan.gc.ca/cdogs/content/svy/svy210387_e.htm", "210387")</f>
        <v>210387</v>
      </c>
      <c r="K2239">
        <v>1</v>
      </c>
      <c r="L2239" t="s">
        <v>20</v>
      </c>
      <c r="O2239" t="s">
        <v>8653</v>
      </c>
      <c r="P2239" t="s">
        <v>8654</v>
      </c>
      <c r="Q2239" t="s">
        <v>8655</v>
      </c>
      <c r="R2239" t="s">
        <v>8656</v>
      </c>
      <c r="S2239" t="s">
        <v>8657</v>
      </c>
      <c r="T2239">
        <v>0</v>
      </c>
    </row>
    <row r="2240" spans="1:20" x14ac:dyDescent="0.3">
      <c r="A2240">
        <v>66.958810499999998</v>
      </c>
      <c r="B2240">
        <v>-88.020997199999996</v>
      </c>
      <c r="C2240" s="1" t="str">
        <f>HYPERLINK("http://geochem.nrcan.gc.ca/cdogs/content/kwd/kwd020044_e.htm", "Till")</f>
        <v>Till</v>
      </c>
      <c r="D2240" s="1" t="str">
        <f>HYPERLINK("http://geochem.nrcan.gc.ca/cdogs/content/kwd/kwd080107_e.htm", "Grain Mount: 0.25 – 0.50 mm (carbon coated)")</f>
        <v>Grain Mount: 0.25 – 0.50 mm (carbon coated)</v>
      </c>
      <c r="E2240" s="1" t="str">
        <f>HYPERLINK("http://geochem.nrcan.gc.ca/cdogs/content/dgp/dgp00002_e.htm", "Total")</f>
        <v>Total</v>
      </c>
      <c r="F2240" s="1" t="str">
        <f>HYPERLINK("http://geochem.nrcan.gc.ca/cdogs/content/agp/agp02249_e.htm", "WO3 | NONE | ELECTR PRB")</f>
        <v>WO3 | NONE | ELECTR PRB</v>
      </c>
      <c r="G2240" s="1" t="str">
        <f>HYPERLINK("http://geochem.nrcan.gc.ca/cdogs/content/mth/mth06860_e.htm", "6860")</f>
        <v>6860</v>
      </c>
      <c r="H2240" s="1" t="str">
        <f>HYPERLINK("http://geochem.nrcan.gc.ca/cdogs/content/bdl/bdl211191_e.htm", "211191")</f>
        <v>211191</v>
      </c>
      <c r="J2240" s="1" t="str">
        <f>HYPERLINK("http://geochem.nrcan.gc.ca/cdogs/content/svy/svy210387_e.htm", "210387")</f>
        <v>210387</v>
      </c>
      <c r="K2240">
        <v>1</v>
      </c>
      <c r="L2240" t="s">
        <v>20</v>
      </c>
      <c r="O2240" t="s">
        <v>2027</v>
      </c>
      <c r="P2240" t="s">
        <v>8658</v>
      </c>
      <c r="Q2240" t="s">
        <v>8659</v>
      </c>
      <c r="R2240" t="s">
        <v>8660</v>
      </c>
      <c r="S2240" t="s">
        <v>8661</v>
      </c>
      <c r="T2240">
        <v>0</v>
      </c>
    </row>
    <row r="2241" spans="1:20" x14ac:dyDescent="0.3">
      <c r="A2241">
        <v>66.578073200000006</v>
      </c>
      <c r="B2241">
        <v>-88.157925300000002</v>
      </c>
      <c r="C2241" s="1" t="str">
        <f>HYPERLINK("http://geochem.nrcan.gc.ca/cdogs/content/kwd/kwd020044_e.htm", "Till")</f>
        <v>Till</v>
      </c>
      <c r="D2241" s="1" t="str">
        <f>HYPERLINK("http://geochem.nrcan.gc.ca/cdogs/content/kwd/kwd080107_e.htm", "Grain Mount: 0.25 – 0.50 mm (carbon coated)")</f>
        <v>Grain Mount: 0.25 – 0.50 mm (carbon coated)</v>
      </c>
      <c r="E2241" s="1" t="str">
        <f>HYPERLINK("http://geochem.nrcan.gc.ca/cdogs/content/dgp/dgp00002_e.htm", "Total")</f>
        <v>Total</v>
      </c>
      <c r="F2241" s="1" t="str">
        <f>HYPERLINK("http://geochem.nrcan.gc.ca/cdogs/content/agp/agp02249_e.htm", "WO3 | NONE | ELECTR PRB")</f>
        <v>WO3 | NONE | ELECTR PRB</v>
      </c>
      <c r="G2241" s="1" t="str">
        <f>HYPERLINK("http://geochem.nrcan.gc.ca/cdogs/content/mth/mth06860_e.htm", "6860")</f>
        <v>6860</v>
      </c>
      <c r="H2241" s="1" t="str">
        <f>HYPERLINK("http://geochem.nrcan.gc.ca/cdogs/content/bdl/bdl211191_e.htm", "211191")</f>
        <v>211191</v>
      </c>
      <c r="J2241" s="1" t="str">
        <f>HYPERLINK("http://geochem.nrcan.gc.ca/cdogs/content/svy/svy210387_e.htm", "210387")</f>
        <v>210387</v>
      </c>
      <c r="K2241">
        <v>1</v>
      </c>
      <c r="L2241" t="s">
        <v>20</v>
      </c>
      <c r="O2241" t="s">
        <v>4760</v>
      </c>
      <c r="P2241" t="s">
        <v>8662</v>
      </c>
      <c r="Q2241" t="s">
        <v>8663</v>
      </c>
      <c r="R2241" t="s">
        <v>8664</v>
      </c>
      <c r="S2241" t="s">
        <v>8665</v>
      </c>
      <c r="T2241">
        <v>0</v>
      </c>
    </row>
    <row r="2242" spans="1:20" x14ac:dyDescent="0.3">
      <c r="A2242">
        <v>66.578073200000006</v>
      </c>
      <c r="B2242">
        <v>-88.157925300000002</v>
      </c>
      <c r="C2242" s="1" t="str">
        <f>HYPERLINK("http://geochem.nrcan.gc.ca/cdogs/content/kwd/kwd020044_e.htm", "Till")</f>
        <v>Till</v>
      </c>
      <c r="D2242" s="1" t="str">
        <f>HYPERLINK("http://geochem.nrcan.gc.ca/cdogs/content/kwd/kwd080107_e.htm", "Grain Mount: 0.25 – 0.50 mm (carbon coated)")</f>
        <v>Grain Mount: 0.25 – 0.50 mm (carbon coated)</v>
      </c>
      <c r="E2242" s="1" t="str">
        <f>HYPERLINK("http://geochem.nrcan.gc.ca/cdogs/content/dgp/dgp00002_e.htm", "Total")</f>
        <v>Total</v>
      </c>
      <c r="F2242" s="1" t="str">
        <f>HYPERLINK("http://geochem.nrcan.gc.ca/cdogs/content/agp/agp02249_e.htm", "WO3 | NONE | ELECTR PRB")</f>
        <v>WO3 | NONE | ELECTR PRB</v>
      </c>
      <c r="G2242" s="1" t="str">
        <f>HYPERLINK("http://geochem.nrcan.gc.ca/cdogs/content/mth/mth06860_e.htm", "6860")</f>
        <v>6860</v>
      </c>
      <c r="H2242" s="1" t="str">
        <f>HYPERLINK("http://geochem.nrcan.gc.ca/cdogs/content/bdl/bdl211191_e.htm", "211191")</f>
        <v>211191</v>
      </c>
      <c r="J2242" s="1" t="str">
        <f>HYPERLINK("http://geochem.nrcan.gc.ca/cdogs/content/svy/svy210387_e.htm", "210387")</f>
        <v>210387</v>
      </c>
      <c r="K2242">
        <v>1</v>
      </c>
      <c r="L2242" t="s">
        <v>20</v>
      </c>
      <c r="O2242" t="s">
        <v>4760</v>
      </c>
      <c r="P2242" t="s">
        <v>8666</v>
      </c>
      <c r="Q2242" t="s">
        <v>8667</v>
      </c>
      <c r="R2242" t="s">
        <v>8668</v>
      </c>
      <c r="S2242" t="s">
        <v>8669</v>
      </c>
      <c r="T2242">
        <v>0</v>
      </c>
    </row>
    <row r="2243" spans="1:20" x14ac:dyDescent="0.3">
      <c r="A2243">
        <v>66.499395800000002</v>
      </c>
      <c r="B2243">
        <v>-88.230180099999998</v>
      </c>
      <c r="C2243" s="1" t="str">
        <f>HYPERLINK("http://geochem.nrcan.gc.ca/cdogs/content/kwd/kwd020044_e.htm", "Till")</f>
        <v>Till</v>
      </c>
      <c r="D2243" s="1" t="str">
        <f>HYPERLINK("http://geochem.nrcan.gc.ca/cdogs/content/kwd/kwd080107_e.htm", "Grain Mount: 0.25 – 0.50 mm (carbon coated)")</f>
        <v>Grain Mount: 0.25 – 0.50 mm (carbon coated)</v>
      </c>
      <c r="E2243" s="1" t="str">
        <f>HYPERLINK("http://geochem.nrcan.gc.ca/cdogs/content/dgp/dgp00002_e.htm", "Total")</f>
        <v>Total</v>
      </c>
      <c r="F2243" s="1" t="str">
        <f>HYPERLINK("http://geochem.nrcan.gc.ca/cdogs/content/agp/agp02249_e.htm", "WO3 | NONE | ELECTR PRB")</f>
        <v>WO3 | NONE | ELECTR PRB</v>
      </c>
      <c r="G2243" s="1" t="str">
        <f>HYPERLINK("http://geochem.nrcan.gc.ca/cdogs/content/mth/mth06860_e.htm", "6860")</f>
        <v>6860</v>
      </c>
      <c r="H2243" s="1" t="str">
        <f>HYPERLINK("http://geochem.nrcan.gc.ca/cdogs/content/bdl/bdl211191_e.htm", "211191")</f>
        <v>211191</v>
      </c>
      <c r="J2243" s="1" t="str">
        <f>HYPERLINK("http://geochem.nrcan.gc.ca/cdogs/content/svy/svy210387_e.htm", "210387")</f>
        <v>210387</v>
      </c>
      <c r="K2243">
        <v>1</v>
      </c>
      <c r="L2243" t="s">
        <v>20</v>
      </c>
      <c r="O2243" t="s">
        <v>2032</v>
      </c>
      <c r="P2243" t="s">
        <v>8670</v>
      </c>
      <c r="Q2243" t="s">
        <v>8671</v>
      </c>
      <c r="R2243" t="s">
        <v>8672</v>
      </c>
      <c r="S2243" t="s">
        <v>8673</v>
      </c>
      <c r="T2243">
        <v>0</v>
      </c>
    </row>
    <row r="2244" spans="1:20" x14ac:dyDescent="0.3">
      <c r="A2244">
        <v>66.499395800000002</v>
      </c>
      <c r="B2244">
        <v>-88.230180099999998</v>
      </c>
      <c r="C2244" s="1" t="str">
        <f>HYPERLINK("http://geochem.nrcan.gc.ca/cdogs/content/kwd/kwd020044_e.htm", "Till")</f>
        <v>Till</v>
      </c>
      <c r="D2244" s="1" t="str">
        <f>HYPERLINK("http://geochem.nrcan.gc.ca/cdogs/content/kwd/kwd080107_e.htm", "Grain Mount: 0.25 – 0.50 mm (carbon coated)")</f>
        <v>Grain Mount: 0.25 – 0.50 mm (carbon coated)</v>
      </c>
      <c r="E2244" s="1" t="str">
        <f>HYPERLINK("http://geochem.nrcan.gc.ca/cdogs/content/dgp/dgp00002_e.htm", "Total")</f>
        <v>Total</v>
      </c>
      <c r="F2244" s="1" t="str">
        <f>HYPERLINK("http://geochem.nrcan.gc.ca/cdogs/content/agp/agp02249_e.htm", "WO3 | NONE | ELECTR PRB")</f>
        <v>WO3 | NONE | ELECTR PRB</v>
      </c>
      <c r="G2244" s="1" t="str">
        <f>HYPERLINK("http://geochem.nrcan.gc.ca/cdogs/content/mth/mth06860_e.htm", "6860")</f>
        <v>6860</v>
      </c>
      <c r="H2244" s="1" t="str">
        <f>HYPERLINK("http://geochem.nrcan.gc.ca/cdogs/content/bdl/bdl211191_e.htm", "211191")</f>
        <v>211191</v>
      </c>
      <c r="J2244" s="1" t="str">
        <f>HYPERLINK("http://geochem.nrcan.gc.ca/cdogs/content/svy/svy210387_e.htm", "210387")</f>
        <v>210387</v>
      </c>
      <c r="K2244">
        <v>1</v>
      </c>
      <c r="L2244" t="s">
        <v>20</v>
      </c>
      <c r="O2244" t="s">
        <v>2032</v>
      </c>
      <c r="P2244" t="s">
        <v>8674</v>
      </c>
      <c r="Q2244" t="s">
        <v>8675</v>
      </c>
      <c r="R2244" t="s">
        <v>8676</v>
      </c>
      <c r="S2244" t="s">
        <v>8677</v>
      </c>
      <c r="T2244">
        <v>0</v>
      </c>
    </row>
    <row r="2245" spans="1:20" x14ac:dyDescent="0.3">
      <c r="A2245">
        <v>66.499395800000002</v>
      </c>
      <c r="B2245">
        <v>-88.230180099999998</v>
      </c>
      <c r="C2245" s="1" t="str">
        <f>HYPERLINK("http://geochem.nrcan.gc.ca/cdogs/content/kwd/kwd020044_e.htm", "Till")</f>
        <v>Till</v>
      </c>
      <c r="D2245" s="1" t="str">
        <f>HYPERLINK("http://geochem.nrcan.gc.ca/cdogs/content/kwd/kwd080107_e.htm", "Grain Mount: 0.25 – 0.50 mm (carbon coated)")</f>
        <v>Grain Mount: 0.25 – 0.50 mm (carbon coated)</v>
      </c>
      <c r="E2245" s="1" t="str">
        <f>HYPERLINK("http://geochem.nrcan.gc.ca/cdogs/content/dgp/dgp00002_e.htm", "Total")</f>
        <v>Total</v>
      </c>
      <c r="F2245" s="1" t="str">
        <f>HYPERLINK("http://geochem.nrcan.gc.ca/cdogs/content/agp/agp02249_e.htm", "WO3 | NONE | ELECTR PRB")</f>
        <v>WO3 | NONE | ELECTR PRB</v>
      </c>
      <c r="G2245" s="1" t="str">
        <f>HYPERLINK("http://geochem.nrcan.gc.ca/cdogs/content/mth/mth06860_e.htm", "6860")</f>
        <v>6860</v>
      </c>
      <c r="H2245" s="1" t="str">
        <f>HYPERLINK("http://geochem.nrcan.gc.ca/cdogs/content/bdl/bdl211191_e.htm", "211191")</f>
        <v>211191</v>
      </c>
      <c r="J2245" s="1" t="str">
        <f>HYPERLINK("http://geochem.nrcan.gc.ca/cdogs/content/svy/svy210387_e.htm", "210387")</f>
        <v>210387</v>
      </c>
      <c r="K2245">
        <v>1</v>
      </c>
      <c r="L2245" t="s">
        <v>20</v>
      </c>
      <c r="O2245" t="s">
        <v>2032</v>
      </c>
      <c r="P2245" t="s">
        <v>8678</v>
      </c>
      <c r="Q2245" t="s">
        <v>8679</v>
      </c>
      <c r="R2245" t="s">
        <v>8680</v>
      </c>
      <c r="S2245" t="s">
        <v>8681</v>
      </c>
      <c r="T2245">
        <v>0</v>
      </c>
    </row>
    <row r="2246" spans="1:20" x14ac:dyDescent="0.3">
      <c r="A2246">
        <v>66.499395800000002</v>
      </c>
      <c r="B2246">
        <v>-88.230180099999998</v>
      </c>
      <c r="C2246" s="1" t="str">
        <f>HYPERLINK("http://geochem.nrcan.gc.ca/cdogs/content/kwd/kwd020044_e.htm", "Till")</f>
        <v>Till</v>
      </c>
      <c r="D2246" s="1" t="str">
        <f>HYPERLINK("http://geochem.nrcan.gc.ca/cdogs/content/kwd/kwd080107_e.htm", "Grain Mount: 0.25 – 0.50 mm (carbon coated)")</f>
        <v>Grain Mount: 0.25 – 0.50 mm (carbon coated)</v>
      </c>
      <c r="E2246" s="1" t="str">
        <f>HYPERLINK("http://geochem.nrcan.gc.ca/cdogs/content/dgp/dgp00002_e.htm", "Total")</f>
        <v>Total</v>
      </c>
      <c r="F2246" s="1" t="str">
        <f>HYPERLINK("http://geochem.nrcan.gc.ca/cdogs/content/agp/agp02249_e.htm", "WO3 | NONE | ELECTR PRB")</f>
        <v>WO3 | NONE | ELECTR PRB</v>
      </c>
      <c r="G2246" s="1" t="str">
        <f>HYPERLINK("http://geochem.nrcan.gc.ca/cdogs/content/mth/mth06860_e.htm", "6860")</f>
        <v>6860</v>
      </c>
      <c r="H2246" s="1" t="str">
        <f>HYPERLINK("http://geochem.nrcan.gc.ca/cdogs/content/bdl/bdl211191_e.htm", "211191")</f>
        <v>211191</v>
      </c>
      <c r="J2246" s="1" t="str">
        <f>HYPERLINK("http://geochem.nrcan.gc.ca/cdogs/content/svy/svy210387_e.htm", "210387")</f>
        <v>210387</v>
      </c>
      <c r="K2246">
        <v>1</v>
      </c>
      <c r="L2246" t="s">
        <v>20</v>
      </c>
      <c r="O2246" t="s">
        <v>2032</v>
      </c>
      <c r="P2246" t="s">
        <v>8682</v>
      </c>
      <c r="Q2246" t="s">
        <v>8683</v>
      </c>
      <c r="R2246" t="s">
        <v>8684</v>
      </c>
      <c r="S2246" t="s">
        <v>8685</v>
      </c>
      <c r="T2246">
        <v>0</v>
      </c>
    </row>
    <row r="2247" spans="1:20" x14ac:dyDescent="0.3">
      <c r="A2247">
        <v>66.499395800000002</v>
      </c>
      <c r="B2247">
        <v>-88.230180099999998</v>
      </c>
      <c r="C2247" s="1" t="str">
        <f>HYPERLINK("http://geochem.nrcan.gc.ca/cdogs/content/kwd/kwd020044_e.htm", "Till")</f>
        <v>Till</v>
      </c>
      <c r="D2247" s="1" t="str">
        <f>HYPERLINK("http://geochem.nrcan.gc.ca/cdogs/content/kwd/kwd080107_e.htm", "Grain Mount: 0.25 – 0.50 mm (carbon coated)")</f>
        <v>Grain Mount: 0.25 – 0.50 mm (carbon coated)</v>
      </c>
      <c r="E2247" s="1" t="str">
        <f>HYPERLINK("http://geochem.nrcan.gc.ca/cdogs/content/dgp/dgp00002_e.htm", "Total")</f>
        <v>Total</v>
      </c>
      <c r="F2247" s="1" t="str">
        <f>HYPERLINK("http://geochem.nrcan.gc.ca/cdogs/content/agp/agp02249_e.htm", "WO3 | NONE | ELECTR PRB")</f>
        <v>WO3 | NONE | ELECTR PRB</v>
      </c>
      <c r="G2247" s="1" t="str">
        <f>HYPERLINK("http://geochem.nrcan.gc.ca/cdogs/content/mth/mth06860_e.htm", "6860")</f>
        <v>6860</v>
      </c>
      <c r="H2247" s="1" t="str">
        <f>HYPERLINK("http://geochem.nrcan.gc.ca/cdogs/content/bdl/bdl211191_e.htm", "211191")</f>
        <v>211191</v>
      </c>
      <c r="J2247" s="1" t="str">
        <f>HYPERLINK("http://geochem.nrcan.gc.ca/cdogs/content/svy/svy210387_e.htm", "210387")</f>
        <v>210387</v>
      </c>
      <c r="K2247">
        <v>1</v>
      </c>
      <c r="L2247" t="s">
        <v>20</v>
      </c>
      <c r="O2247" t="s">
        <v>2032</v>
      </c>
      <c r="P2247" t="s">
        <v>8686</v>
      </c>
      <c r="Q2247" t="s">
        <v>8687</v>
      </c>
      <c r="R2247" t="s">
        <v>8688</v>
      </c>
      <c r="S2247" t="s">
        <v>8689</v>
      </c>
      <c r="T2247">
        <v>0</v>
      </c>
    </row>
    <row r="2248" spans="1:20" x14ac:dyDescent="0.3">
      <c r="A2248">
        <v>66.499395800000002</v>
      </c>
      <c r="B2248">
        <v>-88.230180099999998</v>
      </c>
      <c r="C2248" s="1" t="str">
        <f>HYPERLINK("http://geochem.nrcan.gc.ca/cdogs/content/kwd/kwd020044_e.htm", "Till")</f>
        <v>Till</v>
      </c>
      <c r="D2248" s="1" t="str">
        <f>HYPERLINK("http://geochem.nrcan.gc.ca/cdogs/content/kwd/kwd080107_e.htm", "Grain Mount: 0.25 – 0.50 mm (carbon coated)")</f>
        <v>Grain Mount: 0.25 – 0.50 mm (carbon coated)</v>
      </c>
      <c r="E2248" s="1" t="str">
        <f>HYPERLINK("http://geochem.nrcan.gc.ca/cdogs/content/dgp/dgp00002_e.htm", "Total")</f>
        <v>Total</v>
      </c>
      <c r="F2248" s="1" t="str">
        <f>HYPERLINK("http://geochem.nrcan.gc.ca/cdogs/content/agp/agp02249_e.htm", "WO3 | NONE | ELECTR PRB")</f>
        <v>WO3 | NONE | ELECTR PRB</v>
      </c>
      <c r="G2248" s="1" t="str">
        <f>HYPERLINK("http://geochem.nrcan.gc.ca/cdogs/content/mth/mth06860_e.htm", "6860")</f>
        <v>6860</v>
      </c>
      <c r="H2248" s="1" t="str">
        <f>HYPERLINK("http://geochem.nrcan.gc.ca/cdogs/content/bdl/bdl211191_e.htm", "211191")</f>
        <v>211191</v>
      </c>
      <c r="J2248" s="1" t="str">
        <f>HYPERLINK("http://geochem.nrcan.gc.ca/cdogs/content/svy/svy210387_e.htm", "210387")</f>
        <v>210387</v>
      </c>
      <c r="K2248">
        <v>1</v>
      </c>
      <c r="L2248" t="s">
        <v>20</v>
      </c>
      <c r="O2248" t="s">
        <v>2032</v>
      </c>
      <c r="P2248" t="s">
        <v>8690</v>
      </c>
      <c r="Q2248" t="s">
        <v>8691</v>
      </c>
      <c r="R2248" t="s">
        <v>8692</v>
      </c>
      <c r="S2248" t="s">
        <v>8693</v>
      </c>
      <c r="T2248">
        <v>0</v>
      </c>
    </row>
    <row r="2249" spans="1:20" x14ac:dyDescent="0.3">
      <c r="A2249">
        <v>66.388469499999999</v>
      </c>
      <c r="B2249">
        <v>-88.253117799999998</v>
      </c>
      <c r="C2249" s="1" t="str">
        <f>HYPERLINK("http://geochem.nrcan.gc.ca/cdogs/content/kwd/kwd020044_e.htm", "Till")</f>
        <v>Till</v>
      </c>
      <c r="D2249" s="1" t="str">
        <f>HYPERLINK("http://geochem.nrcan.gc.ca/cdogs/content/kwd/kwd080107_e.htm", "Grain Mount: 0.25 – 0.50 mm (carbon coated)")</f>
        <v>Grain Mount: 0.25 – 0.50 mm (carbon coated)</v>
      </c>
      <c r="E2249" s="1" t="str">
        <f>HYPERLINK("http://geochem.nrcan.gc.ca/cdogs/content/dgp/dgp00002_e.htm", "Total")</f>
        <v>Total</v>
      </c>
      <c r="F2249" s="1" t="str">
        <f>HYPERLINK("http://geochem.nrcan.gc.ca/cdogs/content/agp/agp02249_e.htm", "WO3 | NONE | ELECTR PRB")</f>
        <v>WO3 | NONE | ELECTR PRB</v>
      </c>
      <c r="G2249" s="1" t="str">
        <f>HYPERLINK("http://geochem.nrcan.gc.ca/cdogs/content/mth/mth06860_e.htm", "6860")</f>
        <v>6860</v>
      </c>
      <c r="H2249" s="1" t="str">
        <f>HYPERLINK("http://geochem.nrcan.gc.ca/cdogs/content/bdl/bdl211191_e.htm", "211191")</f>
        <v>211191</v>
      </c>
      <c r="J2249" s="1" t="str">
        <f>HYPERLINK("http://geochem.nrcan.gc.ca/cdogs/content/svy/svy210387_e.htm", "210387")</f>
        <v>210387</v>
      </c>
      <c r="K2249">
        <v>1</v>
      </c>
      <c r="L2249" t="s">
        <v>20</v>
      </c>
      <c r="O2249" t="s">
        <v>4813</v>
      </c>
      <c r="P2249" t="s">
        <v>8694</v>
      </c>
      <c r="Q2249" t="s">
        <v>8695</v>
      </c>
      <c r="R2249" t="s">
        <v>8696</v>
      </c>
      <c r="S2249" t="s">
        <v>8697</v>
      </c>
      <c r="T2249">
        <v>0</v>
      </c>
    </row>
    <row r="2250" spans="1:20" x14ac:dyDescent="0.3">
      <c r="A2250">
        <v>66.388469499999999</v>
      </c>
      <c r="B2250">
        <v>-88.253117799999998</v>
      </c>
      <c r="C2250" s="1" t="str">
        <f>HYPERLINK("http://geochem.nrcan.gc.ca/cdogs/content/kwd/kwd020044_e.htm", "Till")</f>
        <v>Till</v>
      </c>
      <c r="D2250" s="1" t="str">
        <f>HYPERLINK("http://geochem.nrcan.gc.ca/cdogs/content/kwd/kwd080107_e.htm", "Grain Mount: 0.25 – 0.50 mm (carbon coated)")</f>
        <v>Grain Mount: 0.25 – 0.50 mm (carbon coated)</v>
      </c>
      <c r="E2250" s="1" t="str">
        <f>HYPERLINK("http://geochem.nrcan.gc.ca/cdogs/content/dgp/dgp00002_e.htm", "Total")</f>
        <v>Total</v>
      </c>
      <c r="F2250" s="1" t="str">
        <f>HYPERLINK("http://geochem.nrcan.gc.ca/cdogs/content/agp/agp02249_e.htm", "WO3 | NONE | ELECTR PRB")</f>
        <v>WO3 | NONE | ELECTR PRB</v>
      </c>
      <c r="G2250" s="1" t="str">
        <f>HYPERLINK("http://geochem.nrcan.gc.ca/cdogs/content/mth/mth06860_e.htm", "6860")</f>
        <v>6860</v>
      </c>
      <c r="H2250" s="1" t="str">
        <f>HYPERLINK("http://geochem.nrcan.gc.ca/cdogs/content/bdl/bdl211191_e.htm", "211191")</f>
        <v>211191</v>
      </c>
      <c r="J2250" s="1" t="str">
        <f>HYPERLINK("http://geochem.nrcan.gc.ca/cdogs/content/svy/svy210387_e.htm", "210387")</f>
        <v>210387</v>
      </c>
      <c r="K2250">
        <v>1</v>
      </c>
      <c r="L2250" t="s">
        <v>20</v>
      </c>
      <c r="O2250" t="s">
        <v>4813</v>
      </c>
      <c r="P2250" t="s">
        <v>8698</v>
      </c>
      <c r="Q2250" t="s">
        <v>8699</v>
      </c>
      <c r="R2250" t="s">
        <v>8700</v>
      </c>
      <c r="S2250" t="s">
        <v>8701</v>
      </c>
      <c r="T2250">
        <v>0</v>
      </c>
    </row>
    <row r="2251" spans="1:20" x14ac:dyDescent="0.3">
      <c r="A2251">
        <v>66.380929499999993</v>
      </c>
      <c r="B2251">
        <v>-88.429726799999997</v>
      </c>
      <c r="C2251" s="1" t="str">
        <f>HYPERLINK("http://geochem.nrcan.gc.ca/cdogs/content/kwd/kwd020044_e.htm", "Till")</f>
        <v>Till</v>
      </c>
      <c r="D2251" s="1" t="str">
        <f>HYPERLINK("http://geochem.nrcan.gc.ca/cdogs/content/kwd/kwd080107_e.htm", "Grain Mount: 0.25 – 0.50 mm (carbon coated)")</f>
        <v>Grain Mount: 0.25 – 0.50 mm (carbon coated)</v>
      </c>
      <c r="E2251" s="1" t="str">
        <f>HYPERLINK("http://geochem.nrcan.gc.ca/cdogs/content/dgp/dgp00002_e.htm", "Total")</f>
        <v>Total</v>
      </c>
      <c r="F2251" s="1" t="str">
        <f>HYPERLINK("http://geochem.nrcan.gc.ca/cdogs/content/agp/agp02249_e.htm", "WO3 | NONE | ELECTR PRB")</f>
        <v>WO3 | NONE | ELECTR PRB</v>
      </c>
      <c r="G2251" s="1" t="str">
        <f>HYPERLINK("http://geochem.nrcan.gc.ca/cdogs/content/mth/mth06860_e.htm", "6860")</f>
        <v>6860</v>
      </c>
      <c r="H2251" s="1" t="str">
        <f>HYPERLINK("http://geochem.nrcan.gc.ca/cdogs/content/bdl/bdl211191_e.htm", "211191")</f>
        <v>211191</v>
      </c>
      <c r="J2251" s="1" t="str">
        <f>HYPERLINK("http://geochem.nrcan.gc.ca/cdogs/content/svy/svy210387_e.htm", "210387")</f>
        <v>210387</v>
      </c>
      <c r="K2251">
        <v>1</v>
      </c>
      <c r="L2251" t="s">
        <v>20</v>
      </c>
      <c r="O2251" t="s">
        <v>4834</v>
      </c>
      <c r="P2251" t="s">
        <v>8702</v>
      </c>
      <c r="Q2251" t="s">
        <v>8703</v>
      </c>
      <c r="R2251" t="s">
        <v>8704</v>
      </c>
      <c r="S2251" t="s">
        <v>8705</v>
      </c>
      <c r="T2251">
        <v>0</v>
      </c>
    </row>
    <row r="2252" spans="1:20" x14ac:dyDescent="0.3">
      <c r="A2252">
        <v>66.380929499999993</v>
      </c>
      <c r="B2252">
        <v>-88.429726799999997</v>
      </c>
      <c r="C2252" s="1" t="str">
        <f>HYPERLINK("http://geochem.nrcan.gc.ca/cdogs/content/kwd/kwd020044_e.htm", "Till")</f>
        <v>Till</v>
      </c>
      <c r="D2252" s="1" t="str">
        <f>HYPERLINK("http://geochem.nrcan.gc.ca/cdogs/content/kwd/kwd080107_e.htm", "Grain Mount: 0.25 – 0.50 mm (carbon coated)")</f>
        <v>Grain Mount: 0.25 – 0.50 mm (carbon coated)</v>
      </c>
      <c r="E2252" s="1" t="str">
        <f>HYPERLINK("http://geochem.nrcan.gc.ca/cdogs/content/dgp/dgp00002_e.htm", "Total")</f>
        <v>Total</v>
      </c>
      <c r="F2252" s="1" t="str">
        <f>HYPERLINK("http://geochem.nrcan.gc.ca/cdogs/content/agp/agp02249_e.htm", "WO3 | NONE | ELECTR PRB")</f>
        <v>WO3 | NONE | ELECTR PRB</v>
      </c>
      <c r="G2252" s="1" t="str">
        <f>HYPERLINK("http://geochem.nrcan.gc.ca/cdogs/content/mth/mth06860_e.htm", "6860")</f>
        <v>6860</v>
      </c>
      <c r="H2252" s="1" t="str">
        <f>HYPERLINK("http://geochem.nrcan.gc.ca/cdogs/content/bdl/bdl211191_e.htm", "211191")</f>
        <v>211191</v>
      </c>
      <c r="J2252" s="1" t="str">
        <f>HYPERLINK("http://geochem.nrcan.gc.ca/cdogs/content/svy/svy210387_e.htm", "210387")</f>
        <v>210387</v>
      </c>
      <c r="K2252">
        <v>1</v>
      </c>
      <c r="L2252" t="s">
        <v>20</v>
      </c>
      <c r="O2252" t="s">
        <v>4834</v>
      </c>
      <c r="P2252" t="s">
        <v>8706</v>
      </c>
      <c r="Q2252" t="s">
        <v>8707</v>
      </c>
      <c r="R2252" t="s">
        <v>8708</v>
      </c>
      <c r="S2252" t="s">
        <v>8709</v>
      </c>
      <c r="T2252">
        <v>0</v>
      </c>
    </row>
    <row r="2253" spans="1:20" x14ac:dyDescent="0.3">
      <c r="A2253">
        <v>66.380929499999993</v>
      </c>
      <c r="B2253">
        <v>-88.429726799999997</v>
      </c>
      <c r="C2253" s="1" t="str">
        <f>HYPERLINK("http://geochem.nrcan.gc.ca/cdogs/content/kwd/kwd020044_e.htm", "Till")</f>
        <v>Till</v>
      </c>
      <c r="D2253" s="1" t="str">
        <f>HYPERLINK("http://geochem.nrcan.gc.ca/cdogs/content/kwd/kwd080107_e.htm", "Grain Mount: 0.25 – 0.50 mm (carbon coated)")</f>
        <v>Grain Mount: 0.25 – 0.50 mm (carbon coated)</v>
      </c>
      <c r="E2253" s="1" t="str">
        <f>HYPERLINK("http://geochem.nrcan.gc.ca/cdogs/content/dgp/dgp00002_e.htm", "Total")</f>
        <v>Total</v>
      </c>
      <c r="F2253" s="1" t="str">
        <f>HYPERLINK("http://geochem.nrcan.gc.ca/cdogs/content/agp/agp02249_e.htm", "WO3 | NONE | ELECTR PRB")</f>
        <v>WO3 | NONE | ELECTR PRB</v>
      </c>
      <c r="G2253" s="1" t="str">
        <f>HYPERLINK("http://geochem.nrcan.gc.ca/cdogs/content/mth/mth06860_e.htm", "6860")</f>
        <v>6860</v>
      </c>
      <c r="H2253" s="1" t="str">
        <f>HYPERLINK("http://geochem.nrcan.gc.ca/cdogs/content/bdl/bdl211191_e.htm", "211191")</f>
        <v>211191</v>
      </c>
      <c r="J2253" s="1" t="str">
        <f>HYPERLINK("http://geochem.nrcan.gc.ca/cdogs/content/svy/svy210387_e.htm", "210387")</f>
        <v>210387</v>
      </c>
      <c r="K2253">
        <v>1</v>
      </c>
      <c r="L2253" t="s">
        <v>20</v>
      </c>
      <c r="O2253" t="s">
        <v>4834</v>
      </c>
      <c r="P2253" t="s">
        <v>8710</v>
      </c>
      <c r="Q2253" t="s">
        <v>8711</v>
      </c>
      <c r="R2253" t="s">
        <v>8712</v>
      </c>
      <c r="S2253" t="s">
        <v>8713</v>
      </c>
      <c r="T2253">
        <v>0</v>
      </c>
    </row>
    <row r="2254" spans="1:20" x14ac:dyDescent="0.3">
      <c r="A2254">
        <v>66.380929499999993</v>
      </c>
      <c r="B2254">
        <v>-88.429726799999997</v>
      </c>
      <c r="C2254" s="1" t="str">
        <f>HYPERLINK("http://geochem.nrcan.gc.ca/cdogs/content/kwd/kwd020044_e.htm", "Till")</f>
        <v>Till</v>
      </c>
      <c r="D2254" s="1" t="str">
        <f>HYPERLINK("http://geochem.nrcan.gc.ca/cdogs/content/kwd/kwd080107_e.htm", "Grain Mount: 0.25 – 0.50 mm (carbon coated)")</f>
        <v>Grain Mount: 0.25 – 0.50 mm (carbon coated)</v>
      </c>
      <c r="E2254" s="1" t="str">
        <f>HYPERLINK("http://geochem.nrcan.gc.ca/cdogs/content/dgp/dgp00002_e.htm", "Total")</f>
        <v>Total</v>
      </c>
      <c r="F2254" s="1" t="str">
        <f>HYPERLINK("http://geochem.nrcan.gc.ca/cdogs/content/agp/agp02249_e.htm", "WO3 | NONE | ELECTR PRB")</f>
        <v>WO3 | NONE | ELECTR PRB</v>
      </c>
      <c r="G2254" s="1" t="str">
        <f>HYPERLINK("http://geochem.nrcan.gc.ca/cdogs/content/mth/mth06860_e.htm", "6860")</f>
        <v>6860</v>
      </c>
      <c r="H2254" s="1" t="str">
        <f>HYPERLINK("http://geochem.nrcan.gc.ca/cdogs/content/bdl/bdl211191_e.htm", "211191")</f>
        <v>211191</v>
      </c>
      <c r="J2254" s="1" t="str">
        <f>HYPERLINK("http://geochem.nrcan.gc.ca/cdogs/content/svy/svy210387_e.htm", "210387")</f>
        <v>210387</v>
      </c>
      <c r="K2254">
        <v>1</v>
      </c>
      <c r="L2254" t="s">
        <v>20</v>
      </c>
      <c r="O2254" t="s">
        <v>4834</v>
      </c>
      <c r="P2254" t="s">
        <v>8714</v>
      </c>
      <c r="Q2254" t="s">
        <v>8715</v>
      </c>
      <c r="R2254" t="s">
        <v>8716</v>
      </c>
      <c r="S2254" t="s">
        <v>8717</v>
      </c>
      <c r="T2254">
        <v>0</v>
      </c>
    </row>
    <row r="2255" spans="1:20" x14ac:dyDescent="0.3">
      <c r="A2255">
        <v>66.290952500000003</v>
      </c>
      <c r="B2255">
        <v>-88.447744999999998</v>
      </c>
      <c r="C2255" s="1" t="str">
        <f>HYPERLINK("http://geochem.nrcan.gc.ca/cdogs/content/kwd/kwd020044_e.htm", "Till")</f>
        <v>Till</v>
      </c>
      <c r="D2255" s="1" t="str">
        <f>HYPERLINK("http://geochem.nrcan.gc.ca/cdogs/content/kwd/kwd080107_e.htm", "Grain Mount: 0.25 – 0.50 mm (carbon coated)")</f>
        <v>Grain Mount: 0.25 – 0.50 mm (carbon coated)</v>
      </c>
      <c r="E2255" s="1" t="str">
        <f>HYPERLINK("http://geochem.nrcan.gc.ca/cdogs/content/dgp/dgp00002_e.htm", "Total")</f>
        <v>Total</v>
      </c>
      <c r="F2255" s="1" t="str">
        <f>HYPERLINK("http://geochem.nrcan.gc.ca/cdogs/content/agp/agp02249_e.htm", "WO3 | NONE | ELECTR PRB")</f>
        <v>WO3 | NONE | ELECTR PRB</v>
      </c>
      <c r="G2255" s="1" t="str">
        <f>HYPERLINK("http://geochem.nrcan.gc.ca/cdogs/content/mth/mth06860_e.htm", "6860")</f>
        <v>6860</v>
      </c>
      <c r="H2255" s="1" t="str">
        <f>HYPERLINK("http://geochem.nrcan.gc.ca/cdogs/content/bdl/bdl211191_e.htm", "211191")</f>
        <v>211191</v>
      </c>
      <c r="J2255" s="1" t="str">
        <f>HYPERLINK("http://geochem.nrcan.gc.ca/cdogs/content/svy/svy210387_e.htm", "210387")</f>
        <v>210387</v>
      </c>
      <c r="K2255">
        <v>1</v>
      </c>
      <c r="L2255" t="s">
        <v>20</v>
      </c>
      <c r="O2255" t="s">
        <v>2053</v>
      </c>
      <c r="P2255" t="s">
        <v>8718</v>
      </c>
      <c r="Q2255" t="s">
        <v>8719</v>
      </c>
      <c r="R2255" t="s">
        <v>8720</v>
      </c>
      <c r="S2255" t="s">
        <v>8721</v>
      </c>
      <c r="T2255">
        <v>0</v>
      </c>
    </row>
    <row r="2256" spans="1:20" x14ac:dyDescent="0.3">
      <c r="A2256">
        <v>66.290952500000003</v>
      </c>
      <c r="B2256">
        <v>-88.447744999999998</v>
      </c>
      <c r="C2256" s="1" t="str">
        <f>HYPERLINK("http://geochem.nrcan.gc.ca/cdogs/content/kwd/kwd020044_e.htm", "Till")</f>
        <v>Till</v>
      </c>
      <c r="D2256" s="1" t="str">
        <f>HYPERLINK("http://geochem.nrcan.gc.ca/cdogs/content/kwd/kwd080107_e.htm", "Grain Mount: 0.25 – 0.50 mm (carbon coated)")</f>
        <v>Grain Mount: 0.25 – 0.50 mm (carbon coated)</v>
      </c>
      <c r="E2256" s="1" t="str">
        <f>HYPERLINK("http://geochem.nrcan.gc.ca/cdogs/content/dgp/dgp00002_e.htm", "Total")</f>
        <v>Total</v>
      </c>
      <c r="F2256" s="1" t="str">
        <f>HYPERLINK("http://geochem.nrcan.gc.ca/cdogs/content/agp/agp02249_e.htm", "WO3 | NONE | ELECTR PRB")</f>
        <v>WO3 | NONE | ELECTR PRB</v>
      </c>
      <c r="G2256" s="1" t="str">
        <f>HYPERLINK("http://geochem.nrcan.gc.ca/cdogs/content/mth/mth06860_e.htm", "6860")</f>
        <v>6860</v>
      </c>
      <c r="H2256" s="1" t="str">
        <f>HYPERLINK("http://geochem.nrcan.gc.ca/cdogs/content/bdl/bdl211191_e.htm", "211191")</f>
        <v>211191</v>
      </c>
      <c r="J2256" s="1" t="str">
        <f>HYPERLINK("http://geochem.nrcan.gc.ca/cdogs/content/svy/svy210387_e.htm", "210387")</f>
        <v>210387</v>
      </c>
      <c r="K2256">
        <v>1</v>
      </c>
      <c r="L2256" t="s">
        <v>20</v>
      </c>
      <c r="O2256" t="s">
        <v>2053</v>
      </c>
      <c r="P2256" t="s">
        <v>8722</v>
      </c>
      <c r="Q2256" t="s">
        <v>8723</v>
      </c>
      <c r="R2256" t="s">
        <v>8724</v>
      </c>
      <c r="S2256" t="s">
        <v>8725</v>
      </c>
      <c r="T2256">
        <v>0</v>
      </c>
    </row>
    <row r="2257" spans="1:20" x14ac:dyDescent="0.3">
      <c r="A2257">
        <v>66.290952500000003</v>
      </c>
      <c r="B2257">
        <v>-88.447744999999998</v>
      </c>
      <c r="C2257" s="1" t="str">
        <f>HYPERLINK("http://geochem.nrcan.gc.ca/cdogs/content/kwd/kwd020044_e.htm", "Till")</f>
        <v>Till</v>
      </c>
      <c r="D2257" s="1" t="str">
        <f>HYPERLINK("http://geochem.nrcan.gc.ca/cdogs/content/kwd/kwd080107_e.htm", "Grain Mount: 0.25 – 0.50 mm (carbon coated)")</f>
        <v>Grain Mount: 0.25 – 0.50 mm (carbon coated)</v>
      </c>
      <c r="E2257" s="1" t="str">
        <f>HYPERLINK("http://geochem.nrcan.gc.ca/cdogs/content/dgp/dgp00002_e.htm", "Total")</f>
        <v>Total</v>
      </c>
      <c r="F2257" s="1" t="str">
        <f>HYPERLINK("http://geochem.nrcan.gc.ca/cdogs/content/agp/agp02249_e.htm", "WO3 | NONE | ELECTR PRB")</f>
        <v>WO3 | NONE | ELECTR PRB</v>
      </c>
      <c r="G2257" s="1" t="str">
        <f>HYPERLINK("http://geochem.nrcan.gc.ca/cdogs/content/mth/mth06860_e.htm", "6860")</f>
        <v>6860</v>
      </c>
      <c r="H2257" s="1" t="str">
        <f>HYPERLINK("http://geochem.nrcan.gc.ca/cdogs/content/bdl/bdl211191_e.htm", "211191")</f>
        <v>211191</v>
      </c>
      <c r="J2257" s="1" t="str">
        <f>HYPERLINK("http://geochem.nrcan.gc.ca/cdogs/content/svy/svy210387_e.htm", "210387")</f>
        <v>210387</v>
      </c>
      <c r="K2257">
        <v>1</v>
      </c>
      <c r="L2257" t="s">
        <v>20</v>
      </c>
      <c r="O2257" t="s">
        <v>2053</v>
      </c>
      <c r="P2257" t="s">
        <v>8726</v>
      </c>
      <c r="Q2257" t="s">
        <v>8727</v>
      </c>
      <c r="R2257" t="s">
        <v>8728</v>
      </c>
      <c r="S2257" t="s">
        <v>8729</v>
      </c>
      <c r="T2257">
        <v>0</v>
      </c>
    </row>
    <row r="2258" spans="1:20" x14ac:dyDescent="0.3">
      <c r="A2258">
        <v>66.290952500000003</v>
      </c>
      <c r="B2258">
        <v>-88.447744999999998</v>
      </c>
      <c r="C2258" s="1" t="str">
        <f>HYPERLINK("http://geochem.nrcan.gc.ca/cdogs/content/kwd/kwd020044_e.htm", "Till")</f>
        <v>Till</v>
      </c>
      <c r="D2258" s="1" t="str">
        <f>HYPERLINK("http://geochem.nrcan.gc.ca/cdogs/content/kwd/kwd080107_e.htm", "Grain Mount: 0.25 – 0.50 mm (carbon coated)")</f>
        <v>Grain Mount: 0.25 – 0.50 mm (carbon coated)</v>
      </c>
      <c r="E2258" s="1" t="str">
        <f>HYPERLINK("http://geochem.nrcan.gc.ca/cdogs/content/dgp/dgp00002_e.htm", "Total")</f>
        <v>Total</v>
      </c>
      <c r="F2258" s="1" t="str">
        <f>HYPERLINK("http://geochem.nrcan.gc.ca/cdogs/content/agp/agp02249_e.htm", "WO3 | NONE | ELECTR PRB")</f>
        <v>WO3 | NONE | ELECTR PRB</v>
      </c>
      <c r="G2258" s="1" t="str">
        <f>HYPERLINK("http://geochem.nrcan.gc.ca/cdogs/content/mth/mth06860_e.htm", "6860")</f>
        <v>6860</v>
      </c>
      <c r="H2258" s="1" t="str">
        <f>HYPERLINK("http://geochem.nrcan.gc.ca/cdogs/content/bdl/bdl211191_e.htm", "211191")</f>
        <v>211191</v>
      </c>
      <c r="J2258" s="1" t="str">
        <f>HYPERLINK("http://geochem.nrcan.gc.ca/cdogs/content/svy/svy210387_e.htm", "210387")</f>
        <v>210387</v>
      </c>
      <c r="K2258">
        <v>1</v>
      </c>
      <c r="L2258" t="s">
        <v>20</v>
      </c>
      <c r="O2258" t="s">
        <v>2053</v>
      </c>
      <c r="P2258" t="s">
        <v>8730</v>
      </c>
      <c r="Q2258" t="s">
        <v>8731</v>
      </c>
      <c r="R2258" t="s">
        <v>8732</v>
      </c>
      <c r="S2258" t="s">
        <v>8733</v>
      </c>
      <c r="T2258">
        <v>0</v>
      </c>
    </row>
    <row r="2259" spans="1:20" x14ac:dyDescent="0.3">
      <c r="A2259">
        <v>66.290952500000003</v>
      </c>
      <c r="B2259">
        <v>-88.447744999999998</v>
      </c>
      <c r="C2259" s="1" t="str">
        <f>HYPERLINK("http://geochem.nrcan.gc.ca/cdogs/content/kwd/kwd020044_e.htm", "Till")</f>
        <v>Till</v>
      </c>
      <c r="D2259" s="1" t="str">
        <f>HYPERLINK("http://geochem.nrcan.gc.ca/cdogs/content/kwd/kwd080107_e.htm", "Grain Mount: 0.25 – 0.50 mm (carbon coated)")</f>
        <v>Grain Mount: 0.25 – 0.50 mm (carbon coated)</v>
      </c>
      <c r="E2259" s="1" t="str">
        <f>HYPERLINK("http://geochem.nrcan.gc.ca/cdogs/content/dgp/dgp00002_e.htm", "Total")</f>
        <v>Total</v>
      </c>
      <c r="F2259" s="1" t="str">
        <f>HYPERLINK("http://geochem.nrcan.gc.ca/cdogs/content/agp/agp02249_e.htm", "WO3 | NONE | ELECTR PRB")</f>
        <v>WO3 | NONE | ELECTR PRB</v>
      </c>
      <c r="G2259" s="1" t="str">
        <f>HYPERLINK("http://geochem.nrcan.gc.ca/cdogs/content/mth/mth06860_e.htm", "6860")</f>
        <v>6860</v>
      </c>
      <c r="H2259" s="1" t="str">
        <f>HYPERLINK("http://geochem.nrcan.gc.ca/cdogs/content/bdl/bdl211191_e.htm", "211191")</f>
        <v>211191</v>
      </c>
      <c r="J2259" s="1" t="str">
        <f>HYPERLINK("http://geochem.nrcan.gc.ca/cdogs/content/svy/svy210387_e.htm", "210387")</f>
        <v>210387</v>
      </c>
      <c r="K2259">
        <v>1</v>
      </c>
      <c r="L2259" t="s">
        <v>20</v>
      </c>
      <c r="O2259" t="s">
        <v>2053</v>
      </c>
      <c r="P2259" t="s">
        <v>8734</v>
      </c>
      <c r="Q2259" t="s">
        <v>8735</v>
      </c>
      <c r="R2259" t="s">
        <v>8736</v>
      </c>
      <c r="S2259" t="s">
        <v>8737</v>
      </c>
      <c r="T2259">
        <v>0</v>
      </c>
    </row>
    <row r="2260" spans="1:20" x14ac:dyDescent="0.3">
      <c r="A2260">
        <v>66.290952500000003</v>
      </c>
      <c r="B2260">
        <v>-88.447744999999998</v>
      </c>
      <c r="C2260" s="1" t="str">
        <f>HYPERLINK("http://geochem.nrcan.gc.ca/cdogs/content/kwd/kwd020044_e.htm", "Till")</f>
        <v>Till</v>
      </c>
      <c r="D2260" s="1" t="str">
        <f>HYPERLINK("http://geochem.nrcan.gc.ca/cdogs/content/kwd/kwd080107_e.htm", "Grain Mount: 0.25 – 0.50 mm (carbon coated)")</f>
        <v>Grain Mount: 0.25 – 0.50 mm (carbon coated)</v>
      </c>
      <c r="E2260" s="1" t="str">
        <f>HYPERLINK("http://geochem.nrcan.gc.ca/cdogs/content/dgp/dgp00002_e.htm", "Total")</f>
        <v>Total</v>
      </c>
      <c r="F2260" s="1" t="str">
        <f>HYPERLINK("http://geochem.nrcan.gc.ca/cdogs/content/agp/agp02249_e.htm", "WO3 | NONE | ELECTR PRB")</f>
        <v>WO3 | NONE | ELECTR PRB</v>
      </c>
      <c r="G2260" s="1" t="str">
        <f>HYPERLINK("http://geochem.nrcan.gc.ca/cdogs/content/mth/mth06860_e.htm", "6860")</f>
        <v>6860</v>
      </c>
      <c r="H2260" s="1" t="str">
        <f>HYPERLINK("http://geochem.nrcan.gc.ca/cdogs/content/bdl/bdl211191_e.htm", "211191")</f>
        <v>211191</v>
      </c>
      <c r="J2260" s="1" t="str">
        <f>HYPERLINK("http://geochem.nrcan.gc.ca/cdogs/content/svy/svy210387_e.htm", "210387")</f>
        <v>210387</v>
      </c>
      <c r="K2260">
        <v>1</v>
      </c>
      <c r="L2260" t="s">
        <v>20</v>
      </c>
      <c r="O2260" t="s">
        <v>2053</v>
      </c>
      <c r="P2260" t="s">
        <v>8738</v>
      </c>
      <c r="Q2260" t="s">
        <v>8739</v>
      </c>
      <c r="R2260" t="s">
        <v>8740</v>
      </c>
      <c r="S2260" t="s">
        <v>8741</v>
      </c>
      <c r="T2260">
        <v>0</v>
      </c>
    </row>
    <row r="2261" spans="1:20" x14ac:dyDescent="0.3">
      <c r="A2261">
        <v>66.290952500000003</v>
      </c>
      <c r="B2261">
        <v>-88.447744999999998</v>
      </c>
      <c r="C2261" s="1" t="str">
        <f>HYPERLINK("http://geochem.nrcan.gc.ca/cdogs/content/kwd/kwd020044_e.htm", "Till")</f>
        <v>Till</v>
      </c>
      <c r="D2261" s="1" t="str">
        <f>HYPERLINK("http://geochem.nrcan.gc.ca/cdogs/content/kwd/kwd080107_e.htm", "Grain Mount: 0.25 – 0.50 mm (carbon coated)")</f>
        <v>Grain Mount: 0.25 – 0.50 mm (carbon coated)</v>
      </c>
      <c r="E2261" s="1" t="str">
        <f>HYPERLINK("http://geochem.nrcan.gc.ca/cdogs/content/dgp/dgp00002_e.htm", "Total")</f>
        <v>Total</v>
      </c>
      <c r="F2261" s="1" t="str">
        <f>HYPERLINK("http://geochem.nrcan.gc.ca/cdogs/content/agp/agp02249_e.htm", "WO3 | NONE | ELECTR PRB")</f>
        <v>WO3 | NONE | ELECTR PRB</v>
      </c>
      <c r="G2261" s="1" t="str">
        <f>HYPERLINK("http://geochem.nrcan.gc.ca/cdogs/content/mth/mth06860_e.htm", "6860")</f>
        <v>6860</v>
      </c>
      <c r="H2261" s="1" t="str">
        <f>HYPERLINK("http://geochem.nrcan.gc.ca/cdogs/content/bdl/bdl211191_e.htm", "211191")</f>
        <v>211191</v>
      </c>
      <c r="J2261" s="1" t="str">
        <f>HYPERLINK("http://geochem.nrcan.gc.ca/cdogs/content/svy/svy210387_e.htm", "210387")</f>
        <v>210387</v>
      </c>
      <c r="K2261">
        <v>1</v>
      </c>
      <c r="L2261" t="s">
        <v>20</v>
      </c>
      <c r="O2261" t="s">
        <v>2053</v>
      </c>
      <c r="P2261" t="s">
        <v>8742</v>
      </c>
      <c r="Q2261" t="s">
        <v>8743</v>
      </c>
      <c r="R2261" t="s">
        <v>8744</v>
      </c>
      <c r="S2261" t="s">
        <v>8745</v>
      </c>
      <c r="T2261">
        <v>0</v>
      </c>
    </row>
    <row r="2262" spans="1:20" x14ac:dyDescent="0.3">
      <c r="A2262">
        <v>66.198135600000001</v>
      </c>
      <c r="B2262">
        <v>-88.455063899999999</v>
      </c>
      <c r="C2262" s="1" t="str">
        <f>HYPERLINK("http://geochem.nrcan.gc.ca/cdogs/content/kwd/kwd020044_e.htm", "Till")</f>
        <v>Till</v>
      </c>
      <c r="D2262" s="1" t="str">
        <f>HYPERLINK("http://geochem.nrcan.gc.ca/cdogs/content/kwd/kwd080107_e.htm", "Grain Mount: 0.25 – 0.50 mm (carbon coated)")</f>
        <v>Grain Mount: 0.25 – 0.50 mm (carbon coated)</v>
      </c>
      <c r="E2262" s="1" t="str">
        <f>HYPERLINK("http://geochem.nrcan.gc.ca/cdogs/content/dgp/dgp00002_e.htm", "Total")</f>
        <v>Total</v>
      </c>
      <c r="F2262" s="1" t="str">
        <f>HYPERLINK("http://geochem.nrcan.gc.ca/cdogs/content/agp/agp02249_e.htm", "WO3 | NONE | ELECTR PRB")</f>
        <v>WO3 | NONE | ELECTR PRB</v>
      </c>
      <c r="G2262" s="1" t="str">
        <f>HYPERLINK("http://geochem.nrcan.gc.ca/cdogs/content/mth/mth06860_e.htm", "6860")</f>
        <v>6860</v>
      </c>
      <c r="H2262" s="1" t="str">
        <f>HYPERLINK("http://geochem.nrcan.gc.ca/cdogs/content/bdl/bdl211191_e.htm", "211191")</f>
        <v>211191</v>
      </c>
      <c r="J2262" s="1" t="str">
        <f>HYPERLINK("http://geochem.nrcan.gc.ca/cdogs/content/svy/svy210387_e.htm", "210387")</f>
        <v>210387</v>
      </c>
      <c r="K2262">
        <v>1</v>
      </c>
      <c r="L2262" t="s">
        <v>20</v>
      </c>
      <c r="O2262" t="s">
        <v>2058</v>
      </c>
      <c r="P2262" t="s">
        <v>8746</v>
      </c>
      <c r="Q2262" t="s">
        <v>8747</v>
      </c>
      <c r="R2262" t="s">
        <v>8748</v>
      </c>
      <c r="S2262" t="s">
        <v>8749</v>
      </c>
      <c r="T2262">
        <v>0</v>
      </c>
    </row>
    <row r="2263" spans="1:20" x14ac:dyDescent="0.3">
      <c r="A2263">
        <v>66.198135600000001</v>
      </c>
      <c r="B2263">
        <v>-88.455063899999999</v>
      </c>
      <c r="C2263" s="1" t="str">
        <f>HYPERLINK("http://geochem.nrcan.gc.ca/cdogs/content/kwd/kwd020044_e.htm", "Till")</f>
        <v>Till</v>
      </c>
      <c r="D2263" s="1" t="str">
        <f>HYPERLINK("http://geochem.nrcan.gc.ca/cdogs/content/kwd/kwd080107_e.htm", "Grain Mount: 0.25 – 0.50 mm (carbon coated)")</f>
        <v>Grain Mount: 0.25 – 0.50 mm (carbon coated)</v>
      </c>
      <c r="E2263" s="1" t="str">
        <f>HYPERLINK("http://geochem.nrcan.gc.ca/cdogs/content/dgp/dgp00002_e.htm", "Total")</f>
        <v>Total</v>
      </c>
      <c r="F2263" s="1" t="str">
        <f>HYPERLINK("http://geochem.nrcan.gc.ca/cdogs/content/agp/agp02249_e.htm", "WO3 | NONE | ELECTR PRB")</f>
        <v>WO3 | NONE | ELECTR PRB</v>
      </c>
      <c r="G2263" s="1" t="str">
        <f>HYPERLINK("http://geochem.nrcan.gc.ca/cdogs/content/mth/mth06860_e.htm", "6860")</f>
        <v>6860</v>
      </c>
      <c r="H2263" s="1" t="str">
        <f>HYPERLINK("http://geochem.nrcan.gc.ca/cdogs/content/bdl/bdl211191_e.htm", "211191")</f>
        <v>211191</v>
      </c>
      <c r="J2263" s="1" t="str">
        <f>HYPERLINK("http://geochem.nrcan.gc.ca/cdogs/content/svy/svy210387_e.htm", "210387")</f>
        <v>210387</v>
      </c>
      <c r="K2263">
        <v>1</v>
      </c>
      <c r="L2263" t="s">
        <v>20</v>
      </c>
      <c r="O2263" t="s">
        <v>2058</v>
      </c>
      <c r="P2263" t="s">
        <v>8750</v>
      </c>
      <c r="Q2263" t="s">
        <v>8751</v>
      </c>
      <c r="R2263" t="s">
        <v>8752</v>
      </c>
      <c r="S2263" t="s">
        <v>8753</v>
      </c>
      <c r="T2263">
        <v>0</v>
      </c>
    </row>
    <row r="2264" spans="1:20" x14ac:dyDescent="0.3">
      <c r="A2264">
        <v>66.333411499999997</v>
      </c>
      <c r="B2264">
        <v>-88.1454241</v>
      </c>
      <c r="C2264" s="1" t="str">
        <f>HYPERLINK("http://geochem.nrcan.gc.ca/cdogs/content/kwd/kwd020044_e.htm", "Till")</f>
        <v>Till</v>
      </c>
      <c r="D2264" s="1" t="str">
        <f>HYPERLINK("http://geochem.nrcan.gc.ca/cdogs/content/kwd/kwd080107_e.htm", "Grain Mount: 0.25 – 0.50 mm (carbon coated)")</f>
        <v>Grain Mount: 0.25 – 0.50 mm (carbon coated)</v>
      </c>
      <c r="E2264" s="1" t="str">
        <f>HYPERLINK("http://geochem.nrcan.gc.ca/cdogs/content/dgp/dgp00002_e.htm", "Total")</f>
        <v>Total</v>
      </c>
      <c r="F2264" s="1" t="str">
        <f>HYPERLINK("http://geochem.nrcan.gc.ca/cdogs/content/agp/agp02249_e.htm", "WO3 | NONE | ELECTR PRB")</f>
        <v>WO3 | NONE | ELECTR PRB</v>
      </c>
      <c r="G2264" s="1" t="str">
        <f>HYPERLINK("http://geochem.nrcan.gc.ca/cdogs/content/mth/mth06860_e.htm", "6860")</f>
        <v>6860</v>
      </c>
      <c r="H2264" s="1" t="str">
        <f>HYPERLINK("http://geochem.nrcan.gc.ca/cdogs/content/bdl/bdl211191_e.htm", "211191")</f>
        <v>211191</v>
      </c>
      <c r="J2264" s="1" t="str">
        <f>HYPERLINK("http://geochem.nrcan.gc.ca/cdogs/content/svy/svy210387_e.htm", "210387")</f>
        <v>210387</v>
      </c>
      <c r="K2264">
        <v>1</v>
      </c>
      <c r="L2264" t="s">
        <v>20</v>
      </c>
      <c r="O2264" t="s">
        <v>8754</v>
      </c>
      <c r="P2264" t="s">
        <v>8755</v>
      </c>
      <c r="Q2264" t="s">
        <v>8756</v>
      </c>
      <c r="R2264" t="s">
        <v>8757</v>
      </c>
      <c r="S2264" t="s">
        <v>8758</v>
      </c>
      <c r="T2264">
        <v>0</v>
      </c>
    </row>
    <row r="2265" spans="1:20" x14ac:dyDescent="0.3">
      <c r="A2265">
        <v>66.333411499999997</v>
      </c>
      <c r="B2265">
        <v>-88.1454241</v>
      </c>
      <c r="C2265" s="1" t="str">
        <f>HYPERLINK("http://geochem.nrcan.gc.ca/cdogs/content/kwd/kwd020044_e.htm", "Till")</f>
        <v>Till</v>
      </c>
      <c r="D2265" s="1" t="str">
        <f>HYPERLINK("http://geochem.nrcan.gc.ca/cdogs/content/kwd/kwd080107_e.htm", "Grain Mount: 0.25 – 0.50 mm (carbon coated)")</f>
        <v>Grain Mount: 0.25 – 0.50 mm (carbon coated)</v>
      </c>
      <c r="E2265" s="1" t="str">
        <f>HYPERLINK("http://geochem.nrcan.gc.ca/cdogs/content/dgp/dgp00002_e.htm", "Total")</f>
        <v>Total</v>
      </c>
      <c r="F2265" s="1" t="str">
        <f>HYPERLINK("http://geochem.nrcan.gc.ca/cdogs/content/agp/agp02249_e.htm", "WO3 | NONE | ELECTR PRB")</f>
        <v>WO3 | NONE | ELECTR PRB</v>
      </c>
      <c r="G2265" s="1" t="str">
        <f>HYPERLINK("http://geochem.nrcan.gc.ca/cdogs/content/mth/mth06860_e.htm", "6860")</f>
        <v>6860</v>
      </c>
      <c r="H2265" s="1" t="str">
        <f>HYPERLINK("http://geochem.nrcan.gc.ca/cdogs/content/bdl/bdl211191_e.htm", "211191")</f>
        <v>211191</v>
      </c>
      <c r="J2265" s="1" t="str">
        <f>HYPERLINK("http://geochem.nrcan.gc.ca/cdogs/content/svy/svy210387_e.htm", "210387")</f>
        <v>210387</v>
      </c>
      <c r="K2265">
        <v>1</v>
      </c>
      <c r="L2265" t="s">
        <v>20</v>
      </c>
      <c r="O2265" t="s">
        <v>8754</v>
      </c>
      <c r="P2265" t="s">
        <v>8759</v>
      </c>
      <c r="Q2265" t="s">
        <v>8760</v>
      </c>
      <c r="R2265" t="s">
        <v>8761</v>
      </c>
      <c r="S2265" t="s">
        <v>8762</v>
      </c>
      <c r="T2265">
        <v>0</v>
      </c>
    </row>
    <row r="2266" spans="1:20" x14ac:dyDescent="0.3">
      <c r="A2266">
        <v>66.333411499999997</v>
      </c>
      <c r="B2266">
        <v>-88.1454241</v>
      </c>
      <c r="C2266" s="1" t="str">
        <f>HYPERLINK("http://geochem.nrcan.gc.ca/cdogs/content/kwd/kwd020044_e.htm", "Till")</f>
        <v>Till</v>
      </c>
      <c r="D2266" s="1" t="str">
        <f>HYPERLINK("http://geochem.nrcan.gc.ca/cdogs/content/kwd/kwd080107_e.htm", "Grain Mount: 0.25 – 0.50 mm (carbon coated)")</f>
        <v>Grain Mount: 0.25 – 0.50 mm (carbon coated)</v>
      </c>
      <c r="E2266" s="1" t="str">
        <f>HYPERLINK("http://geochem.nrcan.gc.ca/cdogs/content/dgp/dgp00002_e.htm", "Total")</f>
        <v>Total</v>
      </c>
      <c r="F2266" s="1" t="str">
        <f>HYPERLINK("http://geochem.nrcan.gc.ca/cdogs/content/agp/agp02249_e.htm", "WO3 | NONE | ELECTR PRB")</f>
        <v>WO3 | NONE | ELECTR PRB</v>
      </c>
      <c r="G2266" s="1" t="str">
        <f>HYPERLINK("http://geochem.nrcan.gc.ca/cdogs/content/mth/mth06860_e.htm", "6860")</f>
        <v>6860</v>
      </c>
      <c r="H2266" s="1" t="str">
        <f>HYPERLINK("http://geochem.nrcan.gc.ca/cdogs/content/bdl/bdl211191_e.htm", "211191")</f>
        <v>211191</v>
      </c>
      <c r="J2266" s="1" t="str">
        <f>HYPERLINK("http://geochem.nrcan.gc.ca/cdogs/content/svy/svy210387_e.htm", "210387")</f>
        <v>210387</v>
      </c>
      <c r="K2266">
        <v>1</v>
      </c>
      <c r="L2266" t="s">
        <v>20</v>
      </c>
      <c r="O2266" t="s">
        <v>8754</v>
      </c>
      <c r="P2266" t="s">
        <v>8763</v>
      </c>
      <c r="Q2266" t="s">
        <v>8764</v>
      </c>
      <c r="R2266" t="s">
        <v>8765</v>
      </c>
      <c r="S2266" t="s">
        <v>8766</v>
      </c>
      <c r="T2266">
        <v>0</v>
      </c>
    </row>
    <row r="2267" spans="1:20" x14ac:dyDescent="0.3">
      <c r="A2267">
        <v>66.333411499999997</v>
      </c>
      <c r="B2267">
        <v>-88.1454241</v>
      </c>
      <c r="C2267" s="1" t="str">
        <f>HYPERLINK("http://geochem.nrcan.gc.ca/cdogs/content/kwd/kwd020044_e.htm", "Till")</f>
        <v>Till</v>
      </c>
      <c r="D2267" s="1" t="str">
        <f>HYPERLINK("http://geochem.nrcan.gc.ca/cdogs/content/kwd/kwd080107_e.htm", "Grain Mount: 0.25 – 0.50 mm (carbon coated)")</f>
        <v>Grain Mount: 0.25 – 0.50 mm (carbon coated)</v>
      </c>
      <c r="E2267" s="1" t="str">
        <f>HYPERLINK("http://geochem.nrcan.gc.ca/cdogs/content/dgp/dgp00002_e.htm", "Total")</f>
        <v>Total</v>
      </c>
      <c r="F2267" s="1" t="str">
        <f>HYPERLINK("http://geochem.nrcan.gc.ca/cdogs/content/agp/agp02249_e.htm", "WO3 | NONE | ELECTR PRB")</f>
        <v>WO3 | NONE | ELECTR PRB</v>
      </c>
      <c r="G2267" s="1" t="str">
        <f>HYPERLINK("http://geochem.nrcan.gc.ca/cdogs/content/mth/mth06860_e.htm", "6860")</f>
        <v>6860</v>
      </c>
      <c r="H2267" s="1" t="str">
        <f>HYPERLINK("http://geochem.nrcan.gc.ca/cdogs/content/bdl/bdl211191_e.htm", "211191")</f>
        <v>211191</v>
      </c>
      <c r="J2267" s="1" t="str">
        <f>HYPERLINK("http://geochem.nrcan.gc.ca/cdogs/content/svy/svy210387_e.htm", "210387")</f>
        <v>210387</v>
      </c>
      <c r="K2267">
        <v>1</v>
      </c>
      <c r="L2267" t="s">
        <v>20</v>
      </c>
      <c r="O2267" t="s">
        <v>8754</v>
      </c>
      <c r="P2267" t="s">
        <v>8767</v>
      </c>
      <c r="Q2267" t="s">
        <v>8768</v>
      </c>
      <c r="R2267" t="s">
        <v>8769</v>
      </c>
      <c r="S2267" t="s">
        <v>8770</v>
      </c>
      <c r="T2267">
        <v>0</v>
      </c>
    </row>
    <row r="2268" spans="1:20" x14ac:dyDescent="0.3">
      <c r="A2268">
        <v>66.333411499999997</v>
      </c>
      <c r="B2268">
        <v>-88.1454241</v>
      </c>
      <c r="C2268" s="1" t="str">
        <f>HYPERLINK("http://geochem.nrcan.gc.ca/cdogs/content/kwd/kwd020044_e.htm", "Till")</f>
        <v>Till</v>
      </c>
      <c r="D2268" s="1" t="str">
        <f>HYPERLINK("http://geochem.nrcan.gc.ca/cdogs/content/kwd/kwd080107_e.htm", "Grain Mount: 0.25 – 0.50 mm (carbon coated)")</f>
        <v>Grain Mount: 0.25 – 0.50 mm (carbon coated)</v>
      </c>
      <c r="E2268" s="1" t="str">
        <f>HYPERLINK("http://geochem.nrcan.gc.ca/cdogs/content/dgp/dgp00002_e.htm", "Total")</f>
        <v>Total</v>
      </c>
      <c r="F2268" s="1" t="str">
        <f>HYPERLINK("http://geochem.nrcan.gc.ca/cdogs/content/agp/agp02249_e.htm", "WO3 | NONE | ELECTR PRB")</f>
        <v>WO3 | NONE | ELECTR PRB</v>
      </c>
      <c r="G2268" s="1" t="str">
        <f>HYPERLINK("http://geochem.nrcan.gc.ca/cdogs/content/mth/mth06860_e.htm", "6860")</f>
        <v>6860</v>
      </c>
      <c r="H2268" s="1" t="str">
        <f>HYPERLINK("http://geochem.nrcan.gc.ca/cdogs/content/bdl/bdl211191_e.htm", "211191")</f>
        <v>211191</v>
      </c>
      <c r="J2268" s="1" t="str">
        <f>HYPERLINK("http://geochem.nrcan.gc.ca/cdogs/content/svy/svy210387_e.htm", "210387")</f>
        <v>210387</v>
      </c>
      <c r="K2268">
        <v>1</v>
      </c>
      <c r="L2268" t="s">
        <v>20</v>
      </c>
      <c r="O2268" t="s">
        <v>8754</v>
      </c>
      <c r="P2268" t="s">
        <v>8771</v>
      </c>
      <c r="Q2268" t="s">
        <v>8772</v>
      </c>
      <c r="R2268" t="s">
        <v>8773</v>
      </c>
      <c r="S2268" t="s">
        <v>8774</v>
      </c>
      <c r="T2268">
        <v>0</v>
      </c>
    </row>
    <row r="2269" spans="1:20" x14ac:dyDescent="0.3">
      <c r="A2269">
        <v>66.333411499999997</v>
      </c>
      <c r="B2269">
        <v>-88.1454241</v>
      </c>
      <c r="C2269" s="1" t="str">
        <f>HYPERLINK("http://geochem.nrcan.gc.ca/cdogs/content/kwd/kwd020044_e.htm", "Till")</f>
        <v>Till</v>
      </c>
      <c r="D2269" s="1" t="str">
        <f>HYPERLINK("http://geochem.nrcan.gc.ca/cdogs/content/kwd/kwd080107_e.htm", "Grain Mount: 0.25 – 0.50 mm (carbon coated)")</f>
        <v>Grain Mount: 0.25 – 0.50 mm (carbon coated)</v>
      </c>
      <c r="E2269" s="1" t="str">
        <f>HYPERLINK("http://geochem.nrcan.gc.ca/cdogs/content/dgp/dgp00002_e.htm", "Total")</f>
        <v>Total</v>
      </c>
      <c r="F2269" s="1" t="str">
        <f>HYPERLINK("http://geochem.nrcan.gc.ca/cdogs/content/agp/agp02249_e.htm", "WO3 | NONE | ELECTR PRB")</f>
        <v>WO3 | NONE | ELECTR PRB</v>
      </c>
      <c r="G2269" s="1" t="str">
        <f>HYPERLINK("http://geochem.nrcan.gc.ca/cdogs/content/mth/mth06860_e.htm", "6860")</f>
        <v>6860</v>
      </c>
      <c r="H2269" s="1" t="str">
        <f>HYPERLINK("http://geochem.nrcan.gc.ca/cdogs/content/bdl/bdl211191_e.htm", "211191")</f>
        <v>211191</v>
      </c>
      <c r="J2269" s="1" t="str">
        <f>HYPERLINK("http://geochem.nrcan.gc.ca/cdogs/content/svy/svy210387_e.htm", "210387")</f>
        <v>210387</v>
      </c>
      <c r="K2269">
        <v>1</v>
      </c>
      <c r="L2269" t="s">
        <v>20</v>
      </c>
      <c r="O2269" t="s">
        <v>8754</v>
      </c>
      <c r="P2269" t="s">
        <v>8775</v>
      </c>
      <c r="Q2269" t="s">
        <v>8776</v>
      </c>
      <c r="R2269" t="s">
        <v>8777</v>
      </c>
      <c r="S2269" t="s">
        <v>8778</v>
      </c>
      <c r="T2269">
        <v>0</v>
      </c>
    </row>
    <row r="2270" spans="1:20" x14ac:dyDescent="0.3">
      <c r="A2270">
        <v>66.333411499999997</v>
      </c>
      <c r="B2270">
        <v>-88.1454241</v>
      </c>
      <c r="C2270" s="1" t="str">
        <f>HYPERLINK("http://geochem.nrcan.gc.ca/cdogs/content/kwd/kwd020044_e.htm", "Till")</f>
        <v>Till</v>
      </c>
      <c r="D2270" s="1" t="str">
        <f>HYPERLINK("http://geochem.nrcan.gc.ca/cdogs/content/kwd/kwd080107_e.htm", "Grain Mount: 0.25 – 0.50 mm (carbon coated)")</f>
        <v>Grain Mount: 0.25 – 0.50 mm (carbon coated)</v>
      </c>
      <c r="E2270" s="1" t="str">
        <f>HYPERLINK("http://geochem.nrcan.gc.ca/cdogs/content/dgp/dgp00002_e.htm", "Total")</f>
        <v>Total</v>
      </c>
      <c r="F2270" s="1" t="str">
        <f>HYPERLINK("http://geochem.nrcan.gc.ca/cdogs/content/agp/agp02249_e.htm", "WO3 | NONE | ELECTR PRB")</f>
        <v>WO3 | NONE | ELECTR PRB</v>
      </c>
      <c r="G2270" s="1" t="str">
        <f>HYPERLINK("http://geochem.nrcan.gc.ca/cdogs/content/mth/mth06860_e.htm", "6860")</f>
        <v>6860</v>
      </c>
      <c r="H2270" s="1" t="str">
        <f>HYPERLINK("http://geochem.nrcan.gc.ca/cdogs/content/bdl/bdl211191_e.htm", "211191")</f>
        <v>211191</v>
      </c>
      <c r="J2270" s="1" t="str">
        <f>HYPERLINK("http://geochem.nrcan.gc.ca/cdogs/content/svy/svy210387_e.htm", "210387")</f>
        <v>210387</v>
      </c>
      <c r="K2270">
        <v>1</v>
      </c>
      <c r="L2270" t="s">
        <v>20</v>
      </c>
      <c r="O2270" t="s">
        <v>8754</v>
      </c>
      <c r="P2270" t="s">
        <v>8779</v>
      </c>
      <c r="Q2270" t="s">
        <v>8780</v>
      </c>
      <c r="R2270" t="s">
        <v>8781</v>
      </c>
      <c r="S2270" t="s">
        <v>8782</v>
      </c>
      <c r="T2270">
        <v>0</v>
      </c>
    </row>
    <row r="2271" spans="1:20" x14ac:dyDescent="0.3">
      <c r="A2271">
        <v>66.237597300000004</v>
      </c>
      <c r="B2271">
        <v>-86.509203999999997</v>
      </c>
      <c r="C2271" s="1" t="str">
        <f>HYPERLINK("http://geochem.nrcan.gc.ca/cdogs/content/kwd/kwd020044_e.htm", "Till")</f>
        <v>Till</v>
      </c>
      <c r="D2271" s="1" t="str">
        <f>HYPERLINK("http://geochem.nrcan.gc.ca/cdogs/content/kwd/kwd080107_e.htm", "Grain Mount: 0.25 – 0.50 mm (carbon coated)")</f>
        <v>Grain Mount: 0.25 – 0.50 mm (carbon coated)</v>
      </c>
      <c r="E2271" s="1" t="str">
        <f>HYPERLINK("http://geochem.nrcan.gc.ca/cdogs/content/dgp/dgp00002_e.htm", "Total")</f>
        <v>Total</v>
      </c>
      <c r="F2271" s="1" t="str">
        <f>HYPERLINK("http://geochem.nrcan.gc.ca/cdogs/content/agp/agp02249_e.htm", "WO3 | NONE | ELECTR PRB")</f>
        <v>WO3 | NONE | ELECTR PRB</v>
      </c>
      <c r="G2271" s="1" t="str">
        <f>HYPERLINK("http://geochem.nrcan.gc.ca/cdogs/content/mth/mth06860_e.htm", "6860")</f>
        <v>6860</v>
      </c>
      <c r="H2271" s="1" t="str">
        <f>HYPERLINK("http://geochem.nrcan.gc.ca/cdogs/content/bdl/bdl211191_e.htm", "211191")</f>
        <v>211191</v>
      </c>
      <c r="J2271" s="1" t="str">
        <f>HYPERLINK("http://geochem.nrcan.gc.ca/cdogs/content/svy/svy210387_e.htm", "210387")</f>
        <v>210387</v>
      </c>
      <c r="K2271">
        <v>1</v>
      </c>
      <c r="L2271" t="s">
        <v>20</v>
      </c>
      <c r="O2271" t="s">
        <v>8783</v>
      </c>
      <c r="P2271" t="s">
        <v>8784</v>
      </c>
      <c r="Q2271" t="s">
        <v>8785</v>
      </c>
      <c r="R2271" t="s">
        <v>8786</v>
      </c>
      <c r="S2271" t="s">
        <v>8787</v>
      </c>
      <c r="T2271">
        <v>0</v>
      </c>
    </row>
    <row r="2272" spans="1:20" x14ac:dyDescent="0.3">
      <c r="A2272">
        <v>66.237597300000004</v>
      </c>
      <c r="B2272">
        <v>-86.509203999999997</v>
      </c>
      <c r="C2272" s="1" t="str">
        <f>HYPERLINK("http://geochem.nrcan.gc.ca/cdogs/content/kwd/kwd020044_e.htm", "Till")</f>
        <v>Till</v>
      </c>
      <c r="D2272" s="1" t="str">
        <f>HYPERLINK("http://geochem.nrcan.gc.ca/cdogs/content/kwd/kwd080107_e.htm", "Grain Mount: 0.25 – 0.50 mm (carbon coated)")</f>
        <v>Grain Mount: 0.25 – 0.50 mm (carbon coated)</v>
      </c>
      <c r="E2272" s="1" t="str">
        <f>HYPERLINK("http://geochem.nrcan.gc.ca/cdogs/content/dgp/dgp00002_e.htm", "Total")</f>
        <v>Total</v>
      </c>
      <c r="F2272" s="1" t="str">
        <f>HYPERLINK("http://geochem.nrcan.gc.ca/cdogs/content/agp/agp02249_e.htm", "WO3 | NONE | ELECTR PRB")</f>
        <v>WO3 | NONE | ELECTR PRB</v>
      </c>
      <c r="G2272" s="1" t="str">
        <f>HYPERLINK("http://geochem.nrcan.gc.ca/cdogs/content/mth/mth06860_e.htm", "6860")</f>
        <v>6860</v>
      </c>
      <c r="H2272" s="1" t="str">
        <f>HYPERLINK("http://geochem.nrcan.gc.ca/cdogs/content/bdl/bdl211191_e.htm", "211191")</f>
        <v>211191</v>
      </c>
      <c r="J2272" s="1" t="str">
        <f>HYPERLINK("http://geochem.nrcan.gc.ca/cdogs/content/svy/svy210387_e.htm", "210387")</f>
        <v>210387</v>
      </c>
      <c r="K2272">
        <v>1</v>
      </c>
      <c r="L2272" t="s">
        <v>20</v>
      </c>
      <c r="O2272" t="s">
        <v>8783</v>
      </c>
      <c r="P2272" t="s">
        <v>8788</v>
      </c>
      <c r="Q2272" t="s">
        <v>8789</v>
      </c>
      <c r="R2272" t="s">
        <v>8790</v>
      </c>
      <c r="S2272" t="s">
        <v>8791</v>
      </c>
      <c r="T2272">
        <v>0</v>
      </c>
    </row>
    <row r="2273" spans="1:20" x14ac:dyDescent="0.3">
      <c r="A2273">
        <v>66.237597300000004</v>
      </c>
      <c r="B2273">
        <v>-86.509203999999997</v>
      </c>
      <c r="C2273" s="1" t="str">
        <f>HYPERLINK("http://geochem.nrcan.gc.ca/cdogs/content/kwd/kwd020044_e.htm", "Till")</f>
        <v>Till</v>
      </c>
      <c r="D2273" s="1" t="str">
        <f>HYPERLINK("http://geochem.nrcan.gc.ca/cdogs/content/kwd/kwd080107_e.htm", "Grain Mount: 0.25 – 0.50 mm (carbon coated)")</f>
        <v>Grain Mount: 0.25 – 0.50 mm (carbon coated)</v>
      </c>
      <c r="E2273" s="1" t="str">
        <f>HYPERLINK("http://geochem.nrcan.gc.ca/cdogs/content/dgp/dgp00002_e.htm", "Total")</f>
        <v>Total</v>
      </c>
      <c r="F2273" s="1" t="str">
        <f>HYPERLINK("http://geochem.nrcan.gc.ca/cdogs/content/agp/agp02249_e.htm", "WO3 | NONE | ELECTR PRB")</f>
        <v>WO3 | NONE | ELECTR PRB</v>
      </c>
      <c r="G2273" s="1" t="str">
        <f>HYPERLINK("http://geochem.nrcan.gc.ca/cdogs/content/mth/mth06860_e.htm", "6860")</f>
        <v>6860</v>
      </c>
      <c r="H2273" s="1" t="str">
        <f>HYPERLINK("http://geochem.nrcan.gc.ca/cdogs/content/bdl/bdl211191_e.htm", "211191")</f>
        <v>211191</v>
      </c>
      <c r="J2273" s="1" t="str">
        <f>HYPERLINK("http://geochem.nrcan.gc.ca/cdogs/content/svy/svy210387_e.htm", "210387")</f>
        <v>210387</v>
      </c>
      <c r="K2273">
        <v>1</v>
      </c>
      <c r="L2273" t="s">
        <v>20</v>
      </c>
      <c r="O2273" t="s">
        <v>8783</v>
      </c>
      <c r="P2273" t="s">
        <v>8792</v>
      </c>
      <c r="Q2273" t="s">
        <v>8793</v>
      </c>
      <c r="R2273" t="s">
        <v>8794</v>
      </c>
      <c r="S2273" t="s">
        <v>8795</v>
      </c>
      <c r="T2273">
        <v>0</v>
      </c>
    </row>
    <row r="2274" spans="1:20" x14ac:dyDescent="0.3">
      <c r="A2274">
        <v>66.4845854</v>
      </c>
      <c r="B2274">
        <v>-89.059848400000007</v>
      </c>
      <c r="C2274" s="1" t="str">
        <f>HYPERLINK("http://geochem.nrcan.gc.ca/cdogs/content/kwd/kwd020044_e.htm", "Till")</f>
        <v>Till</v>
      </c>
      <c r="D2274" s="1" t="str">
        <f>HYPERLINK("http://geochem.nrcan.gc.ca/cdogs/content/kwd/kwd080107_e.htm", "Grain Mount: 0.25 – 0.50 mm (carbon coated)")</f>
        <v>Grain Mount: 0.25 – 0.50 mm (carbon coated)</v>
      </c>
      <c r="E2274" s="1" t="str">
        <f>HYPERLINK("http://geochem.nrcan.gc.ca/cdogs/content/dgp/dgp00002_e.htm", "Total")</f>
        <v>Total</v>
      </c>
      <c r="F2274" s="1" t="str">
        <f>HYPERLINK("http://geochem.nrcan.gc.ca/cdogs/content/agp/agp02249_e.htm", "WO3 | NONE | ELECTR PRB")</f>
        <v>WO3 | NONE | ELECTR PRB</v>
      </c>
      <c r="G2274" s="1" t="str">
        <f>HYPERLINK("http://geochem.nrcan.gc.ca/cdogs/content/mth/mth06860_e.htm", "6860")</f>
        <v>6860</v>
      </c>
      <c r="H2274" s="1" t="str">
        <f>HYPERLINK("http://geochem.nrcan.gc.ca/cdogs/content/bdl/bdl211191_e.htm", "211191")</f>
        <v>211191</v>
      </c>
      <c r="J2274" s="1" t="str">
        <f>HYPERLINK("http://geochem.nrcan.gc.ca/cdogs/content/svy/svy210387_e.htm", "210387")</f>
        <v>210387</v>
      </c>
      <c r="K2274">
        <v>1</v>
      </c>
      <c r="L2274" t="s">
        <v>20</v>
      </c>
      <c r="O2274" t="s">
        <v>4947</v>
      </c>
      <c r="P2274" t="s">
        <v>8796</v>
      </c>
      <c r="Q2274" t="s">
        <v>8797</v>
      </c>
      <c r="R2274" t="s">
        <v>8798</v>
      </c>
      <c r="S2274" t="s">
        <v>8799</v>
      </c>
      <c r="T2274">
        <v>0</v>
      </c>
    </row>
    <row r="2275" spans="1:20" x14ac:dyDescent="0.3">
      <c r="A2275">
        <v>65.875008300000005</v>
      </c>
      <c r="B2275">
        <v>-87.077765200000002</v>
      </c>
      <c r="C2275" s="1" t="str">
        <f>HYPERLINK("http://geochem.nrcan.gc.ca/cdogs/content/kwd/kwd020044_e.htm", "Till")</f>
        <v>Till</v>
      </c>
      <c r="D2275" s="1" t="str">
        <f>HYPERLINK("http://geochem.nrcan.gc.ca/cdogs/content/kwd/kwd080107_e.htm", "Grain Mount: 0.25 – 0.50 mm (carbon coated)")</f>
        <v>Grain Mount: 0.25 – 0.50 mm (carbon coated)</v>
      </c>
      <c r="E2275" s="1" t="str">
        <f>HYPERLINK("http://geochem.nrcan.gc.ca/cdogs/content/dgp/dgp00002_e.htm", "Total")</f>
        <v>Total</v>
      </c>
      <c r="F2275" s="1" t="str">
        <f>HYPERLINK("http://geochem.nrcan.gc.ca/cdogs/content/agp/agp02249_e.htm", "WO3 | NONE | ELECTR PRB")</f>
        <v>WO3 | NONE | ELECTR PRB</v>
      </c>
      <c r="G2275" s="1" t="str">
        <f>HYPERLINK("http://geochem.nrcan.gc.ca/cdogs/content/mth/mth06860_e.htm", "6860")</f>
        <v>6860</v>
      </c>
      <c r="H2275" s="1" t="str">
        <f>HYPERLINK("http://geochem.nrcan.gc.ca/cdogs/content/bdl/bdl211191_e.htm", "211191")</f>
        <v>211191</v>
      </c>
      <c r="J2275" s="1" t="str">
        <f>HYPERLINK("http://geochem.nrcan.gc.ca/cdogs/content/svy/svy210387_e.htm", "210387")</f>
        <v>210387</v>
      </c>
      <c r="K2275">
        <v>1</v>
      </c>
      <c r="L2275" t="s">
        <v>20</v>
      </c>
      <c r="O2275" t="s">
        <v>2063</v>
      </c>
      <c r="P2275" t="s">
        <v>8800</v>
      </c>
      <c r="Q2275" t="s">
        <v>8801</v>
      </c>
      <c r="R2275" t="s">
        <v>8802</v>
      </c>
      <c r="S2275" t="s">
        <v>8803</v>
      </c>
      <c r="T2275">
        <v>0</v>
      </c>
    </row>
    <row r="2276" spans="1:20" x14ac:dyDescent="0.3">
      <c r="A2276">
        <v>65.875008300000005</v>
      </c>
      <c r="B2276">
        <v>-87.077765200000002</v>
      </c>
      <c r="C2276" s="1" t="str">
        <f>HYPERLINK("http://geochem.nrcan.gc.ca/cdogs/content/kwd/kwd020044_e.htm", "Till")</f>
        <v>Till</v>
      </c>
      <c r="D2276" s="1" t="str">
        <f>HYPERLINK("http://geochem.nrcan.gc.ca/cdogs/content/kwd/kwd080108_e.htm", "Grain Mount: 0.50 – 1.00 mm (carbon coated)")</f>
        <v>Grain Mount: 0.50 – 1.00 mm (carbon coated)</v>
      </c>
      <c r="E2276" s="1" t="str">
        <f>HYPERLINK("http://geochem.nrcan.gc.ca/cdogs/content/dgp/dgp00002_e.htm", "Total")</f>
        <v>Total</v>
      </c>
      <c r="F2276" s="1" t="str">
        <f>HYPERLINK("http://geochem.nrcan.gc.ca/cdogs/content/agp/agp02249_e.htm", "WO3 | NONE | ELECTR PRB")</f>
        <v>WO3 | NONE | ELECTR PRB</v>
      </c>
      <c r="G2276" s="1" t="str">
        <f>HYPERLINK("http://geochem.nrcan.gc.ca/cdogs/content/mth/mth06860_e.htm", "6860")</f>
        <v>6860</v>
      </c>
      <c r="H2276" s="1" t="str">
        <f>HYPERLINK("http://geochem.nrcan.gc.ca/cdogs/content/bdl/bdl211191_e.htm", "211191")</f>
        <v>211191</v>
      </c>
      <c r="J2276" s="1" t="str">
        <f>HYPERLINK("http://geochem.nrcan.gc.ca/cdogs/content/svy/svy210387_e.htm", "210387")</f>
        <v>210387</v>
      </c>
      <c r="K2276">
        <v>1</v>
      </c>
      <c r="L2276" t="s">
        <v>20</v>
      </c>
      <c r="O2276" t="s">
        <v>2063</v>
      </c>
      <c r="P2276" t="s">
        <v>8804</v>
      </c>
      <c r="Q2276" t="s">
        <v>8805</v>
      </c>
      <c r="R2276" t="s">
        <v>8806</v>
      </c>
      <c r="S2276" t="s">
        <v>8807</v>
      </c>
      <c r="T2276">
        <v>0</v>
      </c>
    </row>
    <row r="2277" spans="1:20" x14ac:dyDescent="0.3">
      <c r="A2277">
        <v>65.785311100000001</v>
      </c>
      <c r="B2277">
        <v>-87.129661200000001</v>
      </c>
      <c r="C2277" s="1" t="str">
        <f>HYPERLINK("http://geochem.nrcan.gc.ca/cdogs/content/kwd/kwd020044_e.htm", "Till")</f>
        <v>Till</v>
      </c>
      <c r="D2277" s="1" t="str">
        <f>HYPERLINK("http://geochem.nrcan.gc.ca/cdogs/content/kwd/kwd080107_e.htm", "Grain Mount: 0.25 – 0.50 mm (carbon coated)")</f>
        <v>Grain Mount: 0.25 – 0.50 mm (carbon coated)</v>
      </c>
      <c r="E2277" s="1" t="str">
        <f>HYPERLINK("http://geochem.nrcan.gc.ca/cdogs/content/dgp/dgp00002_e.htm", "Total")</f>
        <v>Total</v>
      </c>
      <c r="F2277" s="1" t="str">
        <f>HYPERLINK("http://geochem.nrcan.gc.ca/cdogs/content/agp/agp02249_e.htm", "WO3 | NONE | ELECTR PRB")</f>
        <v>WO3 | NONE | ELECTR PRB</v>
      </c>
      <c r="G2277" s="1" t="str">
        <f>HYPERLINK("http://geochem.nrcan.gc.ca/cdogs/content/mth/mth06860_e.htm", "6860")</f>
        <v>6860</v>
      </c>
      <c r="H2277" s="1" t="str">
        <f>HYPERLINK("http://geochem.nrcan.gc.ca/cdogs/content/bdl/bdl211191_e.htm", "211191")</f>
        <v>211191</v>
      </c>
      <c r="J2277" s="1" t="str">
        <f>HYPERLINK("http://geochem.nrcan.gc.ca/cdogs/content/svy/svy210387_e.htm", "210387")</f>
        <v>210387</v>
      </c>
      <c r="K2277">
        <v>1</v>
      </c>
      <c r="L2277" t="s">
        <v>20</v>
      </c>
      <c r="O2277" t="s">
        <v>4988</v>
      </c>
      <c r="P2277" t="s">
        <v>8808</v>
      </c>
      <c r="Q2277" t="s">
        <v>8809</v>
      </c>
      <c r="R2277" t="s">
        <v>8810</v>
      </c>
      <c r="S2277" t="s">
        <v>8811</v>
      </c>
      <c r="T2277">
        <v>0</v>
      </c>
    </row>
    <row r="2278" spans="1:20" x14ac:dyDescent="0.3">
      <c r="A2278">
        <v>65.681614400000001</v>
      </c>
      <c r="B2278">
        <v>-87.174057399999995</v>
      </c>
      <c r="C2278" s="1" t="str">
        <f>HYPERLINK("http://geochem.nrcan.gc.ca/cdogs/content/kwd/kwd020044_e.htm", "Till")</f>
        <v>Till</v>
      </c>
      <c r="D2278" s="1" t="str">
        <f>HYPERLINK("http://geochem.nrcan.gc.ca/cdogs/content/kwd/kwd080107_e.htm", "Grain Mount: 0.25 – 0.50 mm (carbon coated)")</f>
        <v>Grain Mount: 0.25 – 0.50 mm (carbon coated)</v>
      </c>
      <c r="E2278" s="1" t="str">
        <f>HYPERLINK("http://geochem.nrcan.gc.ca/cdogs/content/dgp/dgp00002_e.htm", "Total")</f>
        <v>Total</v>
      </c>
      <c r="F2278" s="1" t="str">
        <f>HYPERLINK("http://geochem.nrcan.gc.ca/cdogs/content/agp/agp02249_e.htm", "WO3 | NONE | ELECTR PRB")</f>
        <v>WO3 | NONE | ELECTR PRB</v>
      </c>
      <c r="G2278" s="1" t="str">
        <f>HYPERLINK("http://geochem.nrcan.gc.ca/cdogs/content/mth/mth06860_e.htm", "6860")</f>
        <v>6860</v>
      </c>
      <c r="H2278" s="1" t="str">
        <f>HYPERLINK("http://geochem.nrcan.gc.ca/cdogs/content/bdl/bdl211191_e.htm", "211191")</f>
        <v>211191</v>
      </c>
      <c r="J2278" s="1" t="str">
        <f>HYPERLINK("http://geochem.nrcan.gc.ca/cdogs/content/svy/svy210387_e.htm", "210387")</f>
        <v>210387</v>
      </c>
      <c r="K2278">
        <v>1</v>
      </c>
      <c r="L2278" t="s">
        <v>20</v>
      </c>
      <c r="O2278" t="s">
        <v>8812</v>
      </c>
      <c r="P2278" t="s">
        <v>8813</v>
      </c>
      <c r="Q2278" t="s">
        <v>8814</v>
      </c>
      <c r="R2278" t="s">
        <v>8815</v>
      </c>
      <c r="S2278" t="s">
        <v>8816</v>
      </c>
      <c r="T2278">
        <v>0</v>
      </c>
    </row>
    <row r="2279" spans="1:20" x14ac:dyDescent="0.3">
      <c r="A2279">
        <v>65.781310899999994</v>
      </c>
      <c r="B2279">
        <v>-87.308250299999997</v>
      </c>
      <c r="C2279" s="1" t="str">
        <f>HYPERLINK("http://geochem.nrcan.gc.ca/cdogs/content/kwd/kwd020044_e.htm", "Till")</f>
        <v>Till</v>
      </c>
      <c r="D2279" s="1" t="str">
        <f>HYPERLINK("http://geochem.nrcan.gc.ca/cdogs/content/kwd/kwd080107_e.htm", "Grain Mount: 0.25 – 0.50 mm (carbon coated)")</f>
        <v>Grain Mount: 0.25 – 0.50 mm (carbon coated)</v>
      </c>
      <c r="E2279" s="1" t="str">
        <f>HYPERLINK("http://geochem.nrcan.gc.ca/cdogs/content/dgp/dgp00002_e.htm", "Total")</f>
        <v>Total</v>
      </c>
      <c r="F2279" s="1" t="str">
        <f>HYPERLINK("http://geochem.nrcan.gc.ca/cdogs/content/agp/agp02249_e.htm", "WO3 | NONE | ELECTR PRB")</f>
        <v>WO3 | NONE | ELECTR PRB</v>
      </c>
      <c r="G2279" s="1" t="str">
        <f>HYPERLINK("http://geochem.nrcan.gc.ca/cdogs/content/mth/mth06860_e.htm", "6860")</f>
        <v>6860</v>
      </c>
      <c r="H2279" s="1" t="str">
        <f>HYPERLINK("http://geochem.nrcan.gc.ca/cdogs/content/bdl/bdl211191_e.htm", "211191")</f>
        <v>211191</v>
      </c>
      <c r="J2279" s="1" t="str">
        <f>HYPERLINK("http://geochem.nrcan.gc.ca/cdogs/content/svy/svy210387_e.htm", "210387")</f>
        <v>210387</v>
      </c>
      <c r="K2279">
        <v>1</v>
      </c>
      <c r="L2279" t="s">
        <v>20</v>
      </c>
      <c r="O2279" t="s">
        <v>8817</v>
      </c>
      <c r="P2279" t="s">
        <v>8818</v>
      </c>
      <c r="Q2279" t="s">
        <v>8819</v>
      </c>
      <c r="R2279" t="s">
        <v>8820</v>
      </c>
      <c r="S2279" t="s">
        <v>8821</v>
      </c>
      <c r="T2279">
        <v>0</v>
      </c>
    </row>
    <row r="2280" spans="1:20" x14ac:dyDescent="0.3">
      <c r="A2280">
        <v>65.674114000000003</v>
      </c>
      <c r="B2280">
        <v>-87.559034199999999</v>
      </c>
      <c r="C2280" s="1" t="str">
        <f>HYPERLINK("http://geochem.nrcan.gc.ca/cdogs/content/kwd/kwd020044_e.htm", "Till")</f>
        <v>Till</v>
      </c>
      <c r="D2280" s="1" t="str">
        <f>HYPERLINK("http://geochem.nrcan.gc.ca/cdogs/content/kwd/kwd080107_e.htm", "Grain Mount: 0.25 – 0.50 mm (carbon coated)")</f>
        <v>Grain Mount: 0.25 – 0.50 mm (carbon coated)</v>
      </c>
      <c r="E2280" s="1" t="str">
        <f>HYPERLINK("http://geochem.nrcan.gc.ca/cdogs/content/dgp/dgp00002_e.htm", "Total")</f>
        <v>Total</v>
      </c>
      <c r="F2280" s="1" t="str">
        <f>HYPERLINK("http://geochem.nrcan.gc.ca/cdogs/content/agp/agp02249_e.htm", "WO3 | NONE | ELECTR PRB")</f>
        <v>WO3 | NONE | ELECTR PRB</v>
      </c>
      <c r="G2280" s="1" t="str">
        <f>HYPERLINK("http://geochem.nrcan.gc.ca/cdogs/content/mth/mth06860_e.htm", "6860")</f>
        <v>6860</v>
      </c>
      <c r="H2280" s="1" t="str">
        <f>HYPERLINK("http://geochem.nrcan.gc.ca/cdogs/content/bdl/bdl211191_e.htm", "211191")</f>
        <v>211191</v>
      </c>
      <c r="J2280" s="1" t="str">
        <f>HYPERLINK("http://geochem.nrcan.gc.ca/cdogs/content/svy/svy210387_e.htm", "210387")</f>
        <v>210387</v>
      </c>
      <c r="K2280">
        <v>1</v>
      </c>
      <c r="L2280" t="s">
        <v>20</v>
      </c>
      <c r="O2280" t="s">
        <v>8822</v>
      </c>
      <c r="P2280" t="s">
        <v>8823</v>
      </c>
      <c r="Q2280" t="s">
        <v>8824</v>
      </c>
      <c r="R2280" t="s">
        <v>8825</v>
      </c>
      <c r="S2280" t="s">
        <v>8826</v>
      </c>
      <c r="T2280">
        <v>0</v>
      </c>
    </row>
    <row r="2281" spans="1:20" x14ac:dyDescent="0.3">
      <c r="A2281">
        <v>65.575316900000004</v>
      </c>
      <c r="B2281">
        <v>-87.780820000000006</v>
      </c>
      <c r="C2281" s="1" t="str">
        <f>HYPERLINK("http://geochem.nrcan.gc.ca/cdogs/content/kwd/kwd020044_e.htm", "Till")</f>
        <v>Till</v>
      </c>
      <c r="D2281" s="1" t="str">
        <f>HYPERLINK("http://geochem.nrcan.gc.ca/cdogs/content/kwd/kwd080107_e.htm", "Grain Mount: 0.25 – 0.50 mm (carbon coated)")</f>
        <v>Grain Mount: 0.25 – 0.50 mm (carbon coated)</v>
      </c>
      <c r="E2281" s="1" t="str">
        <f>HYPERLINK("http://geochem.nrcan.gc.ca/cdogs/content/dgp/dgp00002_e.htm", "Total")</f>
        <v>Total</v>
      </c>
      <c r="F2281" s="1" t="str">
        <f>HYPERLINK("http://geochem.nrcan.gc.ca/cdogs/content/agp/agp02249_e.htm", "WO3 | NONE | ELECTR PRB")</f>
        <v>WO3 | NONE | ELECTR PRB</v>
      </c>
      <c r="G2281" s="1" t="str">
        <f>HYPERLINK("http://geochem.nrcan.gc.ca/cdogs/content/mth/mth06860_e.htm", "6860")</f>
        <v>6860</v>
      </c>
      <c r="H2281" s="1" t="str">
        <f>HYPERLINK("http://geochem.nrcan.gc.ca/cdogs/content/bdl/bdl211191_e.htm", "211191")</f>
        <v>211191</v>
      </c>
      <c r="J2281" s="1" t="str">
        <f>HYPERLINK("http://geochem.nrcan.gc.ca/cdogs/content/svy/svy210387_e.htm", "210387")</f>
        <v>210387</v>
      </c>
      <c r="K2281">
        <v>1</v>
      </c>
      <c r="L2281" t="s">
        <v>20</v>
      </c>
      <c r="O2281" t="s">
        <v>8827</v>
      </c>
      <c r="P2281" t="s">
        <v>8828</v>
      </c>
      <c r="Q2281" t="s">
        <v>8829</v>
      </c>
      <c r="R2281" t="s">
        <v>8830</v>
      </c>
      <c r="S2281" t="s">
        <v>8831</v>
      </c>
      <c r="T2281">
        <v>0</v>
      </c>
    </row>
    <row r="2282" spans="1:20" x14ac:dyDescent="0.3">
      <c r="A2282">
        <v>65.575316900000004</v>
      </c>
      <c r="B2282">
        <v>-87.780820000000006</v>
      </c>
      <c r="C2282" s="1" t="str">
        <f>HYPERLINK("http://geochem.nrcan.gc.ca/cdogs/content/kwd/kwd020044_e.htm", "Till")</f>
        <v>Till</v>
      </c>
      <c r="D2282" s="1" t="str">
        <f>HYPERLINK("http://geochem.nrcan.gc.ca/cdogs/content/kwd/kwd080107_e.htm", "Grain Mount: 0.25 – 0.50 mm (carbon coated)")</f>
        <v>Grain Mount: 0.25 – 0.50 mm (carbon coated)</v>
      </c>
      <c r="E2282" s="1" t="str">
        <f>HYPERLINK("http://geochem.nrcan.gc.ca/cdogs/content/dgp/dgp00002_e.htm", "Total")</f>
        <v>Total</v>
      </c>
      <c r="F2282" s="1" t="str">
        <f>HYPERLINK("http://geochem.nrcan.gc.ca/cdogs/content/agp/agp02249_e.htm", "WO3 | NONE | ELECTR PRB")</f>
        <v>WO3 | NONE | ELECTR PRB</v>
      </c>
      <c r="G2282" s="1" t="str">
        <f>HYPERLINK("http://geochem.nrcan.gc.ca/cdogs/content/mth/mth06860_e.htm", "6860")</f>
        <v>6860</v>
      </c>
      <c r="H2282" s="1" t="str">
        <f>HYPERLINK("http://geochem.nrcan.gc.ca/cdogs/content/bdl/bdl211191_e.htm", "211191")</f>
        <v>211191</v>
      </c>
      <c r="J2282" s="1" t="str">
        <f>HYPERLINK("http://geochem.nrcan.gc.ca/cdogs/content/svy/svy210387_e.htm", "210387")</f>
        <v>210387</v>
      </c>
      <c r="K2282">
        <v>1</v>
      </c>
      <c r="L2282" t="s">
        <v>20</v>
      </c>
      <c r="O2282" t="s">
        <v>8827</v>
      </c>
      <c r="P2282" t="s">
        <v>8832</v>
      </c>
      <c r="Q2282" t="s">
        <v>8833</v>
      </c>
      <c r="R2282" t="s">
        <v>8834</v>
      </c>
      <c r="S2282" t="s">
        <v>8835</v>
      </c>
      <c r="T2282">
        <v>0</v>
      </c>
    </row>
    <row r="2283" spans="1:20" x14ac:dyDescent="0.3">
      <c r="A2283">
        <v>65.575316900000004</v>
      </c>
      <c r="B2283">
        <v>-87.780820000000006</v>
      </c>
      <c r="C2283" s="1" t="str">
        <f>HYPERLINK("http://geochem.nrcan.gc.ca/cdogs/content/kwd/kwd020044_e.htm", "Till")</f>
        <v>Till</v>
      </c>
      <c r="D2283" s="1" t="str">
        <f>HYPERLINK("http://geochem.nrcan.gc.ca/cdogs/content/kwd/kwd080108_e.htm", "Grain Mount: 0.50 – 1.00 mm (carbon coated)")</f>
        <v>Grain Mount: 0.50 – 1.00 mm (carbon coated)</v>
      </c>
      <c r="E2283" s="1" t="str">
        <f>HYPERLINK("http://geochem.nrcan.gc.ca/cdogs/content/dgp/dgp00002_e.htm", "Total")</f>
        <v>Total</v>
      </c>
      <c r="F2283" s="1" t="str">
        <f>HYPERLINK("http://geochem.nrcan.gc.ca/cdogs/content/agp/agp02249_e.htm", "WO3 | NONE | ELECTR PRB")</f>
        <v>WO3 | NONE | ELECTR PRB</v>
      </c>
      <c r="G2283" s="1" t="str">
        <f>HYPERLINK("http://geochem.nrcan.gc.ca/cdogs/content/mth/mth06860_e.htm", "6860")</f>
        <v>6860</v>
      </c>
      <c r="H2283" s="1" t="str">
        <f>HYPERLINK("http://geochem.nrcan.gc.ca/cdogs/content/bdl/bdl211191_e.htm", "211191")</f>
        <v>211191</v>
      </c>
      <c r="J2283" s="1" t="str">
        <f>HYPERLINK("http://geochem.nrcan.gc.ca/cdogs/content/svy/svy210387_e.htm", "210387")</f>
        <v>210387</v>
      </c>
      <c r="K2283">
        <v>1</v>
      </c>
      <c r="L2283" t="s">
        <v>20</v>
      </c>
      <c r="O2283" t="s">
        <v>8827</v>
      </c>
      <c r="P2283" t="s">
        <v>8836</v>
      </c>
      <c r="Q2283" t="s">
        <v>8837</v>
      </c>
      <c r="R2283" t="s">
        <v>8838</v>
      </c>
      <c r="S2283" t="s">
        <v>8839</v>
      </c>
      <c r="T2283">
        <v>0</v>
      </c>
    </row>
    <row r="2284" spans="1:20" x14ac:dyDescent="0.3">
      <c r="A2284">
        <v>65.517119100000002</v>
      </c>
      <c r="B2284">
        <v>-87.590330899999998</v>
      </c>
      <c r="C2284" s="1" t="str">
        <f>HYPERLINK("http://geochem.nrcan.gc.ca/cdogs/content/kwd/kwd020044_e.htm", "Till")</f>
        <v>Till</v>
      </c>
      <c r="D2284" s="1" t="str">
        <f>HYPERLINK("http://geochem.nrcan.gc.ca/cdogs/content/kwd/kwd080107_e.htm", "Grain Mount: 0.25 – 0.50 mm (carbon coated)")</f>
        <v>Grain Mount: 0.25 – 0.50 mm (carbon coated)</v>
      </c>
      <c r="E2284" s="1" t="str">
        <f>HYPERLINK("http://geochem.nrcan.gc.ca/cdogs/content/dgp/dgp00002_e.htm", "Total")</f>
        <v>Total</v>
      </c>
      <c r="F2284" s="1" t="str">
        <f>HYPERLINK("http://geochem.nrcan.gc.ca/cdogs/content/agp/agp02249_e.htm", "WO3 | NONE | ELECTR PRB")</f>
        <v>WO3 | NONE | ELECTR PRB</v>
      </c>
      <c r="G2284" s="1" t="str">
        <f>HYPERLINK("http://geochem.nrcan.gc.ca/cdogs/content/mth/mth06860_e.htm", "6860")</f>
        <v>6860</v>
      </c>
      <c r="H2284" s="1" t="str">
        <f>HYPERLINK("http://geochem.nrcan.gc.ca/cdogs/content/bdl/bdl211191_e.htm", "211191")</f>
        <v>211191</v>
      </c>
      <c r="J2284" s="1" t="str">
        <f>HYPERLINK("http://geochem.nrcan.gc.ca/cdogs/content/svy/svy210387_e.htm", "210387")</f>
        <v>210387</v>
      </c>
      <c r="K2284">
        <v>1</v>
      </c>
      <c r="L2284" t="s">
        <v>20</v>
      </c>
      <c r="O2284" t="s">
        <v>8840</v>
      </c>
      <c r="P2284" t="s">
        <v>8841</v>
      </c>
      <c r="Q2284" t="s">
        <v>8842</v>
      </c>
      <c r="R2284" t="s">
        <v>8843</v>
      </c>
      <c r="S2284" t="s">
        <v>8844</v>
      </c>
      <c r="T2284">
        <v>0</v>
      </c>
    </row>
    <row r="2285" spans="1:20" x14ac:dyDescent="0.3">
      <c r="A2285">
        <v>65.601116599999997</v>
      </c>
      <c r="B2285">
        <v>-87.410242499999995</v>
      </c>
      <c r="C2285" s="1" t="str">
        <f>HYPERLINK("http://geochem.nrcan.gc.ca/cdogs/content/kwd/kwd020044_e.htm", "Till")</f>
        <v>Till</v>
      </c>
      <c r="D2285" s="1" t="str">
        <f>HYPERLINK("http://geochem.nrcan.gc.ca/cdogs/content/kwd/kwd080107_e.htm", "Grain Mount: 0.25 – 0.50 mm (carbon coated)")</f>
        <v>Grain Mount: 0.25 – 0.50 mm (carbon coated)</v>
      </c>
      <c r="E2285" s="1" t="str">
        <f>HYPERLINK("http://geochem.nrcan.gc.ca/cdogs/content/dgp/dgp00002_e.htm", "Total")</f>
        <v>Total</v>
      </c>
      <c r="F2285" s="1" t="str">
        <f>HYPERLINK("http://geochem.nrcan.gc.ca/cdogs/content/agp/agp02249_e.htm", "WO3 | NONE | ELECTR PRB")</f>
        <v>WO3 | NONE | ELECTR PRB</v>
      </c>
      <c r="G2285" s="1" t="str">
        <f>HYPERLINK("http://geochem.nrcan.gc.ca/cdogs/content/mth/mth06860_e.htm", "6860")</f>
        <v>6860</v>
      </c>
      <c r="H2285" s="1" t="str">
        <f>HYPERLINK("http://geochem.nrcan.gc.ca/cdogs/content/bdl/bdl211191_e.htm", "211191")</f>
        <v>211191</v>
      </c>
      <c r="J2285" s="1" t="str">
        <f>HYPERLINK("http://geochem.nrcan.gc.ca/cdogs/content/svy/svy210387_e.htm", "210387")</f>
        <v>210387</v>
      </c>
      <c r="K2285">
        <v>1</v>
      </c>
      <c r="L2285" t="s">
        <v>20</v>
      </c>
      <c r="O2285" t="s">
        <v>8845</v>
      </c>
      <c r="P2285" t="s">
        <v>8846</v>
      </c>
      <c r="Q2285" t="s">
        <v>8847</v>
      </c>
      <c r="R2285" t="s">
        <v>8848</v>
      </c>
      <c r="S2285" t="s">
        <v>8849</v>
      </c>
      <c r="T2285">
        <v>0</v>
      </c>
    </row>
    <row r="2286" spans="1:20" x14ac:dyDescent="0.3">
      <c r="A2286">
        <v>65.9562071</v>
      </c>
      <c r="B2286">
        <v>-86.274414899999996</v>
      </c>
      <c r="C2286" s="1" t="str">
        <f>HYPERLINK("http://geochem.nrcan.gc.ca/cdogs/content/kwd/kwd020044_e.htm", "Till")</f>
        <v>Till</v>
      </c>
      <c r="D2286" s="1" t="str">
        <f>HYPERLINK("http://geochem.nrcan.gc.ca/cdogs/content/kwd/kwd080107_e.htm", "Grain Mount: 0.25 – 0.50 mm (carbon coated)")</f>
        <v>Grain Mount: 0.25 – 0.50 mm (carbon coated)</v>
      </c>
      <c r="E2286" s="1" t="str">
        <f>HYPERLINK("http://geochem.nrcan.gc.ca/cdogs/content/dgp/dgp00002_e.htm", "Total")</f>
        <v>Total</v>
      </c>
      <c r="F2286" s="1" t="str">
        <f>HYPERLINK("http://geochem.nrcan.gc.ca/cdogs/content/agp/agp02249_e.htm", "WO3 | NONE | ELECTR PRB")</f>
        <v>WO3 | NONE | ELECTR PRB</v>
      </c>
      <c r="G2286" s="1" t="str">
        <f>HYPERLINK("http://geochem.nrcan.gc.ca/cdogs/content/mth/mth06860_e.htm", "6860")</f>
        <v>6860</v>
      </c>
      <c r="H2286" s="1" t="str">
        <f>HYPERLINK("http://geochem.nrcan.gc.ca/cdogs/content/bdl/bdl211191_e.htm", "211191")</f>
        <v>211191</v>
      </c>
      <c r="J2286" s="1" t="str">
        <f>HYPERLINK("http://geochem.nrcan.gc.ca/cdogs/content/svy/svy210387_e.htm", "210387")</f>
        <v>210387</v>
      </c>
      <c r="K2286">
        <v>1</v>
      </c>
      <c r="L2286" t="s">
        <v>20</v>
      </c>
      <c r="O2286" t="s">
        <v>2068</v>
      </c>
      <c r="P2286" t="s">
        <v>8850</v>
      </c>
      <c r="Q2286" t="s">
        <v>8851</v>
      </c>
      <c r="R2286" t="s">
        <v>8852</v>
      </c>
      <c r="S2286" t="s">
        <v>8853</v>
      </c>
      <c r="T2286">
        <v>0</v>
      </c>
    </row>
    <row r="2287" spans="1:20" x14ac:dyDescent="0.3">
      <c r="A2287">
        <v>65.9562071</v>
      </c>
      <c r="B2287">
        <v>-86.274414899999996</v>
      </c>
      <c r="C2287" s="1" t="str">
        <f>HYPERLINK("http://geochem.nrcan.gc.ca/cdogs/content/kwd/kwd020044_e.htm", "Till")</f>
        <v>Till</v>
      </c>
      <c r="D2287" s="1" t="str">
        <f>HYPERLINK("http://geochem.nrcan.gc.ca/cdogs/content/kwd/kwd080107_e.htm", "Grain Mount: 0.25 – 0.50 mm (carbon coated)")</f>
        <v>Grain Mount: 0.25 – 0.50 mm (carbon coated)</v>
      </c>
      <c r="E2287" s="1" t="str">
        <f>HYPERLINK("http://geochem.nrcan.gc.ca/cdogs/content/dgp/dgp00002_e.htm", "Total")</f>
        <v>Total</v>
      </c>
      <c r="F2287" s="1" t="str">
        <f>HYPERLINK("http://geochem.nrcan.gc.ca/cdogs/content/agp/agp02249_e.htm", "WO3 | NONE | ELECTR PRB")</f>
        <v>WO3 | NONE | ELECTR PRB</v>
      </c>
      <c r="G2287" s="1" t="str">
        <f>HYPERLINK("http://geochem.nrcan.gc.ca/cdogs/content/mth/mth06860_e.htm", "6860")</f>
        <v>6860</v>
      </c>
      <c r="H2287" s="1" t="str">
        <f>HYPERLINK("http://geochem.nrcan.gc.ca/cdogs/content/bdl/bdl211191_e.htm", "211191")</f>
        <v>211191</v>
      </c>
      <c r="J2287" s="1" t="str">
        <f>HYPERLINK("http://geochem.nrcan.gc.ca/cdogs/content/svy/svy210387_e.htm", "210387")</f>
        <v>210387</v>
      </c>
      <c r="K2287">
        <v>1</v>
      </c>
      <c r="L2287" t="s">
        <v>20</v>
      </c>
      <c r="O2287" t="s">
        <v>2068</v>
      </c>
      <c r="P2287" t="s">
        <v>8854</v>
      </c>
      <c r="Q2287" t="s">
        <v>8855</v>
      </c>
      <c r="R2287" t="s">
        <v>8856</v>
      </c>
      <c r="S2287" t="s">
        <v>8857</v>
      </c>
      <c r="T2287">
        <v>0</v>
      </c>
    </row>
    <row r="2288" spans="1:20" x14ac:dyDescent="0.3">
      <c r="A2288">
        <v>65.962306699999999</v>
      </c>
      <c r="B2288">
        <v>-86.3836084</v>
      </c>
      <c r="C2288" s="1" t="str">
        <f>HYPERLINK("http://geochem.nrcan.gc.ca/cdogs/content/kwd/kwd020044_e.htm", "Till")</f>
        <v>Till</v>
      </c>
      <c r="D2288" s="1" t="str">
        <f>HYPERLINK("http://geochem.nrcan.gc.ca/cdogs/content/kwd/kwd080107_e.htm", "Grain Mount: 0.25 – 0.50 mm (carbon coated)")</f>
        <v>Grain Mount: 0.25 – 0.50 mm (carbon coated)</v>
      </c>
      <c r="E2288" s="1" t="str">
        <f>HYPERLINK("http://geochem.nrcan.gc.ca/cdogs/content/dgp/dgp00002_e.htm", "Total")</f>
        <v>Total</v>
      </c>
      <c r="F2288" s="1" t="str">
        <f>HYPERLINK("http://geochem.nrcan.gc.ca/cdogs/content/agp/agp02249_e.htm", "WO3 | NONE | ELECTR PRB")</f>
        <v>WO3 | NONE | ELECTR PRB</v>
      </c>
      <c r="G2288" s="1" t="str">
        <f>HYPERLINK("http://geochem.nrcan.gc.ca/cdogs/content/mth/mth06860_e.htm", "6860")</f>
        <v>6860</v>
      </c>
      <c r="H2288" s="1" t="str">
        <f>HYPERLINK("http://geochem.nrcan.gc.ca/cdogs/content/bdl/bdl211191_e.htm", "211191")</f>
        <v>211191</v>
      </c>
      <c r="J2288" s="1" t="str">
        <f>HYPERLINK("http://geochem.nrcan.gc.ca/cdogs/content/svy/svy210387_e.htm", "210387")</f>
        <v>210387</v>
      </c>
      <c r="K2288">
        <v>1</v>
      </c>
      <c r="L2288" t="s">
        <v>20</v>
      </c>
      <c r="O2288" t="s">
        <v>8858</v>
      </c>
      <c r="P2288" t="s">
        <v>8859</v>
      </c>
      <c r="Q2288" t="s">
        <v>8860</v>
      </c>
      <c r="R2288" t="s">
        <v>8861</v>
      </c>
      <c r="S2288" t="s">
        <v>8862</v>
      </c>
      <c r="T2288">
        <v>0</v>
      </c>
    </row>
    <row r="2289" spans="1:20" x14ac:dyDescent="0.3">
      <c r="A2289">
        <v>65.894908700000002</v>
      </c>
      <c r="B2289">
        <v>-86.465602599999997</v>
      </c>
      <c r="C2289" s="1" t="str">
        <f>HYPERLINK("http://geochem.nrcan.gc.ca/cdogs/content/kwd/kwd020044_e.htm", "Till")</f>
        <v>Till</v>
      </c>
      <c r="D2289" s="1" t="str">
        <f>HYPERLINK("http://geochem.nrcan.gc.ca/cdogs/content/kwd/kwd080107_e.htm", "Grain Mount: 0.25 – 0.50 mm (carbon coated)")</f>
        <v>Grain Mount: 0.25 – 0.50 mm (carbon coated)</v>
      </c>
      <c r="E2289" s="1" t="str">
        <f>HYPERLINK("http://geochem.nrcan.gc.ca/cdogs/content/dgp/dgp00002_e.htm", "Total")</f>
        <v>Total</v>
      </c>
      <c r="F2289" s="1" t="str">
        <f>HYPERLINK("http://geochem.nrcan.gc.ca/cdogs/content/agp/agp02249_e.htm", "WO3 | NONE | ELECTR PRB")</f>
        <v>WO3 | NONE | ELECTR PRB</v>
      </c>
      <c r="G2289" s="1" t="str">
        <f>HYPERLINK("http://geochem.nrcan.gc.ca/cdogs/content/mth/mth06860_e.htm", "6860")</f>
        <v>6860</v>
      </c>
      <c r="H2289" s="1" t="str">
        <f>HYPERLINK("http://geochem.nrcan.gc.ca/cdogs/content/bdl/bdl211191_e.htm", "211191")</f>
        <v>211191</v>
      </c>
      <c r="J2289" s="1" t="str">
        <f>HYPERLINK("http://geochem.nrcan.gc.ca/cdogs/content/svy/svy210387_e.htm", "210387")</f>
        <v>210387</v>
      </c>
      <c r="K2289">
        <v>1</v>
      </c>
      <c r="L2289" t="s">
        <v>20</v>
      </c>
      <c r="O2289" t="s">
        <v>5014</v>
      </c>
      <c r="P2289" t="s">
        <v>8863</v>
      </c>
      <c r="Q2289" t="s">
        <v>8864</v>
      </c>
      <c r="R2289" t="s">
        <v>8865</v>
      </c>
      <c r="S2289" t="s">
        <v>8866</v>
      </c>
      <c r="T2289">
        <v>0</v>
      </c>
    </row>
    <row r="2290" spans="1:20" x14ac:dyDescent="0.3">
      <c r="A2290">
        <v>65.894908700000002</v>
      </c>
      <c r="B2290">
        <v>-86.465602599999997</v>
      </c>
      <c r="C2290" s="1" t="str">
        <f>HYPERLINK("http://geochem.nrcan.gc.ca/cdogs/content/kwd/kwd020044_e.htm", "Till")</f>
        <v>Till</v>
      </c>
      <c r="D2290" s="1" t="str">
        <f>HYPERLINK("http://geochem.nrcan.gc.ca/cdogs/content/kwd/kwd080107_e.htm", "Grain Mount: 0.25 – 0.50 mm (carbon coated)")</f>
        <v>Grain Mount: 0.25 – 0.50 mm (carbon coated)</v>
      </c>
      <c r="E2290" s="1" t="str">
        <f>HYPERLINK("http://geochem.nrcan.gc.ca/cdogs/content/dgp/dgp00002_e.htm", "Total")</f>
        <v>Total</v>
      </c>
      <c r="F2290" s="1" t="str">
        <f>HYPERLINK("http://geochem.nrcan.gc.ca/cdogs/content/agp/agp02249_e.htm", "WO3 | NONE | ELECTR PRB")</f>
        <v>WO3 | NONE | ELECTR PRB</v>
      </c>
      <c r="G2290" s="1" t="str">
        <f>HYPERLINK("http://geochem.nrcan.gc.ca/cdogs/content/mth/mth06860_e.htm", "6860")</f>
        <v>6860</v>
      </c>
      <c r="H2290" s="1" t="str">
        <f>HYPERLINK("http://geochem.nrcan.gc.ca/cdogs/content/bdl/bdl211191_e.htm", "211191")</f>
        <v>211191</v>
      </c>
      <c r="J2290" s="1" t="str">
        <f>HYPERLINK("http://geochem.nrcan.gc.ca/cdogs/content/svy/svy210387_e.htm", "210387")</f>
        <v>210387</v>
      </c>
      <c r="K2290">
        <v>1</v>
      </c>
      <c r="L2290" t="s">
        <v>20</v>
      </c>
      <c r="O2290" t="s">
        <v>5014</v>
      </c>
      <c r="P2290" t="s">
        <v>8867</v>
      </c>
      <c r="Q2290" t="s">
        <v>8868</v>
      </c>
      <c r="R2290" t="s">
        <v>8869</v>
      </c>
      <c r="S2290" t="s">
        <v>8870</v>
      </c>
      <c r="T2290">
        <v>0</v>
      </c>
    </row>
    <row r="2291" spans="1:20" x14ac:dyDescent="0.3">
      <c r="A2291">
        <v>65.894908700000002</v>
      </c>
      <c r="B2291">
        <v>-86.465602599999997</v>
      </c>
      <c r="C2291" s="1" t="str">
        <f>HYPERLINK("http://geochem.nrcan.gc.ca/cdogs/content/kwd/kwd020044_e.htm", "Till")</f>
        <v>Till</v>
      </c>
      <c r="D2291" s="1" t="str">
        <f>HYPERLINK("http://geochem.nrcan.gc.ca/cdogs/content/kwd/kwd080107_e.htm", "Grain Mount: 0.25 – 0.50 mm (carbon coated)")</f>
        <v>Grain Mount: 0.25 – 0.50 mm (carbon coated)</v>
      </c>
      <c r="E2291" s="1" t="str">
        <f>HYPERLINK("http://geochem.nrcan.gc.ca/cdogs/content/dgp/dgp00002_e.htm", "Total")</f>
        <v>Total</v>
      </c>
      <c r="F2291" s="1" t="str">
        <f>HYPERLINK("http://geochem.nrcan.gc.ca/cdogs/content/agp/agp02249_e.htm", "WO3 | NONE | ELECTR PRB")</f>
        <v>WO3 | NONE | ELECTR PRB</v>
      </c>
      <c r="G2291" s="1" t="str">
        <f>HYPERLINK("http://geochem.nrcan.gc.ca/cdogs/content/mth/mth06860_e.htm", "6860")</f>
        <v>6860</v>
      </c>
      <c r="H2291" s="1" t="str">
        <f>HYPERLINK("http://geochem.nrcan.gc.ca/cdogs/content/bdl/bdl211191_e.htm", "211191")</f>
        <v>211191</v>
      </c>
      <c r="J2291" s="1" t="str">
        <f>HYPERLINK("http://geochem.nrcan.gc.ca/cdogs/content/svy/svy210387_e.htm", "210387")</f>
        <v>210387</v>
      </c>
      <c r="K2291">
        <v>1</v>
      </c>
      <c r="L2291" t="s">
        <v>20</v>
      </c>
      <c r="O2291" t="s">
        <v>5014</v>
      </c>
      <c r="P2291" t="s">
        <v>8871</v>
      </c>
      <c r="Q2291" t="s">
        <v>8872</v>
      </c>
      <c r="R2291" t="s">
        <v>8873</v>
      </c>
      <c r="S2291" t="s">
        <v>8874</v>
      </c>
      <c r="T2291">
        <v>0</v>
      </c>
    </row>
    <row r="2292" spans="1:20" x14ac:dyDescent="0.3">
      <c r="A2292">
        <v>65.894908700000002</v>
      </c>
      <c r="B2292">
        <v>-86.465602599999997</v>
      </c>
      <c r="C2292" s="1" t="str">
        <f>HYPERLINK("http://geochem.nrcan.gc.ca/cdogs/content/kwd/kwd020044_e.htm", "Till")</f>
        <v>Till</v>
      </c>
      <c r="D2292" s="1" t="str">
        <f>HYPERLINK("http://geochem.nrcan.gc.ca/cdogs/content/kwd/kwd080107_e.htm", "Grain Mount: 0.25 – 0.50 mm (carbon coated)")</f>
        <v>Grain Mount: 0.25 – 0.50 mm (carbon coated)</v>
      </c>
      <c r="E2292" s="1" t="str">
        <f>HYPERLINK("http://geochem.nrcan.gc.ca/cdogs/content/dgp/dgp00002_e.htm", "Total")</f>
        <v>Total</v>
      </c>
      <c r="F2292" s="1" t="str">
        <f>HYPERLINK("http://geochem.nrcan.gc.ca/cdogs/content/agp/agp02249_e.htm", "WO3 | NONE | ELECTR PRB")</f>
        <v>WO3 | NONE | ELECTR PRB</v>
      </c>
      <c r="G2292" s="1" t="str">
        <f>HYPERLINK("http://geochem.nrcan.gc.ca/cdogs/content/mth/mth06860_e.htm", "6860")</f>
        <v>6860</v>
      </c>
      <c r="H2292" s="1" t="str">
        <f>HYPERLINK("http://geochem.nrcan.gc.ca/cdogs/content/bdl/bdl211191_e.htm", "211191")</f>
        <v>211191</v>
      </c>
      <c r="J2292" s="1" t="str">
        <f>HYPERLINK("http://geochem.nrcan.gc.ca/cdogs/content/svy/svy210387_e.htm", "210387")</f>
        <v>210387</v>
      </c>
      <c r="K2292">
        <v>1</v>
      </c>
      <c r="L2292" t="s">
        <v>20</v>
      </c>
      <c r="O2292" t="s">
        <v>5014</v>
      </c>
      <c r="P2292" t="s">
        <v>8875</v>
      </c>
      <c r="Q2292" t="s">
        <v>8876</v>
      </c>
      <c r="R2292" t="s">
        <v>8877</v>
      </c>
      <c r="S2292" t="s">
        <v>8878</v>
      </c>
      <c r="T2292">
        <v>0</v>
      </c>
    </row>
    <row r="2293" spans="1:20" x14ac:dyDescent="0.3">
      <c r="A2293">
        <v>65.894908700000002</v>
      </c>
      <c r="B2293">
        <v>-86.465602599999997</v>
      </c>
      <c r="C2293" s="1" t="str">
        <f>HYPERLINK("http://geochem.nrcan.gc.ca/cdogs/content/kwd/kwd020044_e.htm", "Till")</f>
        <v>Till</v>
      </c>
      <c r="D2293" s="1" t="str">
        <f>HYPERLINK("http://geochem.nrcan.gc.ca/cdogs/content/kwd/kwd080107_e.htm", "Grain Mount: 0.25 – 0.50 mm (carbon coated)")</f>
        <v>Grain Mount: 0.25 – 0.50 mm (carbon coated)</v>
      </c>
      <c r="E2293" s="1" t="str">
        <f>HYPERLINK("http://geochem.nrcan.gc.ca/cdogs/content/dgp/dgp00002_e.htm", "Total")</f>
        <v>Total</v>
      </c>
      <c r="F2293" s="1" t="str">
        <f>HYPERLINK("http://geochem.nrcan.gc.ca/cdogs/content/agp/agp02249_e.htm", "WO3 | NONE | ELECTR PRB")</f>
        <v>WO3 | NONE | ELECTR PRB</v>
      </c>
      <c r="G2293" s="1" t="str">
        <f>HYPERLINK("http://geochem.nrcan.gc.ca/cdogs/content/mth/mth06860_e.htm", "6860")</f>
        <v>6860</v>
      </c>
      <c r="H2293" s="1" t="str">
        <f>HYPERLINK("http://geochem.nrcan.gc.ca/cdogs/content/bdl/bdl211191_e.htm", "211191")</f>
        <v>211191</v>
      </c>
      <c r="J2293" s="1" t="str">
        <f>HYPERLINK("http://geochem.nrcan.gc.ca/cdogs/content/svy/svy210387_e.htm", "210387")</f>
        <v>210387</v>
      </c>
      <c r="K2293">
        <v>1</v>
      </c>
      <c r="L2293" t="s">
        <v>20</v>
      </c>
      <c r="O2293" t="s">
        <v>5014</v>
      </c>
      <c r="P2293" t="s">
        <v>8879</v>
      </c>
      <c r="Q2293" t="s">
        <v>8880</v>
      </c>
      <c r="R2293" t="s">
        <v>8881</v>
      </c>
      <c r="S2293" t="s">
        <v>8882</v>
      </c>
      <c r="T2293">
        <v>0</v>
      </c>
    </row>
    <row r="2294" spans="1:20" x14ac:dyDescent="0.3">
      <c r="A2294">
        <v>65.894908700000002</v>
      </c>
      <c r="B2294">
        <v>-86.465602599999997</v>
      </c>
      <c r="C2294" s="1" t="str">
        <f>HYPERLINK("http://geochem.nrcan.gc.ca/cdogs/content/kwd/kwd020044_e.htm", "Till")</f>
        <v>Till</v>
      </c>
      <c r="D2294" s="1" t="str">
        <f>HYPERLINK("http://geochem.nrcan.gc.ca/cdogs/content/kwd/kwd080107_e.htm", "Grain Mount: 0.25 – 0.50 mm (carbon coated)")</f>
        <v>Grain Mount: 0.25 – 0.50 mm (carbon coated)</v>
      </c>
      <c r="E2294" s="1" t="str">
        <f>HYPERLINK("http://geochem.nrcan.gc.ca/cdogs/content/dgp/dgp00002_e.htm", "Total")</f>
        <v>Total</v>
      </c>
      <c r="F2294" s="1" t="str">
        <f>HYPERLINK("http://geochem.nrcan.gc.ca/cdogs/content/agp/agp02249_e.htm", "WO3 | NONE | ELECTR PRB")</f>
        <v>WO3 | NONE | ELECTR PRB</v>
      </c>
      <c r="G2294" s="1" t="str">
        <f>HYPERLINK("http://geochem.nrcan.gc.ca/cdogs/content/mth/mth06860_e.htm", "6860")</f>
        <v>6860</v>
      </c>
      <c r="H2294" s="1" t="str">
        <f>HYPERLINK("http://geochem.nrcan.gc.ca/cdogs/content/bdl/bdl211191_e.htm", "211191")</f>
        <v>211191</v>
      </c>
      <c r="J2294" s="1" t="str">
        <f>HYPERLINK("http://geochem.nrcan.gc.ca/cdogs/content/svy/svy210387_e.htm", "210387")</f>
        <v>210387</v>
      </c>
      <c r="K2294">
        <v>1</v>
      </c>
      <c r="L2294" t="s">
        <v>20</v>
      </c>
      <c r="O2294" t="s">
        <v>5014</v>
      </c>
      <c r="P2294" t="s">
        <v>8883</v>
      </c>
      <c r="Q2294" t="s">
        <v>8884</v>
      </c>
      <c r="R2294" t="s">
        <v>8885</v>
      </c>
      <c r="S2294" t="s">
        <v>8886</v>
      </c>
      <c r="T2294">
        <v>0</v>
      </c>
    </row>
    <row r="2295" spans="1:20" x14ac:dyDescent="0.3">
      <c r="A2295">
        <v>65.894908700000002</v>
      </c>
      <c r="B2295">
        <v>-86.465602599999997</v>
      </c>
      <c r="C2295" s="1" t="str">
        <f>HYPERLINK("http://geochem.nrcan.gc.ca/cdogs/content/kwd/kwd020044_e.htm", "Till")</f>
        <v>Till</v>
      </c>
      <c r="D2295" s="1" t="str">
        <f>HYPERLINK("http://geochem.nrcan.gc.ca/cdogs/content/kwd/kwd080107_e.htm", "Grain Mount: 0.25 – 0.50 mm (carbon coated)")</f>
        <v>Grain Mount: 0.25 – 0.50 mm (carbon coated)</v>
      </c>
      <c r="E2295" s="1" t="str">
        <f>HYPERLINK("http://geochem.nrcan.gc.ca/cdogs/content/dgp/dgp00002_e.htm", "Total")</f>
        <v>Total</v>
      </c>
      <c r="F2295" s="1" t="str">
        <f>HYPERLINK("http://geochem.nrcan.gc.ca/cdogs/content/agp/agp02249_e.htm", "WO3 | NONE | ELECTR PRB")</f>
        <v>WO3 | NONE | ELECTR PRB</v>
      </c>
      <c r="G2295" s="1" t="str">
        <f>HYPERLINK("http://geochem.nrcan.gc.ca/cdogs/content/mth/mth06860_e.htm", "6860")</f>
        <v>6860</v>
      </c>
      <c r="H2295" s="1" t="str">
        <f>HYPERLINK("http://geochem.nrcan.gc.ca/cdogs/content/bdl/bdl211191_e.htm", "211191")</f>
        <v>211191</v>
      </c>
      <c r="J2295" s="1" t="str">
        <f>HYPERLINK("http://geochem.nrcan.gc.ca/cdogs/content/svy/svy210387_e.htm", "210387")</f>
        <v>210387</v>
      </c>
      <c r="K2295">
        <v>1</v>
      </c>
      <c r="L2295" t="s">
        <v>20</v>
      </c>
      <c r="O2295" t="s">
        <v>5014</v>
      </c>
      <c r="P2295" t="s">
        <v>8887</v>
      </c>
      <c r="Q2295" t="s">
        <v>8888</v>
      </c>
      <c r="R2295" t="s">
        <v>8889</v>
      </c>
      <c r="S2295" t="s">
        <v>8890</v>
      </c>
      <c r="T2295">
        <v>0</v>
      </c>
    </row>
    <row r="2296" spans="1:20" x14ac:dyDescent="0.3">
      <c r="A2296">
        <v>65.784811500000004</v>
      </c>
      <c r="B2296">
        <v>-86.918973899999997</v>
      </c>
      <c r="C2296" s="1" t="str">
        <f>HYPERLINK("http://geochem.nrcan.gc.ca/cdogs/content/kwd/kwd020044_e.htm", "Till")</f>
        <v>Till</v>
      </c>
      <c r="D2296" s="1" t="str">
        <f>HYPERLINK("http://geochem.nrcan.gc.ca/cdogs/content/kwd/kwd080107_e.htm", "Grain Mount: 0.25 – 0.50 mm (carbon coated)")</f>
        <v>Grain Mount: 0.25 – 0.50 mm (carbon coated)</v>
      </c>
      <c r="E2296" s="1" t="str">
        <f>HYPERLINK("http://geochem.nrcan.gc.ca/cdogs/content/dgp/dgp00002_e.htm", "Total")</f>
        <v>Total</v>
      </c>
      <c r="F2296" s="1" t="str">
        <f>HYPERLINK("http://geochem.nrcan.gc.ca/cdogs/content/agp/agp02249_e.htm", "WO3 | NONE | ELECTR PRB")</f>
        <v>WO3 | NONE | ELECTR PRB</v>
      </c>
      <c r="G2296" s="1" t="str">
        <f>HYPERLINK("http://geochem.nrcan.gc.ca/cdogs/content/mth/mth06860_e.htm", "6860")</f>
        <v>6860</v>
      </c>
      <c r="H2296" s="1" t="str">
        <f>HYPERLINK("http://geochem.nrcan.gc.ca/cdogs/content/bdl/bdl211191_e.htm", "211191")</f>
        <v>211191</v>
      </c>
      <c r="J2296" s="1" t="str">
        <f>HYPERLINK("http://geochem.nrcan.gc.ca/cdogs/content/svy/svy210387_e.htm", "210387")</f>
        <v>210387</v>
      </c>
      <c r="K2296">
        <v>1</v>
      </c>
      <c r="L2296" t="s">
        <v>20</v>
      </c>
      <c r="O2296" t="s">
        <v>2097</v>
      </c>
      <c r="P2296" t="s">
        <v>8891</v>
      </c>
      <c r="Q2296" t="s">
        <v>8892</v>
      </c>
      <c r="R2296" t="s">
        <v>8893</v>
      </c>
      <c r="S2296" t="s">
        <v>8894</v>
      </c>
      <c r="T2296">
        <v>0</v>
      </c>
    </row>
    <row r="2297" spans="1:20" x14ac:dyDescent="0.3">
      <c r="A2297">
        <v>65.784811500000004</v>
      </c>
      <c r="B2297">
        <v>-86.918973899999997</v>
      </c>
      <c r="C2297" s="1" t="str">
        <f>HYPERLINK("http://geochem.nrcan.gc.ca/cdogs/content/kwd/kwd020044_e.htm", "Till")</f>
        <v>Till</v>
      </c>
      <c r="D2297" s="1" t="str">
        <f>HYPERLINK("http://geochem.nrcan.gc.ca/cdogs/content/kwd/kwd080107_e.htm", "Grain Mount: 0.25 – 0.50 mm (carbon coated)")</f>
        <v>Grain Mount: 0.25 – 0.50 mm (carbon coated)</v>
      </c>
      <c r="E2297" s="1" t="str">
        <f>HYPERLINK("http://geochem.nrcan.gc.ca/cdogs/content/dgp/dgp00002_e.htm", "Total")</f>
        <v>Total</v>
      </c>
      <c r="F2297" s="1" t="str">
        <f>HYPERLINK("http://geochem.nrcan.gc.ca/cdogs/content/agp/agp02249_e.htm", "WO3 | NONE | ELECTR PRB")</f>
        <v>WO3 | NONE | ELECTR PRB</v>
      </c>
      <c r="G2297" s="1" t="str">
        <f>HYPERLINK("http://geochem.nrcan.gc.ca/cdogs/content/mth/mth06860_e.htm", "6860")</f>
        <v>6860</v>
      </c>
      <c r="H2297" s="1" t="str">
        <f>HYPERLINK("http://geochem.nrcan.gc.ca/cdogs/content/bdl/bdl211191_e.htm", "211191")</f>
        <v>211191</v>
      </c>
      <c r="J2297" s="1" t="str">
        <f>HYPERLINK("http://geochem.nrcan.gc.ca/cdogs/content/svy/svy210387_e.htm", "210387")</f>
        <v>210387</v>
      </c>
      <c r="K2297">
        <v>1</v>
      </c>
      <c r="L2297" t="s">
        <v>20</v>
      </c>
      <c r="O2297" t="s">
        <v>2097</v>
      </c>
      <c r="P2297" t="s">
        <v>8895</v>
      </c>
      <c r="Q2297" t="s">
        <v>8896</v>
      </c>
      <c r="R2297" t="s">
        <v>8897</v>
      </c>
      <c r="S2297" t="s">
        <v>8898</v>
      </c>
      <c r="T2297">
        <v>0</v>
      </c>
    </row>
    <row r="2298" spans="1:20" x14ac:dyDescent="0.3">
      <c r="A2298">
        <v>65.784811500000004</v>
      </c>
      <c r="B2298">
        <v>-86.918973899999997</v>
      </c>
      <c r="C2298" s="1" t="str">
        <f>HYPERLINK("http://geochem.nrcan.gc.ca/cdogs/content/kwd/kwd020044_e.htm", "Till")</f>
        <v>Till</v>
      </c>
      <c r="D2298" s="1" t="str">
        <f>HYPERLINK("http://geochem.nrcan.gc.ca/cdogs/content/kwd/kwd080107_e.htm", "Grain Mount: 0.25 – 0.50 mm (carbon coated)")</f>
        <v>Grain Mount: 0.25 – 0.50 mm (carbon coated)</v>
      </c>
      <c r="E2298" s="1" t="str">
        <f>HYPERLINK("http://geochem.nrcan.gc.ca/cdogs/content/dgp/dgp00002_e.htm", "Total")</f>
        <v>Total</v>
      </c>
      <c r="F2298" s="1" t="str">
        <f>HYPERLINK("http://geochem.nrcan.gc.ca/cdogs/content/agp/agp02249_e.htm", "WO3 | NONE | ELECTR PRB")</f>
        <v>WO3 | NONE | ELECTR PRB</v>
      </c>
      <c r="G2298" s="1" t="str">
        <f>HYPERLINK("http://geochem.nrcan.gc.ca/cdogs/content/mth/mth06860_e.htm", "6860")</f>
        <v>6860</v>
      </c>
      <c r="H2298" s="1" t="str">
        <f>HYPERLINK("http://geochem.nrcan.gc.ca/cdogs/content/bdl/bdl211191_e.htm", "211191")</f>
        <v>211191</v>
      </c>
      <c r="J2298" s="1" t="str">
        <f>HYPERLINK("http://geochem.nrcan.gc.ca/cdogs/content/svy/svy210387_e.htm", "210387")</f>
        <v>210387</v>
      </c>
      <c r="K2298">
        <v>1</v>
      </c>
      <c r="L2298" t="s">
        <v>20</v>
      </c>
      <c r="O2298" t="s">
        <v>2097</v>
      </c>
      <c r="P2298" t="s">
        <v>8899</v>
      </c>
      <c r="Q2298" t="s">
        <v>8900</v>
      </c>
      <c r="R2298" t="s">
        <v>8901</v>
      </c>
      <c r="S2298" t="s">
        <v>8902</v>
      </c>
      <c r="T2298">
        <v>0</v>
      </c>
    </row>
    <row r="2299" spans="1:20" x14ac:dyDescent="0.3">
      <c r="A2299">
        <v>65.784811500000004</v>
      </c>
      <c r="B2299">
        <v>-86.918973899999997</v>
      </c>
      <c r="C2299" s="1" t="str">
        <f>HYPERLINK("http://geochem.nrcan.gc.ca/cdogs/content/kwd/kwd020044_e.htm", "Till")</f>
        <v>Till</v>
      </c>
      <c r="D2299" s="1" t="str">
        <f>HYPERLINK("http://geochem.nrcan.gc.ca/cdogs/content/kwd/kwd080107_e.htm", "Grain Mount: 0.25 – 0.50 mm (carbon coated)")</f>
        <v>Grain Mount: 0.25 – 0.50 mm (carbon coated)</v>
      </c>
      <c r="E2299" s="1" t="str">
        <f>HYPERLINK("http://geochem.nrcan.gc.ca/cdogs/content/dgp/dgp00002_e.htm", "Total")</f>
        <v>Total</v>
      </c>
      <c r="F2299" s="1" t="str">
        <f>HYPERLINK("http://geochem.nrcan.gc.ca/cdogs/content/agp/agp02249_e.htm", "WO3 | NONE | ELECTR PRB")</f>
        <v>WO3 | NONE | ELECTR PRB</v>
      </c>
      <c r="G2299" s="1" t="str">
        <f>HYPERLINK("http://geochem.nrcan.gc.ca/cdogs/content/mth/mth06860_e.htm", "6860")</f>
        <v>6860</v>
      </c>
      <c r="H2299" s="1" t="str">
        <f>HYPERLINK("http://geochem.nrcan.gc.ca/cdogs/content/bdl/bdl211191_e.htm", "211191")</f>
        <v>211191</v>
      </c>
      <c r="J2299" s="1" t="str">
        <f>HYPERLINK("http://geochem.nrcan.gc.ca/cdogs/content/svy/svy210387_e.htm", "210387")</f>
        <v>210387</v>
      </c>
      <c r="K2299">
        <v>1</v>
      </c>
      <c r="L2299" t="s">
        <v>20</v>
      </c>
      <c r="O2299" t="s">
        <v>2097</v>
      </c>
      <c r="P2299" t="s">
        <v>8903</v>
      </c>
      <c r="Q2299" t="s">
        <v>8904</v>
      </c>
      <c r="R2299" t="s">
        <v>8905</v>
      </c>
      <c r="S2299" t="s">
        <v>8906</v>
      </c>
      <c r="T2299">
        <v>0</v>
      </c>
    </row>
    <row r="2300" spans="1:20" x14ac:dyDescent="0.3">
      <c r="A2300">
        <v>65.784811500000004</v>
      </c>
      <c r="B2300">
        <v>-86.918973899999997</v>
      </c>
      <c r="C2300" s="1" t="str">
        <f>HYPERLINK("http://geochem.nrcan.gc.ca/cdogs/content/kwd/kwd020044_e.htm", "Till")</f>
        <v>Till</v>
      </c>
      <c r="D2300" s="1" t="str">
        <f>HYPERLINK("http://geochem.nrcan.gc.ca/cdogs/content/kwd/kwd080107_e.htm", "Grain Mount: 0.25 – 0.50 mm (carbon coated)")</f>
        <v>Grain Mount: 0.25 – 0.50 mm (carbon coated)</v>
      </c>
      <c r="E2300" s="1" t="str">
        <f>HYPERLINK("http://geochem.nrcan.gc.ca/cdogs/content/dgp/dgp00002_e.htm", "Total")</f>
        <v>Total</v>
      </c>
      <c r="F2300" s="1" t="str">
        <f>HYPERLINK("http://geochem.nrcan.gc.ca/cdogs/content/agp/agp02249_e.htm", "WO3 | NONE | ELECTR PRB")</f>
        <v>WO3 | NONE | ELECTR PRB</v>
      </c>
      <c r="G2300" s="1" t="str">
        <f>HYPERLINK("http://geochem.nrcan.gc.ca/cdogs/content/mth/mth06860_e.htm", "6860")</f>
        <v>6860</v>
      </c>
      <c r="H2300" s="1" t="str">
        <f>HYPERLINK("http://geochem.nrcan.gc.ca/cdogs/content/bdl/bdl211191_e.htm", "211191")</f>
        <v>211191</v>
      </c>
      <c r="J2300" s="1" t="str">
        <f>HYPERLINK("http://geochem.nrcan.gc.ca/cdogs/content/svy/svy210387_e.htm", "210387")</f>
        <v>210387</v>
      </c>
      <c r="K2300">
        <v>1</v>
      </c>
      <c r="L2300" t="s">
        <v>20</v>
      </c>
      <c r="O2300" t="s">
        <v>2097</v>
      </c>
      <c r="P2300" t="s">
        <v>8907</v>
      </c>
      <c r="Q2300" t="s">
        <v>8908</v>
      </c>
      <c r="R2300" t="s">
        <v>8909</v>
      </c>
      <c r="S2300" t="s">
        <v>8910</v>
      </c>
      <c r="T2300">
        <v>0</v>
      </c>
    </row>
    <row r="2301" spans="1:20" x14ac:dyDescent="0.3">
      <c r="A2301">
        <v>65.693114800000004</v>
      </c>
      <c r="B2301">
        <v>-86.732184200000006</v>
      </c>
      <c r="C2301" s="1" t="str">
        <f>HYPERLINK("http://geochem.nrcan.gc.ca/cdogs/content/kwd/kwd020044_e.htm", "Till")</f>
        <v>Till</v>
      </c>
      <c r="D2301" s="1" t="str">
        <f>HYPERLINK("http://geochem.nrcan.gc.ca/cdogs/content/kwd/kwd080107_e.htm", "Grain Mount: 0.25 – 0.50 mm (carbon coated)")</f>
        <v>Grain Mount: 0.25 – 0.50 mm (carbon coated)</v>
      </c>
      <c r="E2301" s="1" t="str">
        <f>HYPERLINK("http://geochem.nrcan.gc.ca/cdogs/content/dgp/dgp00002_e.htm", "Total")</f>
        <v>Total</v>
      </c>
      <c r="F2301" s="1" t="str">
        <f>HYPERLINK("http://geochem.nrcan.gc.ca/cdogs/content/agp/agp02249_e.htm", "WO3 | NONE | ELECTR PRB")</f>
        <v>WO3 | NONE | ELECTR PRB</v>
      </c>
      <c r="G2301" s="1" t="str">
        <f>HYPERLINK("http://geochem.nrcan.gc.ca/cdogs/content/mth/mth06860_e.htm", "6860")</f>
        <v>6860</v>
      </c>
      <c r="H2301" s="1" t="str">
        <f>HYPERLINK("http://geochem.nrcan.gc.ca/cdogs/content/bdl/bdl211191_e.htm", "211191")</f>
        <v>211191</v>
      </c>
      <c r="J2301" s="1" t="str">
        <f>HYPERLINK("http://geochem.nrcan.gc.ca/cdogs/content/svy/svy210387_e.htm", "210387")</f>
        <v>210387</v>
      </c>
      <c r="K2301">
        <v>1</v>
      </c>
      <c r="L2301" t="s">
        <v>20</v>
      </c>
      <c r="O2301" t="s">
        <v>8911</v>
      </c>
      <c r="P2301" t="s">
        <v>8912</v>
      </c>
      <c r="Q2301" t="s">
        <v>8913</v>
      </c>
      <c r="R2301" t="s">
        <v>8914</v>
      </c>
      <c r="S2301" t="s">
        <v>8915</v>
      </c>
      <c r="T2301">
        <v>0</v>
      </c>
    </row>
    <row r="2302" spans="1:20" x14ac:dyDescent="0.3">
      <c r="A2302">
        <v>65.627116700000002</v>
      </c>
      <c r="B2302">
        <v>-86.901673299999999</v>
      </c>
      <c r="C2302" s="1" t="str">
        <f>HYPERLINK("http://geochem.nrcan.gc.ca/cdogs/content/kwd/kwd020044_e.htm", "Till")</f>
        <v>Till</v>
      </c>
      <c r="D2302" s="1" t="str">
        <f>HYPERLINK("http://geochem.nrcan.gc.ca/cdogs/content/kwd/kwd080107_e.htm", "Grain Mount: 0.25 – 0.50 mm (carbon coated)")</f>
        <v>Grain Mount: 0.25 – 0.50 mm (carbon coated)</v>
      </c>
      <c r="E2302" s="1" t="str">
        <f>HYPERLINK("http://geochem.nrcan.gc.ca/cdogs/content/dgp/dgp00002_e.htm", "Total")</f>
        <v>Total</v>
      </c>
      <c r="F2302" s="1" t="str">
        <f>HYPERLINK("http://geochem.nrcan.gc.ca/cdogs/content/agp/agp02249_e.htm", "WO3 | NONE | ELECTR PRB")</f>
        <v>WO3 | NONE | ELECTR PRB</v>
      </c>
      <c r="G2302" s="1" t="str">
        <f>HYPERLINK("http://geochem.nrcan.gc.ca/cdogs/content/mth/mth06860_e.htm", "6860")</f>
        <v>6860</v>
      </c>
      <c r="H2302" s="1" t="str">
        <f>HYPERLINK("http://geochem.nrcan.gc.ca/cdogs/content/bdl/bdl211191_e.htm", "211191")</f>
        <v>211191</v>
      </c>
      <c r="J2302" s="1" t="str">
        <f>HYPERLINK("http://geochem.nrcan.gc.ca/cdogs/content/svy/svy210387_e.htm", "210387")</f>
        <v>210387</v>
      </c>
      <c r="K2302">
        <v>1</v>
      </c>
      <c r="L2302" t="s">
        <v>20</v>
      </c>
      <c r="O2302" t="s">
        <v>8916</v>
      </c>
      <c r="P2302" t="s">
        <v>8917</v>
      </c>
      <c r="Q2302" t="s">
        <v>8918</v>
      </c>
      <c r="R2302" t="s">
        <v>8919</v>
      </c>
      <c r="S2302" t="s">
        <v>8920</v>
      </c>
      <c r="T2302">
        <v>0</v>
      </c>
    </row>
    <row r="2303" spans="1:20" x14ac:dyDescent="0.3">
      <c r="A2303">
        <v>65.627116700000002</v>
      </c>
      <c r="B2303">
        <v>-86.901673299999999</v>
      </c>
      <c r="C2303" s="1" t="str">
        <f>HYPERLINK("http://geochem.nrcan.gc.ca/cdogs/content/kwd/kwd020044_e.htm", "Till")</f>
        <v>Till</v>
      </c>
      <c r="D2303" s="1" t="str">
        <f>HYPERLINK("http://geochem.nrcan.gc.ca/cdogs/content/kwd/kwd080107_e.htm", "Grain Mount: 0.25 – 0.50 mm (carbon coated)")</f>
        <v>Grain Mount: 0.25 – 0.50 mm (carbon coated)</v>
      </c>
      <c r="E2303" s="1" t="str">
        <f>HYPERLINK("http://geochem.nrcan.gc.ca/cdogs/content/dgp/dgp00002_e.htm", "Total")</f>
        <v>Total</v>
      </c>
      <c r="F2303" s="1" t="str">
        <f>HYPERLINK("http://geochem.nrcan.gc.ca/cdogs/content/agp/agp02249_e.htm", "WO3 | NONE | ELECTR PRB")</f>
        <v>WO3 | NONE | ELECTR PRB</v>
      </c>
      <c r="G2303" s="1" t="str">
        <f>HYPERLINK("http://geochem.nrcan.gc.ca/cdogs/content/mth/mth06860_e.htm", "6860")</f>
        <v>6860</v>
      </c>
      <c r="H2303" s="1" t="str">
        <f>HYPERLINK("http://geochem.nrcan.gc.ca/cdogs/content/bdl/bdl211191_e.htm", "211191")</f>
        <v>211191</v>
      </c>
      <c r="J2303" s="1" t="str">
        <f>HYPERLINK("http://geochem.nrcan.gc.ca/cdogs/content/svy/svy210387_e.htm", "210387")</f>
        <v>210387</v>
      </c>
      <c r="K2303">
        <v>1</v>
      </c>
      <c r="L2303" t="s">
        <v>20</v>
      </c>
      <c r="O2303" t="s">
        <v>8916</v>
      </c>
      <c r="P2303" t="s">
        <v>8921</v>
      </c>
      <c r="Q2303" t="s">
        <v>8922</v>
      </c>
      <c r="R2303" t="s">
        <v>8923</v>
      </c>
      <c r="S2303" t="s">
        <v>8924</v>
      </c>
      <c r="T2303">
        <v>0</v>
      </c>
    </row>
    <row r="2304" spans="1:20" x14ac:dyDescent="0.3">
      <c r="A2304">
        <v>65.627116700000002</v>
      </c>
      <c r="B2304">
        <v>-86.901673299999999</v>
      </c>
      <c r="C2304" s="1" t="str">
        <f>HYPERLINK("http://geochem.nrcan.gc.ca/cdogs/content/kwd/kwd020044_e.htm", "Till")</f>
        <v>Till</v>
      </c>
      <c r="D2304" s="1" t="str">
        <f>HYPERLINK("http://geochem.nrcan.gc.ca/cdogs/content/kwd/kwd080107_e.htm", "Grain Mount: 0.25 – 0.50 mm (carbon coated)")</f>
        <v>Grain Mount: 0.25 – 0.50 mm (carbon coated)</v>
      </c>
      <c r="E2304" s="1" t="str">
        <f>HYPERLINK("http://geochem.nrcan.gc.ca/cdogs/content/dgp/dgp00002_e.htm", "Total")</f>
        <v>Total</v>
      </c>
      <c r="F2304" s="1" t="str">
        <f>HYPERLINK("http://geochem.nrcan.gc.ca/cdogs/content/agp/agp02249_e.htm", "WO3 | NONE | ELECTR PRB")</f>
        <v>WO3 | NONE | ELECTR PRB</v>
      </c>
      <c r="G2304" s="1" t="str">
        <f>HYPERLINK("http://geochem.nrcan.gc.ca/cdogs/content/mth/mth06860_e.htm", "6860")</f>
        <v>6860</v>
      </c>
      <c r="H2304" s="1" t="str">
        <f>HYPERLINK("http://geochem.nrcan.gc.ca/cdogs/content/bdl/bdl211191_e.htm", "211191")</f>
        <v>211191</v>
      </c>
      <c r="J2304" s="1" t="str">
        <f>HYPERLINK("http://geochem.nrcan.gc.ca/cdogs/content/svy/svy210387_e.htm", "210387")</f>
        <v>210387</v>
      </c>
      <c r="K2304">
        <v>1</v>
      </c>
      <c r="L2304" t="s">
        <v>20</v>
      </c>
      <c r="O2304" t="s">
        <v>8916</v>
      </c>
      <c r="P2304" t="s">
        <v>8925</v>
      </c>
      <c r="Q2304" t="s">
        <v>8926</v>
      </c>
      <c r="R2304" t="s">
        <v>8927</v>
      </c>
      <c r="S2304" t="s">
        <v>8928</v>
      </c>
      <c r="T2304">
        <v>0</v>
      </c>
    </row>
    <row r="2305" spans="1:20" x14ac:dyDescent="0.3">
      <c r="A2305">
        <v>65.627116700000002</v>
      </c>
      <c r="B2305">
        <v>-86.901673299999999</v>
      </c>
      <c r="C2305" s="1" t="str">
        <f>HYPERLINK("http://geochem.nrcan.gc.ca/cdogs/content/kwd/kwd020044_e.htm", "Till")</f>
        <v>Till</v>
      </c>
      <c r="D2305" s="1" t="str">
        <f>HYPERLINK("http://geochem.nrcan.gc.ca/cdogs/content/kwd/kwd080107_e.htm", "Grain Mount: 0.25 – 0.50 mm (carbon coated)")</f>
        <v>Grain Mount: 0.25 – 0.50 mm (carbon coated)</v>
      </c>
      <c r="E2305" s="1" t="str">
        <f>HYPERLINK("http://geochem.nrcan.gc.ca/cdogs/content/dgp/dgp00002_e.htm", "Total")</f>
        <v>Total</v>
      </c>
      <c r="F2305" s="1" t="str">
        <f>HYPERLINK("http://geochem.nrcan.gc.ca/cdogs/content/agp/agp02249_e.htm", "WO3 | NONE | ELECTR PRB")</f>
        <v>WO3 | NONE | ELECTR PRB</v>
      </c>
      <c r="G2305" s="1" t="str">
        <f>HYPERLINK("http://geochem.nrcan.gc.ca/cdogs/content/mth/mth06860_e.htm", "6860")</f>
        <v>6860</v>
      </c>
      <c r="H2305" s="1" t="str">
        <f>HYPERLINK("http://geochem.nrcan.gc.ca/cdogs/content/bdl/bdl211191_e.htm", "211191")</f>
        <v>211191</v>
      </c>
      <c r="J2305" s="1" t="str">
        <f>HYPERLINK("http://geochem.nrcan.gc.ca/cdogs/content/svy/svy210387_e.htm", "210387")</f>
        <v>210387</v>
      </c>
      <c r="K2305">
        <v>1</v>
      </c>
      <c r="L2305" t="s">
        <v>20</v>
      </c>
      <c r="O2305" t="s">
        <v>8916</v>
      </c>
      <c r="P2305" t="s">
        <v>8929</v>
      </c>
      <c r="Q2305" t="s">
        <v>8930</v>
      </c>
      <c r="R2305" t="s">
        <v>8931</v>
      </c>
      <c r="S2305" t="s">
        <v>8932</v>
      </c>
      <c r="T2305">
        <v>0</v>
      </c>
    </row>
    <row r="2306" spans="1:20" x14ac:dyDescent="0.3">
      <c r="A2306">
        <v>65.613416700000002</v>
      </c>
      <c r="B2306">
        <v>-87.108960699999997</v>
      </c>
      <c r="C2306" s="1" t="str">
        <f>HYPERLINK("http://geochem.nrcan.gc.ca/cdogs/content/kwd/kwd020044_e.htm", "Till")</f>
        <v>Till</v>
      </c>
      <c r="D2306" s="1" t="str">
        <f>HYPERLINK("http://geochem.nrcan.gc.ca/cdogs/content/kwd/kwd080107_e.htm", "Grain Mount: 0.25 – 0.50 mm (carbon coated)")</f>
        <v>Grain Mount: 0.25 – 0.50 mm (carbon coated)</v>
      </c>
      <c r="E2306" s="1" t="str">
        <f>HYPERLINK("http://geochem.nrcan.gc.ca/cdogs/content/dgp/dgp00002_e.htm", "Total")</f>
        <v>Total</v>
      </c>
      <c r="F2306" s="1" t="str">
        <f>HYPERLINK("http://geochem.nrcan.gc.ca/cdogs/content/agp/agp02249_e.htm", "WO3 | NONE | ELECTR PRB")</f>
        <v>WO3 | NONE | ELECTR PRB</v>
      </c>
      <c r="G2306" s="1" t="str">
        <f>HYPERLINK("http://geochem.nrcan.gc.ca/cdogs/content/mth/mth06860_e.htm", "6860")</f>
        <v>6860</v>
      </c>
      <c r="H2306" s="1" t="str">
        <f>HYPERLINK("http://geochem.nrcan.gc.ca/cdogs/content/bdl/bdl211191_e.htm", "211191")</f>
        <v>211191</v>
      </c>
      <c r="J2306" s="1" t="str">
        <f>HYPERLINK("http://geochem.nrcan.gc.ca/cdogs/content/svy/svy210387_e.htm", "210387")</f>
        <v>210387</v>
      </c>
      <c r="K2306">
        <v>1</v>
      </c>
      <c r="L2306" t="s">
        <v>20</v>
      </c>
      <c r="O2306" t="s">
        <v>8933</v>
      </c>
      <c r="P2306" t="s">
        <v>8934</v>
      </c>
      <c r="Q2306" t="s">
        <v>8935</v>
      </c>
      <c r="R2306" t="s">
        <v>8936</v>
      </c>
      <c r="S2306" t="s">
        <v>8937</v>
      </c>
      <c r="T2306">
        <v>0</v>
      </c>
    </row>
    <row r="2307" spans="1:20" x14ac:dyDescent="0.3">
      <c r="A2307">
        <v>65.613416700000002</v>
      </c>
      <c r="B2307">
        <v>-87.108960699999997</v>
      </c>
      <c r="C2307" s="1" t="str">
        <f>HYPERLINK("http://geochem.nrcan.gc.ca/cdogs/content/kwd/kwd020044_e.htm", "Till")</f>
        <v>Till</v>
      </c>
      <c r="D2307" s="1" t="str">
        <f>HYPERLINK("http://geochem.nrcan.gc.ca/cdogs/content/kwd/kwd080107_e.htm", "Grain Mount: 0.25 – 0.50 mm (carbon coated)")</f>
        <v>Grain Mount: 0.25 – 0.50 mm (carbon coated)</v>
      </c>
      <c r="E2307" s="1" t="str">
        <f>HYPERLINK("http://geochem.nrcan.gc.ca/cdogs/content/dgp/dgp00002_e.htm", "Total")</f>
        <v>Total</v>
      </c>
      <c r="F2307" s="1" t="str">
        <f>HYPERLINK("http://geochem.nrcan.gc.ca/cdogs/content/agp/agp02249_e.htm", "WO3 | NONE | ELECTR PRB")</f>
        <v>WO3 | NONE | ELECTR PRB</v>
      </c>
      <c r="G2307" s="1" t="str">
        <f>HYPERLINK("http://geochem.nrcan.gc.ca/cdogs/content/mth/mth06860_e.htm", "6860")</f>
        <v>6860</v>
      </c>
      <c r="H2307" s="1" t="str">
        <f>HYPERLINK("http://geochem.nrcan.gc.ca/cdogs/content/bdl/bdl211191_e.htm", "211191")</f>
        <v>211191</v>
      </c>
      <c r="J2307" s="1" t="str">
        <f>HYPERLINK("http://geochem.nrcan.gc.ca/cdogs/content/svy/svy210387_e.htm", "210387")</f>
        <v>210387</v>
      </c>
      <c r="K2307">
        <v>1</v>
      </c>
      <c r="L2307" t="s">
        <v>20</v>
      </c>
      <c r="O2307" t="s">
        <v>8933</v>
      </c>
      <c r="P2307" t="s">
        <v>8938</v>
      </c>
      <c r="Q2307" t="s">
        <v>8939</v>
      </c>
      <c r="R2307" t="s">
        <v>8940</v>
      </c>
      <c r="S2307" t="s">
        <v>8941</v>
      </c>
      <c r="T2307">
        <v>0</v>
      </c>
    </row>
    <row r="2308" spans="1:20" x14ac:dyDescent="0.3">
      <c r="A2308">
        <v>65.613416700000002</v>
      </c>
      <c r="B2308">
        <v>-87.108960699999997</v>
      </c>
      <c r="C2308" s="1" t="str">
        <f>HYPERLINK("http://geochem.nrcan.gc.ca/cdogs/content/kwd/kwd020044_e.htm", "Till")</f>
        <v>Till</v>
      </c>
      <c r="D2308" s="1" t="str">
        <f>HYPERLINK("http://geochem.nrcan.gc.ca/cdogs/content/kwd/kwd080107_e.htm", "Grain Mount: 0.25 – 0.50 mm (carbon coated)")</f>
        <v>Grain Mount: 0.25 – 0.50 mm (carbon coated)</v>
      </c>
      <c r="E2308" s="1" t="str">
        <f>HYPERLINK("http://geochem.nrcan.gc.ca/cdogs/content/dgp/dgp00002_e.htm", "Total")</f>
        <v>Total</v>
      </c>
      <c r="F2308" s="1" t="str">
        <f>HYPERLINK("http://geochem.nrcan.gc.ca/cdogs/content/agp/agp02249_e.htm", "WO3 | NONE | ELECTR PRB")</f>
        <v>WO3 | NONE | ELECTR PRB</v>
      </c>
      <c r="G2308" s="1" t="str">
        <f>HYPERLINK("http://geochem.nrcan.gc.ca/cdogs/content/mth/mth06860_e.htm", "6860")</f>
        <v>6860</v>
      </c>
      <c r="H2308" s="1" t="str">
        <f>HYPERLINK("http://geochem.nrcan.gc.ca/cdogs/content/bdl/bdl211191_e.htm", "211191")</f>
        <v>211191</v>
      </c>
      <c r="J2308" s="1" t="str">
        <f>HYPERLINK("http://geochem.nrcan.gc.ca/cdogs/content/svy/svy210387_e.htm", "210387")</f>
        <v>210387</v>
      </c>
      <c r="K2308">
        <v>1</v>
      </c>
      <c r="L2308" t="s">
        <v>20</v>
      </c>
      <c r="O2308" t="s">
        <v>8933</v>
      </c>
      <c r="P2308" t="s">
        <v>8942</v>
      </c>
      <c r="Q2308" t="s">
        <v>8943</v>
      </c>
      <c r="R2308" t="s">
        <v>8944</v>
      </c>
      <c r="S2308" t="s">
        <v>8945</v>
      </c>
      <c r="T2308">
        <v>0</v>
      </c>
    </row>
    <row r="2309" spans="1:20" x14ac:dyDescent="0.3">
      <c r="A2309">
        <v>65.613416700000002</v>
      </c>
      <c r="B2309">
        <v>-87.108960699999997</v>
      </c>
      <c r="C2309" s="1" t="str">
        <f>HYPERLINK("http://geochem.nrcan.gc.ca/cdogs/content/kwd/kwd020044_e.htm", "Till")</f>
        <v>Till</v>
      </c>
      <c r="D2309" s="1" t="str">
        <f>HYPERLINK("http://geochem.nrcan.gc.ca/cdogs/content/kwd/kwd080107_e.htm", "Grain Mount: 0.25 – 0.50 mm (carbon coated)")</f>
        <v>Grain Mount: 0.25 – 0.50 mm (carbon coated)</v>
      </c>
      <c r="E2309" s="1" t="str">
        <f>HYPERLINK("http://geochem.nrcan.gc.ca/cdogs/content/dgp/dgp00002_e.htm", "Total")</f>
        <v>Total</v>
      </c>
      <c r="F2309" s="1" t="str">
        <f>HYPERLINK("http://geochem.nrcan.gc.ca/cdogs/content/agp/agp02249_e.htm", "WO3 | NONE | ELECTR PRB")</f>
        <v>WO3 | NONE | ELECTR PRB</v>
      </c>
      <c r="G2309" s="1" t="str">
        <f>HYPERLINK("http://geochem.nrcan.gc.ca/cdogs/content/mth/mth06860_e.htm", "6860")</f>
        <v>6860</v>
      </c>
      <c r="H2309" s="1" t="str">
        <f>HYPERLINK("http://geochem.nrcan.gc.ca/cdogs/content/bdl/bdl211191_e.htm", "211191")</f>
        <v>211191</v>
      </c>
      <c r="J2309" s="1" t="str">
        <f>HYPERLINK("http://geochem.nrcan.gc.ca/cdogs/content/svy/svy210387_e.htm", "210387")</f>
        <v>210387</v>
      </c>
      <c r="K2309">
        <v>1</v>
      </c>
      <c r="L2309" t="s">
        <v>20</v>
      </c>
      <c r="O2309" t="s">
        <v>8933</v>
      </c>
      <c r="P2309" t="s">
        <v>8946</v>
      </c>
      <c r="Q2309" t="s">
        <v>8947</v>
      </c>
      <c r="R2309" t="s">
        <v>8948</v>
      </c>
      <c r="S2309" t="s">
        <v>8949</v>
      </c>
      <c r="T2309">
        <v>0</v>
      </c>
    </row>
    <row r="2310" spans="1:20" x14ac:dyDescent="0.3">
      <c r="A2310">
        <v>65.613416700000002</v>
      </c>
      <c r="B2310">
        <v>-87.108960699999997</v>
      </c>
      <c r="C2310" s="1" t="str">
        <f>HYPERLINK("http://geochem.nrcan.gc.ca/cdogs/content/kwd/kwd020044_e.htm", "Till")</f>
        <v>Till</v>
      </c>
      <c r="D2310" s="1" t="str">
        <f>HYPERLINK("http://geochem.nrcan.gc.ca/cdogs/content/kwd/kwd080107_e.htm", "Grain Mount: 0.25 – 0.50 mm (carbon coated)")</f>
        <v>Grain Mount: 0.25 – 0.50 mm (carbon coated)</v>
      </c>
      <c r="E2310" s="1" t="str">
        <f>HYPERLINK("http://geochem.nrcan.gc.ca/cdogs/content/dgp/dgp00002_e.htm", "Total")</f>
        <v>Total</v>
      </c>
      <c r="F2310" s="1" t="str">
        <f>HYPERLINK("http://geochem.nrcan.gc.ca/cdogs/content/agp/agp02249_e.htm", "WO3 | NONE | ELECTR PRB")</f>
        <v>WO3 | NONE | ELECTR PRB</v>
      </c>
      <c r="G2310" s="1" t="str">
        <f>HYPERLINK("http://geochem.nrcan.gc.ca/cdogs/content/mth/mth06860_e.htm", "6860")</f>
        <v>6860</v>
      </c>
      <c r="H2310" s="1" t="str">
        <f>HYPERLINK("http://geochem.nrcan.gc.ca/cdogs/content/bdl/bdl211191_e.htm", "211191")</f>
        <v>211191</v>
      </c>
      <c r="J2310" s="1" t="str">
        <f>HYPERLINK("http://geochem.nrcan.gc.ca/cdogs/content/svy/svy210387_e.htm", "210387")</f>
        <v>210387</v>
      </c>
      <c r="K2310">
        <v>1</v>
      </c>
      <c r="L2310" t="s">
        <v>20</v>
      </c>
      <c r="O2310" t="s">
        <v>8933</v>
      </c>
      <c r="P2310" t="s">
        <v>8950</v>
      </c>
      <c r="Q2310" t="s">
        <v>8951</v>
      </c>
      <c r="R2310" t="s">
        <v>8952</v>
      </c>
      <c r="S2310" t="s">
        <v>8953</v>
      </c>
      <c r="T2310">
        <v>0</v>
      </c>
    </row>
    <row r="2311" spans="1:20" x14ac:dyDescent="0.3">
      <c r="A2311">
        <v>65.534718900000001</v>
      </c>
      <c r="B2311">
        <v>-87.328546700000004</v>
      </c>
      <c r="C2311" s="1" t="str">
        <f>HYPERLINK("http://geochem.nrcan.gc.ca/cdogs/content/kwd/kwd020044_e.htm", "Till")</f>
        <v>Till</v>
      </c>
      <c r="D2311" s="1" t="str">
        <f>HYPERLINK("http://geochem.nrcan.gc.ca/cdogs/content/kwd/kwd080107_e.htm", "Grain Mount: 0.25 – 0.50 mm (carbon coated)")</f>
        <v>Grain Mount: 0.25 – 0.50 mm (carbon coated)</v>
      </c>
      <c r="E2311" s="1" t="str">
        <f>HYPERLINK("http://geochem.nrcan.gc.ca/cdogs/content/dgp/dgp00002_e.htm", "Total")</f>
        <v>Total</v>
      </c>
      <c r="F2311" s="1" t="str">
        <f>HYPERLINK("http://geochem.nrcan.gc.ca/cdogs/content/agp/agp02249_e.htm", "WO3 | NONE | ELECTR PRB")</f>
        <v>WO3 | NONE | ELECTR PRB</v>
      </c>
      <c r="G2311" s="1" t="str">
        <f>HYPERLINK("http://geochem.nrcan.gc.ca/cdogs/content/mth/mth06860_e.htm", "6860")</f>
        <v>6860</v>
      </c>
      <c r="H2311" s="1" t="str">
        <f>HYPERLINK("http://geochem.nrcan.gc.ca/cdogs/content/bdl/bdl211191_e.htm", "211191")</f>
        <v>211191</v>
      </c>
      <c r="J2311" s="1" t="str">
        <f>HYPERLINK("http://geochem.nrcan.gc.ca/cdogs/content/svy/svy210387_e.htm", "210387")</f>
        <v>210387</v>
      </c>
      <c r="K2311">
        <v>1</v>
      </c>
      <c r="L2311" t="s">
        <v>20</v>
      </c>
      <c r="O2311" t="s">
        <v>2114</v>
      </c>
      <c r="P2311" t="s">
        <v>8954</v>
      </c>
      <c r="Q2311" t="s">
        <v>8955</v>
      </c>
      <c r="R2311" t="s">
        <v>8956</v>
      </c>
      <c r="S2311" t="s">
        <v>8957</v>
      </c>
      <c r="T2311">
        <v>0</v>
      </c>
    </row>
    <row r="2312" spans="1:20" x14ac:dyDescent="0.3">
      <c r="A2312">
        <v>65.534718900000001</v>
      </c>
      <c r="B2312">
        <v>-87.328546700000004</v>
      </c>
      <c r="C2312" s="1" t="str">
        <f>HYPERLINK("http://geochem.nrcan.gc.ca/cdogs/content/kwd/kwd020044_e.htm", "Till")</f>
        <v>Till</v>
      </c>
      <c r="D2312" s="1" t="str">
        <f>HYPERLINK("http://geochem.nrcan.gc.ca/cdogs/content/kwd/kwd080107_e.htm", "Grain Mount: 0.25 – 0.50 mm (carbon coated)")</f>
        <v>Grain Mount: 0.25 – 0.50 mm (carbon coated)</v>
      </c>
      <c r="E2312" s="1" t="str">
        <f>HYPERLINK("http://geochem.nrcan.gc.ca/cdogs/content/dgp/dgp00002_e.htm", "Total")</f>
        <v>Total</v>
      </c>
      <c r="F2312" s="1" t="str">
        <f>HYPERLINK("http://geochem.nrcan.gc.ca/cdogs/content/agp/agp02249_e.htm", "WO3 | NONE | ELECTR PRB")</f>
        <v>WO3 | NONE | ELECTR PRB</v>
      </c>
      <c r="G2312" s="1" t="str">
        <f>HYPERLINK("http://geochem.nrcan.gc.ca/cdogs/content/mth/mth06860_e.htm", "6860")</f>
        <v>6860</v>
      </c>
      <c r="H2312" s="1" t="str">
        <f>HYPERLINK("http://geochem.nrcan.gc.ca/cdogs/content/bdl/bdl211191_e.htm", "211191")</f>
        <v>211191</v>
      </c>
      <c r="J2312" s="1" t="str">
        <f>HYPERLINK("http://geochem.nrcan.gc.ca/cdogs/content/svy/svy210387_e.htm", "210387")</f>
        <v>210387</v>
      </c>
      <c r="K2312">
        <v>1</v>
      </c>
      <c r="L2312" t="s">
        <v>20</v>
      </c>
      <c r="O2312" t="s">
        <v>2114</v>
      </c>
      <c r="P2312" t="s">
        <v>8958</v>
      </c>
      <c r="Q2312" t="s">
        <v>8959</v>
      </c>
      <c r="R2312" t="s">
        <v>8960</v>
      </c>
      <c r="S2312" t="s">
        <v>8961</v>
      </c>
      <c r="T2312">
        <v>0</v>
      </c>
    </row>
    <row r="2313" spans="1:20" x14ac:dyDescent="0.3">
      <c r="A2313">
        <v>65.534718900000001</v>
      </c>
      <c r="B2313">
        <v>-87.328546700000004</v>
      </c>
      <c r="C2313" s="1" t="str">
        <f>HYPERLINK("http://geochem.nrcan.gc.ca/cdogs/content/kwd/kwd020044_e.htm", "Till")</f>
        <v>Till</v>
      </c>
      <c r="D2313" s="1" t="str">
        <f>HYPERLINK("http://geochem.nrcan.gc.ca/cdogs/content/kwd/kwd080107_e.htm", "Grain Mount: 0.25 – 0.50 mm (carbon coated)")</f>
        <v>Grain Mount: 0.25 – 0.50 mm (carbon coated)</v>
      </c>
      <c r="E2313" s="1" t="str">
        <f>HYPERLINK("http://geochem.nrcan.gc.ca/cdogs/content/dgp/dgp00002_e.htm", "Total")</f>
        <v>Total</v>
      </c>
      <c r="F2313" s="1" t="str">
        <f>HYPERLINK("http://geochem.nrcan.gc.ca/cdogs/content/agp/agp02249_e.htm", "WO3 | NONE | ELECTR PRB")</f>
        <v>WO3 | NONE | ELECTR PRB</v>
      </c>
      <c r="G2313" s="1" t="str">
        <f>HYPERLINK("http://geochem.nrcan.gc.ca/cdogs/content/mth/mth06860_e.htm", "6860")</f>
        <v>6860</v>
      </c>
      <c r="H2313" s="1" t="str">
        <f>HYPERLINK("http://geochem.nrcan.gc.ca/cdogs/content/bdl/bdl211191_e.htm", "211191")</f>
        <v>211191</v>
      </c>
      <c r="J2313" s="1" t="str">
        <f>HYPERLINK("http://geochem.nrcan.gc.ca/cdogs/content/svy/svy210387_e.htm", "210387")</f>
        <v>210387</v>
      </c>
      <c r="K2313">
        <v>1</v>
      </c>
      <c r="L2313" t="s">
        <v>20</v>
      </c>
      <c r="O2313" t="s">
        <v>2114</v>
      </c>
      <c r="P2313" t="s">
        <v>8962</v>
      </c>
      <c r="Q2313" t="s">
        <v>8963</v>
      </c>
      <c r="R2313" t="s">
        <v>8964</v>
      </c>
      <c r="S2313" t="s">
        <v>8965</v>
      </c>
      <c r="T2313">
        <v>0</v>
      </c>
    </row>
    <row r="2314" spans="1:20" x14ac:dyDescent="0.3">
      <c r="A2314">
        <v>65.534718900000001</v>
      </c>
      <c r="B2314">
        <v>-87.328546700000004</v>
      </c>
      <c r="C2314" s="1" t="str">
        <f>HYPERLINK("http://geochem.nrcan.gc.ca/cdogs/content/kwd/kwd020044_e.htm", "Till")</f>
        <v>Till</v>
      </c>
      <c r="D2314" s="1" t="str">
        <f>HYPERLINK("http://geochem.nrcan.gc.ca/cdogs/content/kwd/kwd080107_e.htm", "Grain Mount: 0.25 – 0.50 mm (carbon coated)")</f>
        <v>Grain Mount: 0.25 – 0.50 mm (carbon coated)</v>
      </c>
      <c r="E2314" s="1" t="str">
        <f>HYPERLINK("http://geochem.nrcan.gc.ca/cdogs/content/dgp/dgp00002_e.htm", "Total")</f>
        <v>Total</v>
      </c>
      <c r="F2314" s="1" t="str">
        <f>HYPERLINK("http://geochem.nrcan.gc.ca/cdogs/content/agp/agp02249_e.htm", "WO3 | NONE | ELECTR PRB")</f>
        <v>WO3 | NONE | ELECTR PRB</v>
      </c>
      <c r="G2314" s="1" t="str">
        <f>HYPERLINK("http://geochem.nrcan.gc.ca/cdogs/content/mth/mth06860_e.htm", "6860")</f>
        <v>6860</v>
      </c>
      <c r="H2314" s="1" t="str">
        <f>HYPERLINK("http://geochem.nrcan.gc.ca/cdogs/content/bdl/bdl211191_e.htm", "211191")</f>
        <v>211191</v>
      </c>
      <c r="J2314" s="1" t="str">
        <f>HYPERLINK("http://geochem.nrcan.gc.ca/cdogs/content/svy/svy210387_e.htm", "210387")</f>
        <v>210387</v>
      </c>
      <c r="K2314">
        <v>1</v>
      </c>
      <c r="L2314" t="s">
        <v>20</v>
      </c>
      <c r="O2314" t="s">
        <v>2114</v>
      </c>
      <c r="P2314" t="s">
        <v>8966</v>
      </c>
      <c r="Q2314" t="s">
        <v>8967</v>
      </c>
      <c r="R2314" t="s">
        <v>8968</v>
      </c>
      <c r="S2314" t="s">
        <v>8969</v>
      </c>
      <c r="T2314">
        <v>0</v>
      </c>
    </row>
    <row r="2315" spans="1:20" x14ac:dyDescent="0.3">
      <c r="A2315">
        <v>65.534718900000001</v>
      </c>
      <c r="B2315">
        <v>-87.328546700000004</v>
      </c>
      <c r="C2315" s="1" t="str">
        <f>HYPERLINK("http://geochem.nrcan.gc.ca/cdogs/content/kwd/kwd020044_e.htm", "Till")</f>
        <v>Till</v>
      </c>
      <c r="D2315" s="1" t="str">
        <f>HYPERLINK("http://geochem.nrcan.gc.ca/cdogs/content/kwd/kwd080107_e.htm", "Grain Mount: 0.25 – 0.50 mm (carbon coated)")</f>
        <v>Grain Mount: 0.25 – 0.50 mm (carbon coated)</v>
      </c>
      <c r="E2315" s="1" t="str">
        <f>HYPERLINK("http://geochem.nrcan.gc.ca/cdogs/content/dgp/dgp00002_e.htm", "Total")</f>
        <v>Total</v>
      </c>
      <c r="F2315" s="1" t="str">
        <f>HYPERLINK("http://geochem.nrcan.gc.ca/cdogs/content/agp/agp02249_e.htm", "WO3 | NONE | ELECTR PRB")</f>
        <v>WO3 | NONE | ELECTR PRB</v>
      </c>
      <c r="G2315" s="1" t="str">
        <f>HYPERLINK("http://geochem.nrcan.gc.ca/cdogs/content/mth/mth06860_e.htm", "6860")</f>
        <v>6860</v>
      </c>
      <c r="H2315" s="1" t="str">
        <f>HYPERLINK("http://geochem.nrcan.gc.ca/cdogs/content/bdl/bdl211191_e.htm", "211191")</f>
        <v>211191</v>
      </c>
      <c r="J2315" s="1" t="str">
        <f>HYPERLINK("http://geochem.nrcan.gc.ca/cdogs/content/svy/svy210387_e.htm", "210387")</f>
        <v>210387</v>
      </c>
      <c r="K2315">
        <v>1</v>
      </c>
      <c r="L2315" t="s">
        <v>20</v>
      </c>
      <c r="O2315" t="s">
        <v>2114</v>
      </c>
      <c r="P2315" t="s">
        <v>8970</v>
      </c>
      <c r="Q2315" t="s">
        <v>8971</v>
      </c>
      <c r="R2315" t="s">
        <v>8972</v>
      </c>
      <c r="S2315" t="s">
        <v>8973</v>
      </c>
      <c r="T2315">
        <v>0</v>
      </c>
    </row>
    <row r="2316" spans="1:20" x14ac:dyDescent="0.3">
      <c r="A2316">
        <v>65.534718900000001</v>
      </c>
      <c r="B2316">
        <v>-87.328546700000004</v>
      </c>
      <c r="C2316" s="1" t="str">
        <f>HYPERLINK("http://geochem.nrcan.gc.ca/cdogs/content/kwd/kwd020044_e.htm", "Till")</f>
        <v>Till</v>
      </c>
      <c r="D2316" s="1" t="str">
        <f>HYPERLINK("http://geochem.nrcan.gc.ca/cdogs/content/kwd/kwd080107_e.htm", "Grain Mount: 0.25 – 0.50 mm (carbon coated)")</f>
        <v>Grain Mount: 0.25 – 0.50 mm (carbon coated)</v>
      </c>
      <c r="E2316" s="1" t="str">
        <f>HYPERLINK("http://geochem.nrcan.gc.ca/cdogs/content/dgp/dgp00002_e.htm", "Total")</f>
        <v>Total</v>
      </c>
      <c r="F2316" s="1" t="str">
        <f>HYPERLINK("http://geochem.nrcan.gc.ca/cdogs/content/agp/agp02249_e.htm", "WO3 | NONE | ELECTR PRB")</f>
        <v>WO3 | NONE | ELECTR PRB</v>
      </c>
      <c r="G2316" s="1" t="str">
        <f>HYPERLINK("http://geochem.nrcan.gc.ca/cdogs/content/mth/mth06860_e.htm", "6860")</f>
        <v>6860</v>
      </c>
      <c r="H2316" s="1" t="str">
        <f>HYPERLINK("http://geochem.nrcan.gc.ca/cdogs/content/bdl/bdl211191_e.htm", "211191")</f>
        <v>211191</v>
      </c>
      <c r="J2316" s="1" t="str">
        <f>HYPERLINK("http://geochem.nrcan.gc.ca/cdogs/content/svy/svy210387_e.htm", "210387")</f>
        <v>210387</v>
      </c>
      <c r="K2316">
        <v>1</v>
      </c>
      <c r="L2316" t="s">
        <v>20</v>
      </c>
      <c r="O2316" t="s">
        <v>2114</v>
      </c>
      <c r="P2316" t="s">
        <v>8974</v>
      </c>
      <c r="Q2316" t="s">
        <v>8975</v>
      </c>
      <c r="R2316" t="s">
        <v>8976</v>
      </c>
      <c r="S2316" t="s">
        <v>8977</v>
      </c>
      <c r="T2316">
        <v>0</v>
      </c>
    </row>
    <row r="2317" spans="1:20" x14ac:dyDescent="0.3">
      <c r="A2317">
        <v>65.534718900000001</v>
      </c>
      <c r="B2317">
        <v>-87.328546700000004</v>
      </c>
      <c r="C2317" s="1" t="str">
        <f>HYPERLINK("http://geochem.nrcan.gc.ca/cdogs/content/kwd/kwd020044_e.htm", "Till")</f>
        <v>Till</v>
      </c>
      <c r="D2317" s="1" t="str">
        <f>HYPERLINK("http://geochem.nrcan.gc.ca/cdogs/content/kwd/kwd080107_e.htm", "Grain Mount: 0.25 – 0.50 mm (carbon coated)")</f>
        <v>Grain Mount: 0.25 – 0.50 mm (carbon coated)</v>
      </c>
      <c r="E2317" s="1" t="str">
        <f>HYPERLINK("http://geochem.nrcan.gc.ca/cdogs/content/dgp/dgp00002_e.htm", "Total")</f>
        <v>Total</v>
      </c>
      <c r="F2317" s="1" t="str">
        <f>HYPERLINK("http://geochem.nrcan.gc.ca/cdogs/content/agp/agp02249_e.htm", "WO3 | NONE | ELECTR PRB")</f>
        <v>WO3 | NONE | ELECTR PRB</v>
      </c>
      <c r="G2317" s="1" t="str">
        <f>HYPERLINK("http://geochem.nrcan.gc.ca/cdogs/content/mth/mth06860_e.htm", "6860")</f>
        <v>6860</v>
      </c>
      <c r="H2317" s="1" t="str">
        <f>HYPERLINK("http://geochem.nrcan.gc.ca/cdogs/content/bdl/bdl211191_e.htm", "211191")</f>
        <v>211191</v>
      </c>
      <c r="J2317" s="1" t="str">
        <f>HYPERLINK("http://geochem.nrcan.gc.ca/cdogs/content/svy/svy210387_e.htm", "210387")</f>
        <v>210387</v>
      </c>
      <c r="K2317">
        <v>1</v>
      </c>
      <c r="L2317" t="s">
        <v>20</v>
      </c>
      <c r="O2317" t="s">
        <v>2114</v>
      </c>
      <c r="P2317" t="s">
        <v>8978</v>
      </c>
      <c r="Q2317" t="s">
        <v>8979</v>
      </c>
      <c r="R2317" t="s">
        <v>8980</v>
      </c>
      <c r="S2317" t="s">
        <v>8981</v>
      </c>
      <c r="T2317">
        <v>0</v>
      </c>
    </row>
    <row r="2318" spans="1:20" x14ac:dyDescent="0.3">
      <c r="A2318">
        <v>65.534718900000001</v>
      </c>
      <c r="B2318">
        <v>-87.328546700000004</v>
      </c>
      <c r="C2318" s="1" t="str">
        <f>HYPERLINK("http://geochem.nrcan.gc.ca/cdogs/content/kwd/kwd020044_e.htm", "Till")</f>
        <v>Till</v>
      </c>
      <c r="D2318" s="1" t="str">
        <f>HYPERLINK("http://geochem.nrcan.gc.ca/cdogs/content/kwd/kwd080107_e.htm", "Grain Mount: 0.25 – 0.50 mm (carbon coated)")</f>
        <v>Grain Mount: 0.25 – 0.50 mm (carbon coated)</v>
      </c>
      <c r="E2318" s="1" t="str">
        <f>HYPERLINK("http://geochem.nrcan.gc.ca/cdogs/content/dgp/dgp00002_e.htm", "Total")</f>
        <v>Total</v>
      </c>
      <c r="F2318" s="1" t="str">
        <f>HYPERLINK("http://geochem.nrcan.gc.ca/cdogs/content/agp/agp02249_e.htm", "WO3 | NONE | ELECTR PRB")</f>
        <v>WO3 | NONE | ELECTR PRB</v>
      </c>
      <c r="G2318" s="1" t="str">
        <f>HYPERLINK("http://geochem.nrcan.gc.ca/cdogs/content/mth/mth06860_e.htm", "6860")</f>
        <v>6860</v>
      </c>
      <c r="H2318" s="1" t="str">
        <f>HYPERLINK("http://geochem.nrcan.gc.ca/cdogs/content/bdl/bdl211191_e.htm", "211191")</f>
        <v>211191</v>
      </c>
      <c r="J2318" s="1" t="str">
        <f>HYPERLINK("http://geochem.nrcan.gc.ca/cdogs/content/svy/svy210387_e.htm", "210387")</f>
        <v>210387</v>
      </c>
      <c r="K2318">
        <v>1</v>
      </c>
      <c r="L2318" t="s">
        <v>20</v>
      </c>
      <c r="O2318" t="s">
        <v>2114</v>
      </c>
      <c r="P2318" t="s">
        <v>8982</v>
      </c>
      <c r="Q2318" t="s">
        <v>8983</v>
      </c>
      <c r="R2318" t="s">
        <v>8984</v>
      </c>
      <c r="S2318" t="s">
        <v>8985</v>
      </c>
      <c r="T2318">
        <v>0</v>
      </c>
    </row>
    <row r="2319" spans="1:20" x14ac:dyDescent="0.3">
      <c r="A2319">
        <v>65.534718900000001</v>
      </c>
      <c r="B2319">
        <v>-87.328546700000004</v>
      </c>
      <c r="C2319" s="1" t="str">
        <f>HYPERLINK("http://geochem.nrcan.gc.ca/cdogs/content/kwd/kwd020044_e.htm", "Till")</f>
        <v>Till</v>
      </c>
      <c r="D2319" s="1" t="str">
        <f>HYPERLINK("http://geochem.nrcan.gc.ca/cdogs/content/kwd/kwd080107_e.htm", "Grain Mount: 0.25 – 0.50 mm (carbon coated)")</f>
        <v>Grain Mount: 0.25 – 0.50 mm (carbon coated)</v>
      </c>
      <c r="E2319" s="1" t="str">
        <f>HYPERLINK("http://geochem.nrcan.gc.ca/cdogs/content/dgp/dgp00002_e.htm", "Total")</f>
        <v>Total</v>
      </c>
      <c r="F2319" s="1" t="str">
        <f>HYPERLINK("http://geochem.nrcan.gc.ca/cdogs/content/agp/agp02249_e.htm", "WO3 | NONE | ELECTR PRB")</f>
        <v>WO3 | NONE | ELECTR PRB</v>
      </c>
      <c r="G2319" s="1" t="str">
        <f>HYPERLINK("http://geochem.nrcan.gc.ca/cdogs/content/mth/mth06860_e.htm", "6860")</f>
        <v>6860</v>
      </c>
      <c r="H2319" s="1" t="str">
        <f>HYPERLINK("http://geochem.nrcan.gc.ca/cdogs/content/bdl/bdl211191_e.htm", "211191")</f>
        <v>211191</v>
      </c>
      <c r="J2319" s="1" t="str">
        <f>HYPERLINK("http://geochem.nrcan.gc.ca/cdogs/content/svy/svy210387_e.htm", "210387")</f>
        <v>210387</v>
      </c>
      <c r="K2319">
        <v>1</v>
      </c>
      <c r="L2319" t="s">
        <v>20</v>
      </c>
      <c r="O2319" t="s">
        <v>2114</v>
      </c>
      <c r="P2319" t="s">
        <v>8986</v>
      </c>
      <c r="Q2319" t="s">
        <v>8987</v>
      </c>
      <c r="R2319" t="s">
        <v>8988</v>
      </c>
      <c r="S2319" t="s">
        <v>8989</v>
      </c>
      <c r="T2319">
        <v>0</v>
      </c>
    </row>
    <row r="2320" spans="1:20" x14ac:dyDescent="0.3">
      <c r="A2320">
        <v>65.534718900000001</v>
      </c>
      <c r="B2320">
        <v>-87.328546700000004</v>
      </c>
      <c r="C2320" s="1" t="str">
        <f>HYPERLINK("http://geochem.nrcan.gc.ca/cdogs/content/kwd/kwd020044_e.htm", "Till")</f>
        <v>Till</v>
      </c>
      <c r="D2320" s="1" t="str">
        <f>HYPERLINK("http://geochem.nrcan.gc.ca/cdogs/content/kwd/kwd080107_e.htm", "Grain Mount: 0.25 – 0.50 mm (carbon coated)")</f>
        <v>Grain Mount: 0.25 – 0.50 mm (carbon coated)</v>
      </c>
      <c r="E2320" s="1" t="str">
        <f>HYPERLINK("http://geochem.nrcan.gc.ca/cdogs/content/dgp/dgp00002_e.htm", "Total")</f>
        <v>Total</v>
      </c>
      <c r="F2320" s="1" t="str">
        <f>HYPERLINK("http://geochem.nrcan.gc.ca/cdogs/content/agp/agp02249_e.htm", "WO3 | NONE | ELECTR PRB")</f>
        <v>WO3 | NONE | ELECTR PRB</v>
      </c>
      <c r="G2320" s="1" t="str">
        <f>HYPERLINK("http://geochem.nrcan.gc.ca/cdogs/content/mth/mth06860_e.htm", "6860")</f>
        <v>6860</v>
      </c>
      <c r="H2320" s="1" t="str">
        <f>HYPERLINK("http://geochem.nrcan.gc.ca/cdogs/content/bdl/bdl211191_e.htm", "211191")</f>
        <v>211191</v>
      </c>
      <c r="J2320" s="1" t="str">
        <f>HYPERLINK("http://geochem.nrcan.gc.ca/cdogs/content/svy/svy210387_e.htm", "210387")</f>
        <v>210387</v>
      </c>
      <c r="K2320">
        <v>1</v>
      </c>
      <c r="L2320" t="s">
        <v>20</v>
      </c>
      <c r="O2320" t="s">
        <v>2114</v>
      </c>
      <c r="P2320" t="s">
        <v>8990</v>
      </c>
      <c r="Q2320" t="s">
        <v>8991</v>
      </c>
      <c r="R2320" t="s">
        <v>8992</v>
      </c>
      <c r="S2320" t="s">
        <v>8993</v>
      </c>
      <c r="T2320">
        <v>0</v>
      </c>
    </row>
    <row r="2321" spans="1:20" x14ac:dyDescent="0.3">
      <c r="A2321">
        <v>65.534718900000001</v>
      </c>
      <c r="B2321">
        <v>-87.328546700000004</v>
      </c>
      <c r="C2321" s="1" t="str">
        <f>HYPERLINK("http://geochem.nrcan.gc.ca/cdogs/content/kwd/kwd020044_e.htm", "Till")</f>
        <v>Till</v>
      </c>
      <c r="D2321" s="1" t="str">
        <f>HYPERLINK("http://geochem.nrcan.gc.ca/cdogs/content/kwd/kwd080107_e.htm", "Grain Mount: 0.25 – 0.50 mm (carbon coated)")</f>
        <v>Grain Mount: 0.25 – 0.50 mm (carbon coated)</v>
      </c>
      <c r="E2321" s="1" t="str">
        <f>HYPERLINK("http://geochem.nrcan.gc.ca/cdogs/content/dgp/dgp00002_e.htm", "Total")</f>
        <v>Total</v>
      </c>
      <c r="F2321" s="1" t="str">
        <f>HYPERLINK("http://geochem.nrcan.gc.ca/cdogs/content/agp/agp02249_e.htm", "WO3 | NONE | ELECTR PRB")</f>
        <v>WO3 | NONE | ELECTR PRB</v>
      </c>
      <c r="G2321" s="1" t="str">
        <f>HYPERLINK("http://geochem.nrcan.gc.ca/cdogs/content/mth/mth06860_e.htm", "6860")</f>
        <v>6860</v>
      </c>
      <c r="H2321" s="1" t="str">
        <f>HYPERLINK("http://geochem.nrcan.gc.ca/cdogs/content/bdl/bdl211191_e.htm", "211191")</f>
        <v>211191</v>
      </c>
      <c r="J2321" s="1" t="str">
        <f>HYPERLINK("http://geochem.nrcan.gc.ca/cdogs/content/svy/svy210387_e.htm", "210387")</f>
        <v>210387</v>
      </c>
      <c r="K2321">
        <v>1</v>
      </c>
      <c r="L2321" t="s">
        <v>20</v>
      </c>
      <c r="O2321" t="s">
        <v>2114</v>
      </c>
      <c r="P2321" t="s">
        <v>8994</v>
      </c>
      <c r="Q2321" t="s">
        <v>8995</v>
      </c>
      <c r="R2321" t="s">
        <v>8996</v>
      </c>
      <c r="S2321" t="s">
        <v>8997</v>
      </c>
      <c r="T2321">
        <v>0</v>
      </c>
    </row>
    <row r="2322" spans="1:20" x14ac:dyDescent="0.3">
      <c r="A2322">
        <v>65.534718900000001</v>
      </c>
      <c r="B2322">
        <v>-87.328546700000004</v>
      </c>
      <c r="C2322" s="1" t="str">
        <f>HYPERLINK("http://geochem.nrcan.gc.ca/cdogs/content/kwd/kwd020044_e.htm", "Till")</f>
        <v>Till</v>
      </c>
      <c r="D2322" s="1" t="str">
        <f>HYPERLINK("http://geochem.nrcan.gc.ca/cdogs/content/kwd/kwd080107_e.htm", "Grain Mount: 0.25 – 0.50 mm (carbon coated)")</f>
        <v>Grain Mount: 0.25 – 0.50 mm (carbon coated)</v>
      </c>
      <c r="E2322" s="1" t="str">
        <f>HYPERLINK("http://geochem.nrcan.gc.ca/cdogs/content/dgp/dgp00002_e.htm", "Total")</f>
        <v>Total</v>
      </c>
      <c r="F2322" s="1" t="str">
        <f>HYPERLINK("http://geochem.nrcan.gc.ca/cdogs/content/agp/agp02249_e.htm", "WO3 | NONE | ELECTR PRB")</f>
        <v>WO3 | NONE | ELECTR PRB</v>
      </c>
      <c r="G2322" s="1" t="str">
        <f>HYPERLINK("http://geochem.nrcan.gc.ca/cdogs/content/mth/mth06860_e.htm", "6860")</f>
        <v>6860</v>
      </c>
      <c r="H2322" s="1" t="str">
        <f>HYPERLINK("http://geochem.nrcan.gc.ca/cdogs/content/bdl/bdl211191_e.htm", "211191")</f>
        <v>211191</v>
      </c>
      <c r="J2322" s="1" t="str">
        <f>HYPERLINK("http://geochem.nrcan.gc.ca/cdogs/content/svy/svy210387_e.htm", "210387")</f>
        <v>210387</v>
      </c>
      <c r="K2322">
        <v>1</v>
      </c>
      <c r="L2322" t="s">
        <v>20</v>
      </c>
      <c r="O2322" t="s">
        <v>2114</v>
      </c>
      <c r="P2322" t="s">
        <v>8998</v>
      </c>
      <c r="Q2322" t="s">
        <v>8999</v>
      </c>
      <c r="R2322" t="s">
        <v>9000</v>
      </c>
      <c r="S2322" t="s">
        <v>9001</v>
      </c>
      <c r="T2322">
        <v>0</v>
      </c>
    </row>
    <row r="2323" spans="1:20" x14ac:dyDescent="0.3">
      <c r="A2323">
        <v>65.534718900000001</v>
      </c>
      <c r="B2323">
        <v>-87.328546700000004</v>
      </c>
      <c r="C2323" s="1" t="str">
        <f>HYPERLINK("http://geochem.nrcan.gc.ca/cdogs/content/kwd/kwd020044_e.htm", "Till")</f>
        <v>Till</v>
      </c>
      <c r="D2323" s="1" t="str">
        <f>HYPERLINK("http://geochem.nrcan.gc.ca/cdogs/content/kwd/kwd080107_e.htm", "Grain Mount: 0.25 – 0.50 mm (carbon coated)")</f>
        <v>Grain Mount: 0.25 – 0.50 mm (carbon coated)</v>
      </c>
      <c r="E2323" s="1" t="str">
        <f>HYPERLINK("http://geochem.nrcan.gc.ca/cdogs/content/dgp/dgp00002_e.htm", "Total")</f>
        <v>Total</v>
      </c>
      <c r="F2323" s="1" t="str">
        <f>HYPERLINK("http://geochem.nrcan.gc.ca/cdogs/content/agp/agp02249_e.htm", "WO3 | NONE | ELECTR PRB")</f>
        <v>WO3 | NONE | ELECTR PRB</v>
      </c>
      <c r="G2323" s="1" t="str">
        <f>HYPERLINK("http://geochem.nrcan.gc.ca/cdogs/content/mth/mth06860_e.htm", "6860")</f>
        <v>6860</v>
      </c>
      <c r="H2323" s="1" t="str">
        <f>HYPERLINK("http://geochem.nrcan.gc.ca/cdogs/content/bdl/bdl211191_e.htm", "211191")</f>
        <v>211191</v>
      </c>
      <c r="J2323" s="1" t="str">
        <f>HYPERLINK("http://geochem.nrcan.gc.ca/cdogs/content/svy/svy210387_e.htm", "210387")</f>
        <v>210387</v>
      </c>
      <c r="K2323">
        <v>1</v>
      </c>
      <c r="L2323" t="s">
        <v>20</v>
      </c>
      <c r="O2323" t="s">
        <v>2114</v>
      </c>
      <c r="P2323" t="s">
        <v>9002</v>
      </c>
      <c r="Q2323" t="s">
        <v>9003</v>
      </c>
      <c r="R2323" t="s">
        <v>9004</v>
      </c>
      <c r="S2323" t="s">
        <v>9005</v>
      </c>
      <c r="T2323">
        <v>0</v>
      </c>
    </row>
    <row r="2324" spans="1:20" x14ac:dyDescent="0.3">
      <c r="A2324">
        <v>65.534718900000001</v>
      </c>
      <c r="B2324">
        <v>-87.328546700000004</v>
      </c>
      <c r="C2324" s="1" t="str">
        <f>HYPERLINK("http://geochem.nrcan.gc.ca/cdogs/content/kwd/kwd020044_e.htm", "Till")</f>
        <v>Till</v>
      </c>
      <c r="D2324" s="1" t="str">
        <f>HYPERLINK("http://geochem.nrcan.gc.ca/cdogs/content/kwd/kwd080107_e.htm", "Grain Mount: 0.25 – 0.50 mm (carbon coated)")</f>
        <v>Grain Mount: 0.25 – 0.50 mm (carbon coated)</v>
      </c>
      <c r="E2324" s="1" t="str">
        <f>HYPERLINK("http://geochem.nrcan.gc.ca/cdogs/content/dgp/dgp00002_e.htm", "Total")</f>
        <v>Total</v>
      </c>
      <c r="F2324" s="1" t="str">
        <f>HYPERLINK("http://geochem.nrcan.gc.ca/cdogs/content/agp/agp02249_e.htm", "WO3 | NONE | ELECTR PRB")</f>
        <v>WO3 | NONE | ELECTR PRB</v>
      </c>
      <c r="G2324" s="1" t="str">
        <f>HYPERLINK("http://geochem.nrcan.gc.ca/cdogs/content/mth/mth06860_e.htm", "6860")</f>
        <v>6860</v>
      </c>
      <c r="H2324" s="1" t="str">
        <f>HYPERLINK("http://geochem.nrcan.gc.ca/cdogs/content/bdl/bdl211191_e.htm", "211191")</f>
        <v>211191</v>
      </c>
      <c r="J2324" s="1" t="str">
        <f>HYPERLINK("http://geochem.nrcan.gc.ca/cdogs/content/svy/svy210387_e.htm", "210387")</f>
        <v>210387</v>
      </c>
      <c r="K2324">
        <v>1</v>
      </c>
      <c r="L2324" t="s">
        <v>20</v>
      </c>
      <c r="O2324" t="s">
        <v>2114</v>
      </c>
      <c r="P2324" t="s">
        <v>9006</v>
      </c>
      <c r="Q2324" t="s">
        <v>9007</v>
      </c>
      <c r="R2324" t="s">
        <v>9008</v>
      </c>
      <c r="S2324" t="s">
        <v>9009</v>
      </c>
      <c r="T2324">
        <v>0</v>
      </c>
    </row>
    <row r="2325" spans="1:20" x14ac:dyDescent="0.3">
      <c r="A2325">
        <v>66.741975999999994</v>
      </c>
      <c r="B2325">
        <v>-89.879898299999994</v>
      </c>
      <c r="C2325" s="1" t="str">
        <f>HYPERLINK("http://geochem.nrcan.gc.ca/cdogs/content/kwd/kwd020044_e.htm", "Till")</f>
        <v>Till</v>
      </c>
      <c r="D2325" s="1" t="str">
        <f>HYPERLINK("http://geochem.nrcan.gc.ca/cdogs/content/kwd/kwd080107_e.htm", "Grain Mount: 0.25 – 0.50 mm (carbon coated)")</f>
        <v>Grain Mount: 0.25 – 0.50 mm (carbon coated)</v>
      </c>
      <c r="E2325" s="1" t="str">
        <f>HYPERLINK("http://geochem.nrcan.gc.ca/cdogs/content/dgp/dgp00002_e.htm", "Total")</f>
        <v>Total</v>
      </c>
      <c r="F2325" s="1" t="str">
        <f>HYPERLINK("http://geochem.nrcan.gc.ca/cdogs/content/agp/agp02249_e.htm", "WO3 | NONE | ELECTR PRB")</f>
        <v>WO3 | NONE | ELECTR PRB</v>
      </c>
      <c r="G2325" s="1" t="str">
        <f>HYPERLINK("http://geochem.nrcan.gc.ca/cdogs/content/mth/mth06860_e.htm", "6860")</f>
        <v>6860</v>
      </c>
      <c r="H2325" s="1" t="str">
        <f>HYPERLINK("http://geochem.nrcan.gc.ca/cdogs/content/bdl/bdl211191_e.htm", "211191")</f>
        <v>211191</v>
      </c>
      <c r="J2325" s="1" t="str">
        <f>HYPERLINK("http://geochem.nrcan.gc.ca/cdogs/content/svy/svy210387_e.htm", "210387")</f>
        <v>210387</v>
      </c>
      <c r="K2325">
        <v>1</v>
      </c>
      <c r="L2325" t="s">
        <v>20</v>
      </c>
      <c r="O2325" t="s">
        <v>2119</v>
      </c>
      <c r="P2325" t="s">
        <v>9010</v>
      </c>
      <c r="Q2325" t="s">
        <v>9011</v>
      </c>
      <c r="R2325" t="s">
        <v>9012</v>
      </c>
      <c r="S2325" t="s">
        <v>9013</v>
      </c>
      <c r="T2325">
        <v>0</v>
      </c>
    </row>
    <row r="2326" spans="1:20" x14ac:dyDescent="0.3">
      <c r="A2326">
        <v>65.418421800000004</v>
      </c>
      <c r="B2326">
        <v>-87.937709299999995</v>
      </c>
      <c r="C2326" s="1" t="str">
        <f>HYPERLINK("http://geochem.nrcan.gc.ca/cdogs/content/kwd/kwd020044_e.htm", "Till")</f>
        <v>Till</v>
      </c>
      <c r="D2326" s="1" t="str">
        <f>HYPERLINK("http://geochem.nrcan.gc.ca/cdogs/content/kwd/kwd080107_e.htm", "Grain Mount: 0.25 – 0.50 mm (carbon coated)")</f>
        <v>Grain Mount: 0.25 – 0.50 mm (carbon coated)</v>
      </c>
      <c r="E2326" s="1" t="str">
        <f>HYPERLINK("http://geochem.nrcan.gc.ca/cdogs/content/dgp/dgp00002_e.htm", "Total")</f>
        <v>Total</v>
      </c>
      <c r="F2326" s="1" t="str">
        <f>HYPERLINK("http://geochem.nrcan.gc.ca/cdogs/content/agp/agp02249_e.htm", "WO3 | NONE | ELECTR PRB")</f>
        <v>WO3 | NONE | ELECTR PRB</v>
      </c>
      <c r="G2326" s="1" t="str">
        <f>HYPERLINK("http://geochem.nrcan.gc.ca/cdogs/content/mth/mth06860_e.htm", "6860")</f>
        <v>6860</v>
      </c>
      <c r="H2326" s="1" t="str">
        <f>HYPERLINK("http://geochem.nrcan.gc.ca/cdogs/content/bdl/bdl211191_e.htm", "211191")</f>
        <v>211191</v>
      </c>
      <c r="J2326" s="1" t="str">
        <f>HYPERLINK("http://geochem.nrcan.gc.ca/cdogs/content/svy/svy210387_e.htm", "210387")</f>
        <v>210387</v>
      </c>
      <c r="K2326">
        <v>1</v>
      </c>
      <c r="L2326" t="s">
        <v>20</v>
      </c>
      <c r="O2326" t="s">
        <v>2128</v>
      </c>
      <c r="P2326" t="s">
        <v>9014</v>
      </c>
      <c r="Q2326" t="s">
        <v>9015</v>
      </c>
      <c r="R2326" t="s">
        <v>9016</v>
      </c>
      <c r="S2326" t="s">
        <v>9017</v>
      </c>
      <c r="T2326">
        <v>0</v>
      </c>
    </row>
    <row r="2327" spans="1:20" x14ac:dyDescent="0.3">
      <c r="A2327">
        <v>66.043703300000004</v>
      </c>
      <c r="B2327">
        <v>-86.741587499999994</v>
      </c>
      <c r="C2327" s="1" t="str">
        <f>HYPERLINK("http://geochem.nrcan.gc.ca/cdogs/content/kwd/kwd020044_e.htm", "Till")</f>
        <v>Till</v>
      </c>
      <c r="D2327" s="1" t="str">
        <f>HYPERLINK("http://geochem.nrcan.gc.ca/cdogs/content/kwd/kwd080107_e.htm", "Grain Mount: 0.25 – 0.50 mm (carbon coated)")</f>
        <v>Grain Mount: 0.25 – 0.50 mm (carbon coated)</v>
      </c>
      <c r="E2327" s="1" t="str">
        <f>HYPERLINK("http://geochem.nrcan.gc.ca/cdogs/content/dgp/dgp00002_e.htm", "Total")</f>
        <v>Total</v>
      </c>
      <c r="F2327" s="1" t="str">
        <f>HYPERLINK("http://geochem.nrcan.gc.ca/cdogs/content/agp/agp02249_e.htm", "WO3 | NONE | ELECTR PRB")</f>
        <v>WO3 | NONE | ELECTR PRB</v>
      </c>
      <c r="G2327" s="1" t="str">
        <f>HYPERLINK("http://geochem.nrcan.gc.ca/cdogs/content/mth/mth06860_e.htm", "6860")</f>
        <v>6860</v>
      </c>
      <c r="H2327" s="1" t="str">
        <f>HYPERLINK("http://geochem.nrcan.gc.ca/cdogs/content/bdl/bdl211191_e.htm", "211191")</f>
        <v>211191</v>
      </c>
      <c r="J2327" s="1" t="str">
        <f>HYPERLINK("http://geochem.nrcan.gc.ca/cdogs/content/svy/svy210387_e.htm", "210387")</f>
        <v>210387</v>
      </c>
      <c r="K2327">
        <v>1</v>
      </c>
      <c r="L2327" t="s">
        <v>20</v>
      </c>
      <c r="O2327" t="s">
        <v>2208</v>
      </c>
      <c r="P2327" t="s">
        <v>9018</v>
      </c>
      <c r="Q2327" t="s">
        <v>9019</v>
      </c>
      <c r="R2327" t="s">
        <v>9020</v>
      </c>
      <c r="S2327" t="s">
        <v>9021</v>
      </c>
      <c r="T2327">
        <v>0</v>
      </c>
    </row>
    <row r="2328" spans="1:20" x14ac:dyDescent="0.3">
      <c r="A2328">
        <v>66.043703300000004</v>
      </c>
      <c r="B2328">
        <v>-86.741587499999994</v>
      </c>
      <c r="C2328" s="1" t="str">
        <f>HYPERLINK("http://geochem.nrcan.gc.ca/cdogs/content/kwd/kwd020044_e.htm", "Till")</f>
        <v>Till</v>
      </c>
      <c r="D2328" s="1" t="str">
        <f>HYPERLINK("http://geochem.nrcan.gc.ca/cdogs/content/kwd/kwd080108_e.htm", "Grain Mount: 0.50 – 1.00 mm (carbon coated)")</f>
        <v>Grain Mount: 0.50 – 1.00 mm (carbon coated)</v>
      </c>
      <c r="E2328" s="1" t="str">
        <f>HYPERLINK("http://geochem.nrcan.gc.ca/cdogs/content/dgp/dgp00002_e.htm", "Total")</f>
        <v>Total</v>
      </c>
      <c r="F2328" s="1" t="str">
        <f>HYPERLINK("http://geochem.nrcan.gc.ca/cdogs/content/agp/agp02249_e.htm", "WO3 | NONE | ELECTR PRB")</f>
        <v>WO3 | NONE | ELECTR PRB</v>
      </c>
      <c r="G2328" s="1" t="str">
        <f>HYPERLINK("http://geochem.nrcan.gc.ca/cdogs/content/mth/mth06860_e.htm", "6860")</f>
        <v>6860</v>
      </c>
      <c r="H2328" s="1" t="str">
        <f>HYPERLINK("http://geochem.nrcan.gc.ca/cdogs/content/bdl/bdl211191_e.htm", "211191")</f>
        <v>211191</v>
      </c>
      <c r="J2328" s="1" t="str">
        <f>HYPERLINK("http://geochem.nrcan.gc.ca/cdogs/content/svy/svy210387_e.htm", "210387")</f>
        <v>210387</v>
      </c>
      <c r="K2328">
        <v>1</v>
      </c>
      <c r="L2328" t="s">
        <v>20</v>
      </c>
      <c r="O2328" t="s">
        <v>2208</v>
      </c>
      <c r="P2328" t="s">
        <v>9022</v>
      </c>
      <c r="Q2328" t="s">
        <v>9023</v>
      </c>
      <c r="R2328" t="s">
        <v>9024</v>
      </c>
      <c r="S2328" t="s">
        <v>9025</v>
      </c>
      <c r="T2328">
        <v>0</v>
      </c>
    </row>
    <row r="2329" spans="1:20" x14ac:dyDescent="0.3">
      <c r="A2329">
        <v>66.132195999999993</v>
      </c>
      <c r="B2329">
        <v>-91.167316799999995</v>
      </c>
      <c r="C2329" s="1" t="str">
        <f>HYPERLINK("http://geochem.nrcan.gc.ca/cdogs/content/kwd/kwd020044_e.htm", "Till")</f>
        <v>Till</v>
      </c>
      <c r="D2329" s="1" t="str">
        <f>HYPERLINK("http://geochem.nrcan.gc.ca/cdogs/content/kwd/kwd080107_e.htm", "Grain Mount: 0.25 – 0.50 mm (carbon coated)")</f>
        <v>Grain Mount: 0.25 – 0.50 mm (carbon coated)</v>
      </c>
      <c r="E2329" s="1" t="str">
        <f>HYPERLINK("http://geochem.nrcan.gc.ca/cdogs/content/dgp/dgp00002_e.htm", "Total")</f>
        <v>Total</v>
      </c>
      <c r="F2329" s="1" t="str">
        <f>HYPERLINK("http://geochem.nrcan.gc.ca/cdogs/content/agp/agp02249_e.htm", "WO3 | NONE | ELECTR PRB")</f>
        <v>WO3 | NONE | ELECTR PRB</v>
      </c>
      <c r="G2329" s="1" t="str">
        <f>HYPERLINK("http://geochem.nrcan.gc.ca/cdogs/content/mth/mth06860_e.htm", "6860")</f>
        <v>6860</v>
      </c>
      <c r="H2329" s="1" t="str">
        <f>HYPERLINK("http://geochem.nrcan.gc.ca/cdogs/content/bdl/bdl211191_e.htm", "211191")</f>
        <v>211191</v>
      </c>
      <c r="J2329" s="1" t="str">
        <f>HYPERLINK("http://geochem.nrcan.gc.ca/cdogs/content/svy/svy210387_e.htm", "210387")</f>
        <v>210387</v>
      </c>
      <c r="K2329">
        <v>1</v>
      </c>
      <c r="L2329" t="s">
        <v>20</v>
      </c>
      <c r="O2329" t="s">
        <v>9026</v>
      </c>
      <c r="P2329" t="s">
        <v>9027</v>
      </c>
      <c r="Q2329" t="s">
        <v>9028</v>
      </c>
      <c r="R2329" t="s">
        <v>9029</v>
      </c>
      <c r="S2329" t="s">
        <v>9030</v>
      </c>
      <c r="T2329">
        <v>0</v>
      </c>
    </row>
    <row r="2330" spans="1:20" x14ac:dyDescent="0.3">
      <c r="A2330">
        <v>66.132195999999993</v>
      </c>
      <c r="B2330">
        <v>-91.167316799999995</v>
      </c>
      <c r="C2330" s="1" t="str">
        <f>HYPERLINK("http://geochem.nrcan.gc.ca/cdogs/content/kwd/kwd020044_e.htm", "Till")</f>
        <v>Till</v>
      </c>
      <c r="D2330" s="1" t="str">
        <f>HYPERLINK("http://geochem.nrcan.gc.ca/cdogs/content/kwd/kwd080107_e.htm", "Grain Mount: 0.25 – 0.50 mm (carbon coated)")</f>
        <v>Grain Mount: 0.25 – 0.50 mm (carbon coated)</v>
      </c>
      <c r="E2330" s="1" t="str">
        <f>HYPERLINK("http://geochem.nrcan.gc.ca/cdogs/content/dgp/dgp00002_e.htm", "Total")</f>
        <v>Total</v>
      </c>
      <c r="F2330" s="1" t="str">
        <f>HYPERLINK("http://geochem.nrcan.gc.ca/cdogs/content/agp/agp02249_e.htm", "WO3 | NONE | ELECTR PRB")</f>
        <v>WO3 | NONE | ELECTR PRB</v>
      </c>
      <c r="G2330" s="1" t="str">
        <f>HYPERLINK("http://geochem.nrcan.gc.ca/cdogs/content/mth/mth06860_e.htm", "6860")</f>
        <v>6860</v>
      </c>
      <c r="H2330" s="1" t="str">
        <f>HYPERLINK("http://geochem.nrcan.gc.ca/cdogs/content/bdl/bdl211191_e.htm", "211191")</f>
        <v>211191</v>
      </c>
      <c r="J2330" s="1" t="str">
        <f>HYPERLINK("http://geochem.nrcan.gc.ca/cdogs/content/svy/svy210387_e.htm", "210387")</f>
        <v>210387</v>
      </c>
      <c r="K2330">
        <v>1</v>
      </c>
      <c r="L2330" t="s">
        <v>20</v>
      </c>
      <c r="O2330" t="s">
        <v>9026</v>
      </c>
      <c r="P2330" t="s">
        <v>9031</v>
      </c>
      <c r="Q2330" t="s">
        <v>9032</v>
      </c>
      <c r="R2330" t="s">
        <v>9033</v>
      </c>
      <c r="S2330" t="s">
        <v>9034</v>
      </c>
      <c r="T2330">
        <v>0</v>
      </c>
    </row>
    <row r="2331" spans="1:20" x14ac:dyDescent="0.3">
      <c r="A2331">
        <v>66.132195999999993</v>
      </c>
      <c r="B2331">
        <v>-91.167316799999995</v>
      </c>
      <c r="C2331" s="1" t="str">
        <f>HYPERLINK("http://geochem.nrcan.gc.ca/cdogs/content/kwd/kwd020044_e.htm", "Till")</f>
        <v>Till</v>
      </c>
      <c r="D2331" s="1" t="str">
        <f>HYPERLINK("http://geochem.nrcan.gc.ca/cdogs/content/kwd/kwd080107_e.htm", "Grain Mount: 0.25 – 0.50 mm (carbon coated)")</f>
        <v>Grain Mount: 0.25 – 0.50 mm (carbon coated)</v>
      </c>
      <c r="E2331" s="1" t="str">
        <f>HYPERLINK("http://geochem.nrcan.gc.ca/cdogs/content/dgp/dgp00002_e.htm", "Total")</f>
        <v>Total</v>
      </c>
      <c r="F2331" s="1" t="str">
        <f>HYPERLINK("http://geochem.nrcan.gc.ca/cdogs/content/agp/agp02249_e.htm", "WO3 | NONE | ELECTR PRB")</f>
        <v>WO3 | NONE | ELECTR PRB</v>
      </c>
      <c r="G2331" s="1" t="str">
        <f>HYPERLINK("http://geochem.nrcan.gc.ca/cdogs/content/mth/mth06860_e.htm", "6860")</f>
        <v>6860</v>
      </c>
      <c r="H2331" s="1" t="str">
        <f>HYPERLINK("http://geochem.nrcan.gc.ca/cdogs/content/bdl/bdl211191_e.htm", "211191")</f>
        <v>211191</v>
      </c>
      <c r="J2331" s="1" t="str">
        <f>HYPERLINK("http://geochem.nrcan.gc.ca/cdogs/content/svy/svy210387_e.htm", "210387")</f>
        <v>210387</v>
      </c>
      <c r="K2331">
        <v>1</v>
      </c>
      <c r="L2331" t="s">
        <v>20</v>
      </c>
      <c r="O2331" t="s">
        <v>9026</v>
      </c>
      <c r="P2331" t="s">
        <v>9035</v>
      </c>
      <c r="Q2331" t="s">
        <v>9036</v>
      </c>
      <c r="R2331" t="s">
        <v>9037</v>
      </c>
      <c r="S2331" t="s">
        <v>9038</v>
      </c>
      <c r="T2331">
        <v>0</v>
      </c>
    </row>
    <row r="2332" spans="1:20" x14ac:dyDescent="0.3">
      <c r="A2332">
        <v>66.132195999999993</v>
      </c>
      <c r="B2332">
        <v>-91.167316799999995</v>
      </c>
      <c r="C2332" s="1" t="str">
        <f>HYPERLINK("http://geochem.nrcan.gc.ca/cdogs/content/kwd/kwd020044_e.htm", "Till")</f>
        <v>Till</v>
      </c>
      <c r="D2332" s="1" t="str">
        <f>HYPERLINK("http://geochem.nrcan.gc.ca/cdogs/content/kwd/kwd080107_e.htm", "Grain Mount: 0.25 – 0.50 mm (carbon coated)")</f>
        <v>Grain Mount: 0.25 – 0.50 mm (carbon coated)</v>
      </c>
      <c r="E2332" s="1" t="str">
        <f>HYPERLINK("http://geochem.nrcan.gc.ca/cdogs/content/dgp/dgp00002_e.htm", "Total")</f>
        <v>Total</v>
      </c>
      <c r="F2332" s="1" t="str">
        <f>HYPERLINK("http://geochem.nrcan.gc.ca/cdogs/content/agp/agp02249_e.htm", "WO3 | NONE | ELECTR PRB")</f>
        <v>WO3 | NONE | ELECTR PRB</v>
      </c>
      <c r="G2332" s="1" t="str">
        <f>HYPERLINK("http://geochem.nrcan.gc.ca/cdogs/content/mth/mth06860_e.htm", "6860")</f>
        <v>6860</v>
      </c>
      <c r="H2332" s="1" t="str">
        <f>HYPERLINK("http://geochem.nrcan.gc.ca/cdogs/content/bdl/bdl211191_e.htm", "211191")</f>
        <v>211191</v>
      </c>
      <c r="J2332" s="1" t="str">
        <f>HYPERLINK("http://geochem.nrcan.gc.ca/cdogs/content/svy/svy210387_e.htm", "210387")</f>
        <v>210387</v>
      </c>
      <c r="K2332">
        <v>1</v>
      </c>
      <c r="L2332" t="s">
        <v>20</v>
      </c>
      <c r="O2332" t="s">
        <v>9026</v>
      </c>
      <c r="P2332" t="s">
        <v>9039</v>
      </c>
      <c r="Q2332" t="s">
        <v>9040</v>
      </c>
      <c r="R2332" t="s">
        <v>9041</v>
      </c>
      <c r="S2332" t="s">
        <v>9042</v>
      </c>
      <c r="T2332">
        <v>0</v>
      </c>
    </row>
    <row r="2333" spans="1:20" x14ac:dyDescent="0.3">
      <c r="A2333">
        <v>66.132195999999993</v>
      </c>
      <c r="B2333">
        <v>-91.167316799999995</v>
      </c>
      <c r="C2333" s="1" t="str">
        <f>HYPERLINK("http://geochem.nrcan.gc.ca/cdogs/content/kwd/kwd020044_e.htm", "Till")</f>
        <v>Till</v>
      </c>
      <c r="D2333" s="1" t="str">
        <f>HYPERLINK("http://geochem.nrcan.gc.ca/cdogs/content/kwd/kwd080107_e.htm", "Grain Mount: 0.25 – 0.50 mm (carbon coated)")</f>
        <v>Grain Mount: 0.25 – 0.50 mm (carbon coated)</v>
      </c>
      <c r="E2333" s="1" t="str">
        <f>HYPERLINK("http://geochem.nrcan.gc.ca/cdogs/content/dgp/dgp00002_e.htm", "Total")</f>
        <v>Total</v>
      </c>
      <c r="F2333" s="1" t="str">
        <f>HYPERLINK("http://geochem.nrcan.gc.ca/cdogs/content/agp/agp02249_e.htm", "WO3 | NONE | ELECTR PRB")</f>
        <v>WO3 | NONE | ELECTR PRB</v>
      </c>
      <c r="G2333" s="1" t="str">
        <f>HYPERLINK("http://geochem.nrcan.gc.ca/cdogs/content/mth/mth06860_e.htm", "6860")</f>
        <v>6860</v>
      </c>
      <c r="H2333" s="1" t="str">
        <f>HYPERLINK("http://geochem.nrcan.gc.ca/cdogs/content/bdl/bdl211191_e.htm", "211191")</f>
        <v>211191</v>
      </c>
      <c r="J2333" s="1" t="str">
        <f>HYPERLINK("http://geochem.nrcan.gc.ca/cdogs/content/svy/svy210387_e.htm", "210387")</f>
        <v>210387</v>
      </c>
      <c r="K2333">
        <v>1</v>
      </c>
      <c r="L2333" t="s">
        <v>20</v>
      </c>
      <c r="O2333" t="s">
        <v>9026</v>
      </c>
      <c r="P2333" t="s">
        <v>9043</v>
      </c>
      <c r="Q2333" t="s">
        <v>9044</v>
      </c>
      <c r="R2333" t="s">
        <v>9045</v>
      </c>
      <c r="S2333" t="s">
        <v>9046</v>
      </c>
      <c r="T2333">
        <v>0</v>
      </c>
    </row>
    <row r="2334" spans="1:20" x14ac:dyDescent="0.3">
      <c r="A2334">
        <v>66.231392700000001</v>
      </c>
      <c r="B2334">
        <v>-91.253411600000007</v>
      </c>
      <c r="C2334" s="1" t="str">
        <f>HYPERLINK("http://geochem.nrcan.gc.ca/cdogs/content/kwd/kwd020044_e.htm", "Till")</f>
        <v>Till</v>
      </c>
      <c r="D2334" s="1" t="str">
        <f>HYPERLINK("http://geochem.nrcan.gc.ca/cdogs/content/kwd/kwd080107_e.htm", "Grain Mount: 0.25 – 0.50 mm (carbon coated)")</f>
        <v>Grain Mount: 0.25 – 0.50 mm (carbon coated)</v>
      </c>
      <c r="E2334" s="1" t="str">
        <f>HYPERLINK("http://geochem.nrcan.gc.ca/cdogs/content/dgp/dgp00002_e.htm", "Total")</f>
        <v>Total</v>
      </c>
      <c r="F2334" s="1" t="str">
        <f>HYPERLINK("http://geochem.nrcan.gc.ca/cdogs/content/agp/agp02249_e.htm", "WO3 | NONE | ELECTR PRB")</f>
        <v>WO3 | NONE | ELECTR PRB</v>
      </c>
      <c r="G2334" s="1" t="str">
        <f>HYPERLINK("http://geochem.nrcan.gc.ca/cdogs/content/mth/mth06860_e.htm", "6860")</f>
        <v>6860</v>
      </c>
      <c r="H2334" s="1" t="str">
        <f>HYPERLINK("http://geochem.nrcan.gc.ca/cdogs/content/bdl/bdl211191_e.htm", "211191")</f>
        <v>211191</v>
      </c>
      <c r="J2334" s="1" t="str">
        <f>HYPERLINK("http://geochem.nrcan.gc.ca/cdogs/content/svy/svy210387_e.htm", "210387")</f>
        <v>210387</v>
      </c>
      <c r="K2334">
        <v>1</v>
      </c>
      <c r="L2334" t="s">
        <v>20</v>
      </c>
      <c r="O2334" t="s">
        <v>9047</v>
      </c>
      <c r="P2334" t="s">
        <v>9048</v>
      </c>
      <c r="Q2334" t="s">
        <v>9049</v>
      </c>
      <c r="R2334" t="s">
        <v>9050</v>
      </c>
      <c r="S2334" t="s">
        <v>9051</v>
      </c>
      <c r="T2334">
        <v>0</v>
      </c>
    </row>
    <row r="2335" spans="1:20" x14ac:dyDescent="0.3">
      <c r="A2335">
        <v>66.231392700000001</v>
      </c>
      <c r="B2335">
        <v>-91.253411600000007</v>
      </c>
      <c r="C2335" s="1" t="str">
        <f>HYPERLINK("http://geochem.nrcan.gc.ca/cdogs/content/kwd/kwd020044_e.htm", "Till")</f>
        <v>Till</v>
      </c>
      <c r="D2335" s="1" t="str">
        <f>HYPERLINK("http://geochem.nrcan.gc.ca/cdogs/content/kwd/kwd080107_e.htm", "Grain Mount: 0.25 – 0.50 mm (carbon coated)")</f>
        <v>Grain Mount: 0.25 – 0.50 mm (carbon coated)</v>
      </c>
      <c r="E2335" s="1" t="str">
        <f>HYPERLINK("http://geochem.nrcan.gc.ca/cdogs/content/dgp/dgp00002_e.htm", "Total")</f>
        <v>Total</v>
      </c>
      <c r="F2335" s="1" t="str">
        <f>HYPERLINK("http://geochem.nrcan.gc.ca/cdogs/content/agp/agp02249_e.htm", "WO3 | NONE | ELECTR PRB")</f>
        <v>WO3 | NONE | ELECTR PRB</v>
      </c>
      <c r="G2335" s="1" t="str">
        <f>HYPERLINK("http://geochem.nrcan.gc.ca/cdogs/content/mth/mth06860_e.htm", "6860")</f>
        <v>6860</v>
      </c>
      <c r="H2335" s="1" t="str">
        <f>HYPERLINK("http://geochem.nrcan.gc.ca/cdogs/content/bdl/bdl211191_e.htm", "211191")</f>
        <v>211191</v>
      </c>
      <c r="J2335" s="1" t="str">
        <f>HYPERLINK("http://geochem.nrcan.gc.ca/cdogs/content/svy/svy210387_e.htm", "210387")</f>
        <v>210387</v>
      </c>
      <c r="K2335">
        <v>1</v>
      </c>
      <c r="L2335" t="s">
        <v>20</v>
      </c>
      <c r="O2335" t="s">
        <v>9047</v>
      </c>
      <c r="P2335" t="s">
        <v>9052</v>
      </c>
      <c r="Q2335" t="s">
        <v>9053</v>
      </c>
      <c r="R2335" t="s">
        <v>9054</v>
      </c>
      <c r="S2335" t="s">
        <v>9055</v>
      </c>
      <c r="T2335">
        <v>0</v>
      </c>
    </row>
    <row r="2336" spans="1:20" x14ac:dyDescent="0.3">
      <c r="A2336">
        <v>66.299490399999996</v>
      </c>
      <c r="B2336">
        <v>-91.2895094</v>
      </c>
      <c r="C2336" s="1" t="str">
        <f>HYPERLINK("http://geochem.nrcan.gc.ca/cdogs/content/kwd/kwd020044_e.htm", "Till")</f>
        <v>Till</v>
      </c>
      <c r="D2336" s="1" t="str">
        <f>HYPERLINK("http://geochem.nrcan.gc.ca/cdogs/content/kwd/kwd080107_e.htm", "Grain Mount: 0.25 – 0.50 mm (carbon coated)")</f>
        <v>Grain Mount: 0.25 – 0.50 mm (carbon coated)</v>
      </c>
      <c r="E2336" s="1" t="str">
        <f>HYPERLINK("http://geochem.nrcan.gc.ca/cdogs/content/dgp/dgp00002_e.htm", "Total")</f>
        <v>Total</v>
      </c>
      <c r="F2336" s="1" t="str">
        <f>HYPERLINK("http://geochem.nrcan.gc.ca/cdogs/content/agp/agp02249_e.htm", "WO3 | NONE | ELECTR PRB")</f>
        <v>WO3 | NONE | ELECTR PRB</v>
      </c>
      <c r="G2336" s="1" t="str">
        <f>HYPERLINK("http://geochem.nrcan.gc.ca/cdogs/content/mth/mth06860_e.htm", "6860")</f>
        <v>6860</v>
      </c>
      <c r="H2336" s="1" t="str">
        <f>HYPERLINK("http://geochem.nrcan.gc.ca/cdogs/content/bdl/bdl211191_e.htm", "211191")</f>
        <v>211191</v>
      </c>
      <c r="J2336" s="1" t="str">
        <f>HYPERLINK("http://geochem.nrcan.gc.ca/cdogs/content/svy/svy210387_e.htm", "210387")</f>
        <v>210387</v>
      </c>
      <c r="K2336">
        <v>1</v>
      </c>
      <c r="L2336" t="s">
        <v>20</v>
      </c>
      <c r="O2336" t="s">
        <v>2242</v>
      </c>
      <c r="P2336" t="s">
        <v>9056</v>
      </c>
      <c r="Q2336" t="s">
        <v>9057</v>
      </c>
      <c r="R2336" t="s">
        <v>9058</v>
      </c>
      <c r="S2336" t="s">
        <v>9059</v>
      </c>
      <c r="T2336">
        <v>0</v>
      </c>
    </row>
    <row r="2337" spans="1:20" x14ac:dyDescent="0.3">
      <c r="A2337">
        <v>66.299490399999996</v>
      </c>
      <c r="B2337">
        <v>-91.2895094</v>
      </c>
      <c r="C2337" s="1" t="str">
        <f>HYPERLINK("http://geochem.nrcan.gc.ca/cdogs/content/kwd/kwd020044_e.htm", "Till")</f>
        <v>Till</v>
      </c>
      <c r="D2337" s="1" t="str">
        <f>HYPERLINK("http://geochem.nrcan.gc.ca/cdogs/content/kwd/kwd080107_e.htm", "Grain Mount: 0.25 – 0.50 mm (carbon coated)")</f>
        <v>Grain Mount: 0.25 – 0.50 mm (carbon coated)</v>
      </c>
      <c r="E2337" s="1" t="str">
        <f>HYPERLINK("http://geochem.nrcan.gc.ca/cdogs/content/dgp/dgp00002_e.htm", "Total")</f>
        <v>Total</v>
      </c>
      <c r="F2337" s="1" t="str">
        <f>HYPERLINK("http://geochem.nrcan.gc.ca/cdogs/content/agp/agp02249_e.htm", "WO3 | NONE | ELECTR PRB")</f>
        <v>WO3 | NONE | ELECTR PRB</v>
      </c>
      <c r="G2337" s="1" t="str">
        <f>HYPERLINK("http://geochem.nrcan.gc.ca/cdogs/content/mth/mth06860_e.htm", "6860")</f>
        <v>6860</v>
      </c>
      <c r="H2337" s="1" t="str">
        <f>HYPERLINK("http://geochem.nrcan.gc.ca/cdogs/content/bdl/bdl211191_e.htm", "211191")</f>
        <v>211191</v>
      </c>
      <c r="J2337" s="1" t="str">
        <f>HYPERLINK("http://geochem.nrcan.gc.ca/cdogs/content/svy/svy210387_e.htm", "210387")</f>
        <v>210387</v>
      </c>
      <c r="K2337">
        <v>1</v>
      </c>
      <c r="L2337" t="s">
        <v>20</v>
      </c>
      <c r="O2337" t="s">
        <v>2242</v>
      </c>
      <c r="P2337" t="s">
        <v>9060</v>
      </c>
      <c r="Q2337" t="s">
        <v>9061</v>
      </c>
      <c r="R2337" t="s">
        <v>9062</v>
      </c>
      <c r="S2337" t="s">
        <v>9063</v>
      </c>
      <c r="T2337">
        <v>0</v>
      </c>
    </row>
    <row r="2338" spans="1:20" x14ac:dyDescent="0.3">
      <c r="A2338">
        <v>66.299490399999996</v>
      </c>
      <c r="B2338">
        <v>-91.2895094</v>
      </c>
      <c r="C2338" s="1" t="str">
        <f>HYPERLINK("http://geochem.nrcan.gc.ca/cdogs/content/kwd/kwd020044_e.htm", "Till")</f>
        <v>Till</v>
      </c>
      <c r="D2338" s="1" t="str">
        <f>HYPERLINK("http://geochem.nrcan.gc.ca/cdogs/content/kwd/kwd080107_e.htm", "Grain Mount: 0.25 – 0.50 mm (carbon coated)")</f>
        <v>Grain Mount: 0.25 – 0.50 mm (carbon coated)</v>
      </c>
      <c r="E2338" s="1" t="str">
        <f>HYPERLINK("http://geochem.nrcan.gc.ca/cdogs/content/dgp/dgp00002_e.htm", "Total")</f>
        <v>Total</v>
      </c>
      <c r="F2338" s="1" t="str">
        <f>HYPERLINK("http://geochem.nrcan.gc.ca/cdogs/content/agp/agp02249_e.htm", "WO3 | NONE | ELECTR PRB")</f>
        <v>WO3 | NONE | ELECTR PRB</v>
      </c>
      <c r="G2338" s="1" t="str">
        <f>HYPERLINK("http://geochem.nrcan.gc.ca/cdogs/content/mth/mth06860_e.htm", "6860")</f>
        <v>6860</v>
      </c>
      <c r="H2338" s="1" t="str">
        <f>HYPERLINK("http://geochem.nrcan.gc.ca/cdogs/content/bdl/bdl211191_e.htm", "211191")</f>
        <v>211191</v>
      </c>
      <c r="J2338" s="1" t="str">
        <f>HYPERLINK("http://geochem.nrcan.gc.ca/cdogs/content/svy/svy210387_e.htm", "210387")</f>
        <v>210387</v>
      </c>
      <c r="K2338">
        <v>1</v>
      </c>
      <c r="L2338" t="s">
        <v>20</v>
      </c>
      <c r="O2338" t="s">
        <v>2242</v>
      </c>
      <c r="P2338" t="s">
        <v>9064</v>
      </c>
      <c r="Q2338" t="s">
        <v>9065</v>
      </c>
      <c r="R2338" t="s">
        <v>9066</v>
      </c>
      <c r="S2338" t="s">
        <v>9067</v>
      </c>
      <c r="T2338">
        <v>0</v>
      </c>
    </row>
    <row r="2339" spans="1:20" x14ac:dyDescent="0.3">
      <c r="A2339">
        <v>66.453085299999998</v>
      </c>
      <c r="B2339">
        <v>-91.172316699999996</v>
      </c>
      <c r="C2339" s="1" t="str">
        <f>HYPERLINK("http://geochem.nrcan.gc.ca/cdogs/content/kwd/kwd020044_e.htm", "Till")</f>
        <v>Till</v>
      </c>
      <c r="D2339" s="1" t="str">
        <f>HYPERLINK("http://geochem.nrcan.gc.ca/cdogs/content/kwd/kwd080107_e.htm", "Grain Mount: 0.25 – 0.50 mm (carbon coated)")</f>
        <v>Grain Mount: 0.25 – 0.50 mm (carbon coated)</v>
      </c>
      <c r="E2339" s="1" t="str">
        <f>HYPERLINK("http://geochem.nrcan.gc.ca/cdogs/content/dgp/dgp00002_e.htm", "Total")</f>
        <v>Total</v>
      </c>
      <c r="F2339" s="1" t="str">
        <f>HYPERLINK("http://geochem.nrcan.gc.ca/cdogs/content/agp/agp02249_e.htm", "WO3 | NONE | ELECTR PRB")</f>
        <v>WO3 | NONE | ELECTR PRB</v>
      </c>
      <c r="G2339" s="1" t="str">
        <f>HYPERLINK("http://geochem.nrcan.gc.ca/cdogs/content/mth/mth06860_e.htm", "6860")</f>
        <v>6860</v>
      </c>
      <c r="H2339" s="1" t="str">
        <f>HYPERLINK("http://geochem.nrcan.gc.ca/cdogs/content/bdl/bdl211191_e.htm", "211191")</f>
        <v>211191</v>
      </c>
      <c r="J2339" s="1" t="str">
        <f>HYPERLINK("http://geochem.nrcan.gc.ca/cdogs/content/svy/svy210387_e.htm", "210387")</f>
        <v>210387</v>
      </c>
      <c r="K2339">
        <v>1</v>
      </c>
      <c r="L2339" t="s">
        <v>20</v>
      </c>
      <c r="O2339" t="s">
        <v>9068</v>
      </c>
      <c r="P2339" t="s">
        <v>9069</v>
      </c>
      <c r="Q2339" t="s">
        <v>9070</v>
      </c>
      <c r="R2339" t="s">
        <v>9071</v>
      </c>
      <c r="S2339" t="s">
        <v>9072</v>
      </c>
      <c r="T2339">
        <v>0</v>
      </c>
    </row>
    <row r="2340" spans="1:20" x14ac:dyDescent="0.3">
      <c r="A2340">
        <v>66.244392500000004</v>
      </c>
      <c r="B2340">
        <v>-90.451661099999995</v>
      </c>
      <c r="C2340" s="1" t="str">
        <f>HYPERLINK("http://geochem.nrcan.gc.ca/cdogs/content/kwd/kwd020044_e.htm", "Till")</f>
        <v>Till</v>
      </c>
      <c r="D2340" s="1" t="str">
        <f>HYPERLINK("http://geochem.nrcan.gc.ca/cdogs/content/kwd/kwd080107_e.htm", "Grain Mount: 0.25 – 0.50 mm (carbon coated)")</f>
        <v>Grain Mount: 0.25 – 0.50 mm (carbon coated)</v>
      </c>
      <c r="E2340" s="1" t="str">
        <f>HYPERLINK("http://geochem.nrcan.gc.ca/cdogs/content/dgp/dgp00002_e.htm", "Total")</f>
        <v>Total</v>
      </c>
      <c r="F2340" s="1" t="str">
        <f>HYPERLINK("http://geochem.nrcan.gc.ca/cdogs/content/agp/agp02249_e.htm", "WO3 | NONE | ELECTR PRB")</f>
        <v>WO3 | NONE | ELECTR PRB</v>
      </c>
      <c r="G2340" s="1" t="str">
        <f>HYPERLINK("http://geochem.nrcan.gc.ca/cdogs/content/mth/mth06860_e.htm", "6860")</f>
        <v>6860</v>
      </c>
      <c r="H2340" s="1" t="str">
        <f>HYPERLINK("http://geochem.nrcan.gc.ca/cdogs/content/bdl/bdl211191_e.htm", "211191")</f>
        <v>211191</v>
      </c>
      <c r="J2340" s="1" t="str">
        <f>HYPERLINK("http://geochem.nrcan.gc.ca/cdogs/content/svy/svy210387_e.htm", "210387")</f>
        <v>210387</v>
      </c>
      <c r="K2340">
        <v>1</v>
      </c>
      <c r="L2340" t="s">
        <v>20</v>
      </c>
      <c r="O2340" t="s">
        <v>9073</v>
      </c>
      <c r="P2340" t="s">
        <v>9074</v>
      </c>
      <c r="Q2340" t="s">
        <v>9075</v>
      </c>
      <c r="R2340" t="s">
        <v>9076</v>
      </c>
      <c r="S2340" t="s">
        <v>9077</v>
      </c>
      <c r="T2340">
        <v>0</v>
      </c>
    </row>
    <row r="2341" spans="1:20" x14ac:dyDescent="0.3">
      <c r="A2341">
        <v>66.244392500000004</v>
      </c>
      <c r="B2341">
        <v>-90.451661099999995</v>
      </c>
      <c r="C2341" s="1" t="str">
        <f>HYPERLINK("http://geochem.nrcan.gc.ca/cdogs/content/kwd/kwd020044_e.htm", "Till")</f>
        <v>Till</v>
      </c>
      <c r="D2341" s="1" t="str">
        <f>HYPERLINK("http://geochem.nrcan.gc.ca/cdogs/content/kwd/kwd080107_e.htm", "Grain Mount: 0.25 – 0.50 mm (carbon coated)")</f>
        <v>Grain Mount: 0.25 – 0.50 mm (carbon coated)</v>
      </c>
      <c r="E2341" s="1" t="str">
        <f>HYPERLINK("http://geochem.nrcan.gc.ca/cdogs/content/dgp/dgp00002_e.htm", "Total")</f>
        <v>Total</v>
      </c>
      <c r="F2341" s="1" t="str">
        <f>HYPERLINK("http://geochem.nrcan.gc.ca/cdogs/content/agp/agp02249_e.htm", "WO3 | NONE | ELECTR PRB")</f>
        <v>WO3 | NONE | ELECTR PRB</v>
      </c>
      <c r="G2341" s="1" t="str">
        <f>HYPERLINK("http://geochem.nrcan.gc.ca/cdogs/content/mth/mth06860_e.htm", "6860")</f>
        <v>6860</v>
      </c>
      <c r="H2341" s="1" t="str">
        <f>HYPERLINK("http://geochem.nrcan.gc.ca/cdogs/content/bdl/bdl211191_e.htm", "211191")</f>
        <v>211191</v>
      </c>
      <c r="J2341" s="1" t="str">
        <f>HYPERLINK("http://geochem.nrcan.gc.ca/cdogs/content/svy/svy210387_e.htm", "210387")</f>
        <v>210387</v>
      </c>
      <c r="K2341">
        <v>1</v>
      </c>
      <c r="L2341" t="s">
        <v>20</v>
      </c>
      <c r="O2341" t="s">
        <v>9073</v>
      </c>
      <c r="P2341" t="s">
        <v>9078</v>
      </c>
      <c r="Q2341" t="s">
        <v>9079</v>
      </c>
      <c r="R2341" t="s">
        <v>9080</v>
      </c>
      <c r="S2341" t="s">
        <v>9081</v>
      </c>
      <c r="T2341">
        <v>0</v>
      </c>
    </row>
    <row r="2342" spans="1:20" x14ac:dyDescent="0.3">
      <c r="A2342">
        <v>66.037899499999995</v>
      </c>
      <c r="B2342">
        <v>-90.0597846</v>
      </c>
      <c r="C2342" s="1" t="str">
        <f>HYPERLINK("http://geochem.nrcan.gc.ca/cdogs/content/kwd/kwd020101_e.htm", "Diamicton")</f>
        <v>Diamicton</v>
      </c>
      <c r="D2342" s="1" t="str">
        <f>HYPERLINK("http://geochem.nrcan.gc.ca/cdogs/content/kwd/kwd080107_e.htm", "Grain Mount: 0.25 – 0.50 mm (carbon coated)")</f>
        <v>Grain Mount: 0.25 – 0.50 mm (carbon coated)</v>
      </c>
      <c r="E2342" s="1" t="str">
        <f>HYPERLINK("http://geochem.nrcan.gc.ca/cdogs/content/dgp/dgp00002_e.htm", "Total")</f>
        <v>Total</v>
      </c>
      <c r="F2342" s="1" t="str">
        <f>HYPERLINK("http://geochem.nrcan.gc.ca/cdogs/content/agp/agp02249_e.htm", "WO3 | NONE | ELECTR PRB")</f>
        <v>WO3 | NONE | ELECTR PRB</v>
      </c>
      <c r="G2342" s="1" t="str">
        <f>HYPERLINK("http://geochem.nrcan.gc.ca/cdogs/content/mth/mth06860_e.htm", "6860")</f>
        <v>6860</v>
      </c>
      <c r="H2342" s="1" t="str">
        <f>HYPERLINK("http://geochem.nrcan.gc.ca/cdogs/content/bdl/bdl211191_e.htm", "211191")</f>
        <v>211191</v>
      </c>
      <c r="J2342" s="1" t="str">
        <f>HYPERLINK("http://geochem.nrcan.gc.ca/cdogs/content/svy/svy210387_e.htm", "210387")</f>
        <v>210387</v>
      </c>
      <c r="K2342">
        <v>1</v>
      </c>
      <c r="L2342" t="s">
        <v>20</v>
      </c>
      <c r="O2342" t="s">
        <v>2252</v>
      </c>
      <c r="P2342" t="s">
        <v>9082</v>
      </c>
      <c r="Q2342" t="s">
        <v>9083</v>
      </c>
      <c r="R2342" t="s">
        <v>9084</v>
      </c>
      <c r="S2342" t="s">
        <v>9085</v>
      </c>
      <c r="T2342">
        <v>0</v>
      </c>
    </row>
    <row r="2343" spans="1:20" x14ac:dyDescent="0.3">
      <c r="A2343">
        <v>66.397187200000005</v>
      </c>
      <c r="B2343">
        <v>-90.830737900000003</v>
      </c>
      <c r="C2343" s="1" t="str">
        <f>HYPERLINK("http://geochem.nrcan.gc.ca/cdogs/content/kwd/kwd020044_e.htm", "Till")</f>
        <v>Till</v>
      </c>
      <c r="D2343" s="1" t="str">
        <f>HYPERLINK("http://geochem.nrcan.gc.ca/cdogs/content/kwd/kwd080107_e.htm", "Grain Mount: 0.25 – 0.50 mm (carbon coated)")</f>
        <v>Grain Mount: 0.25 – 0.50 mm (carbon coated)</v>
      </c>
      <c r="E2343" s="1" t="str">
        <f>HYPERLINK("http://geochem.nrcan.gc.ca/cdogs/content/dgp/dgp00002_e.htm", "Total")</f>
        <v>Total</v>
      </c>
      <c r="F2343" s="1" t="str">
        <f>HYPERLINK("http://geochem.nrcan.gc.ca/cdogs/content/agp/agp02249_e.htm", "WO3 | NONE | ELECTR PRB")</f>
        <v>WO3 | NONE | ELECTR PRB</v>
      </c>
      <c r="G2343" s="1" t="str">
        <f>HYPERLINK("http://geochem.nrcan.gc.ca/cdogs/content/mth/mth06860_e.htm", "6860")</f>
        <v>6860</v>
      </c>
      <c r="H2343" s="1" t="str">
        <f>HYPERLINK("http://geochem.nrcan.gc.ca/cdogs/content/bdl/bdl211191_e.htm", "211191")</f>
        <v>211191</v>
      </c>
      <c r="J2343" s="1" t="str">
        <f>HYPERLINK("http://geochem.nrcan.gc.ca/cdogs/content/svy/svy210387_e.htm", "210387")</f>
        <v>210387</v>
      </c>
      <c r="K2343">
        <v>1</v>
      </c>
      <c r="L2343" t="s">
        <v>20</v>
      </c>
      <c r="O2343" t="s">
        <v>2257</v>
      </c>
      <c r="P2343" t="s">
        <v>9086</v>
      </c>
      <c r="Q2343" t="s">
        <v>9087</v>
      </c>
      <c r="R2343" t="s">
        <v>9088</v>
      </c>
      <c r="S2343" t="s">
        <v>9089</v>
      </c>
      <c r="T2343">
        <v>0</v>
      </c>
    </row>
    <row r="2344" spans="1:20" x14ac:dyDescent="0.3">
      <c r="A2344">
        <v>66.397187200000005</v>
      </c>
      <c r="B2344">
        <v>-90.830737900000003</v>
      </c>
      <c r="C2344" s="1" t="str">
        <f>HYPERLINK("http://geochem.nrcan.gc.ca/cdogs/content/kwd/kwd020044_e.htm", "Till")</f>
        <v>Till</v>
      </c>
      <c r="D2344" s="1" t="str">
        <f>HYPERLINK("http://geochem.nrcan.gc.ca/cdogs/content/kwd/kwd080107_e.htm", "Grain Mount: 0.25 – 0.50 mm (carbon coated)")</f>
        <v>Grain Mount: 0.25 – 0.50 mm (carbon coated)</v>
      </c>
      <c r="E2344" s="1" t="str">
        <f>HYPERLINK("http://geochem.nrcan.gc.ca/cdogs/content/dgp/dgp00002_e.htm", "Total")</f>
        <v>Total</v>
      </c>
      <c r="F2344" s="1" t="str">
        <f>HYPERLINK("http://geochem.nrcan.gc.ca/cdogs/content/agp/agp02249_e.htm", "WO3 | NONE | ELECTR PRB")</f>
        <v>WO3 | NONE | ELECTR PRB</v>
      </c>
      <c r="G2344" s="1" t="str">
        <f>HYPERLINK("http://geochem.nrcan.gc.ca/cdogs/content/mth/mth06860_e.htm", "6860")</f>
        <v>6860</v>
      </c>
      <c r="H2344" s="1" t="str">
        <f>HYPERLINK("http://geochem.nrcan.gc.ca/cdogs/content/bdl/bdl211191_e.htm", "211191")</f>
        <v>211191</v>
      </c>
      <c r="J2344" s="1" t="str">
        <f>HYPERLINK("http://geochem.nrcan.gc.ca/cdogs/content/svy/svy210387_e.htm", "210387")</f>
        <v>210387</v>
      </c>
      <c r="K2344">
        <v>1</v>
      </c>
      <c r="L2344" t="s">
        <v>20</v>
      </c>
      <c r="O2344" t="s">
        <v>2257</v>
      </c>
      <c r="P2344" t="s">
        <v>9090</v>
      </c>
      <c r="Q2344" t="s">
        <v>9091</v>
      </c>
      <c r="R2344" t="s">
        <v>9092</v>
      </c>
      <c r="S2344" t="s">
        <v>9093</v>
      </c>
      <c r="T2344">
        <v>0</v>
      </c>
    </row>
    <row r="2345" spans="1:20" x14ac:dyDescent="0.3">
      <c r="A2345">
        <v>66.397187200000005</v>
      </c>
      <c r="B2345">
        <v>-90.830737900000003</v>
      </c>
      <c r="C2345" s="1" t="str">
        <f>HYPERLINK("http://geochem.nrcan.gc.ca/cdogs/content/kwd/kwd020044_e.htm", "Till")</f>
        <v>Till</v>
      </c>
      <c r="D2345" s="1" t="str">
        <f>HYPERLINK("http://geochem.nrcan.gc.ca/cdogs/content/kwd/kwd080107_e.htm", "Grain Mount: 0.25 – 0.50 mm (carbon coated)")</f>
        <v>Grain Mount: 0.25 – 0.50 mm (carbon coated)</v>
      </c>
      <c r="E2345" s="1" t="str">
        <f>HYPERLINK("http://geochem.nrcan.gc.ca/cdogs/content/dgp/dgp00002_e.htm", "Total")</f>
        <v>Total</v>
      </c>
      <c r="F2345" s="1" t="str">
        <f>HYPERLINK("http://geochem.nrcan.gc.ca/cdogs/content/agp/agp02249_e.htm", "WO3 | NONE | ELECTR PRB")</f>
        <v>WO3 | NONE | ELECTR PRB</v>
      </c>
      <c r="G2345" s="1" t="str">
        <f>HYPERLINK("http://geochem.nrcan.gc.ca/cdogs/content/mth/mth06860_e.htm", "6860")</f>
        <v>6860</v>
      </c>
      <c r="H2345" s="1" t="str">
        <f>HYPERLINK("http://geochem.nrcan.gc.ca/cdogs/content/bdl/bdl211191_e.htm", "211191")</f>
        <v>211191</v>
      </c>
      <c r="J2345" s="1" t="str">
        <f>HYPERLINK("http://geochem.nrcan.gc.ca/cdogs/content/svy/svy210387_e.htm", "210387")</f>
        <v>210387</v>
      </c>
      <c r="K2345">
        <v>1</v>
      </c>
      <c r="L2345" t="s">
        <v>20</v>
      </c>
      <c r="O2345" t="s">
        <v>2257</v>
      </c>
      <c r="P2345" t="s">
        <v>9094</v>
      </c>
      <c r="Q2345" t="s">
        <v>9095</v>
      </c>
      <c r="R2345" t="s">
        <v>9096</v>
      </c>
      <c r="S2345" t="s">
        <v>9097</v>
      </c>
      <c r="T2345">
        <v>0</v>
      </c>
    </row>
    <row r="2346" spans="1:20" x14ac:dyDescent="0.3">
      <c r="A2346">
        <v>66.2423924</v>
      </c>
      <c r="B2346">
        <v>-90.874634999999998</v>
      </c>
      <c r="C2346" s="1" t="str">
        <f>HYPERLINK("http://geochem.nrcan.gc.ca/cdogs/content/kwd/kwd020044_e.htm", "Till")</f>
        <v>Till</v>
      </c>
      <c r="D2346" s="1" t="str">
        <f>HYPERLINK("http://geochem.nrcan.gc.ca/cdogs/content/kwd/kwd080107_e.htm", "Grain Mount: 0.25 – 0.50 mm (carbon coated)")</f>
        <v>Grain Mount: 0.25 – 0.50 mm (carbon coated)</v>
      </c>
      <c r="E2346" s="1" t="str">
        <f>HYPERLINK("http://geochem.nrcan.gc.ca/cdogs/content/dgp/dgp00002_e.htm", "Total")</f>
        <v>Total</v>
      </c>
      <c r="F2346" s="1" t="str">
        <f>HYPERLINK("http://geochem.nrcan.gc.ca/cdogs/content/agp/agp02249_e.htm", "WO3 | NONE | ELECTR PRB")</f>
        <v>WO3 | NONE | ELECTR PRB</v>
      </c>
      <c r="G2346" s="1" t="str">
        <f>HYPERLINK("http://geochem.nrcan.gc.ca/cdogs/content/mth/mth06860_e.htm", "6860")</f>
        <v>6860</v>
      </c>
      <c r="H2346" s="1" t="str">
        <f>HYPERLINK("http://geochem.nrcan.gc.ca/cdogs/content/bdl/bdl211191_e.htm", "211191")</f>
        <v>211191</v>
      </c>
      <c r="J2346" s="1" t="str">
        <f>HYPERLINK("http://geochem.nrcan.gc.ca/cdogs/content/svy/svy210387_e.htm", "210387")</f>
        <v>210387</v>
      </c>
      <c r="K2346">
        <v>1</v>
      </c>
      <c r="L2346" t="s">
        <v>20</v>
      </c>
      <c r="O2346" t="s">
        <v>3643</v>
      </c>
      <c r="P2346" t="s">
        <v>9098</v>
      </c>
      <c r="Q2346" t="s">
        <v>9099</v>
      </c>
      <c r="R2346" t="s">
        <v>9100</v>
      </c>
      <c r="S2346" t="s">
        <v>9101</v>
      </c>
      <c r="T2346">
        <v>0</v>
      </c>
    </row>
    <row r="2347" spans="1:20" x14ac:dyDescent="0.3">
      <c r="A2347">
        <v>66.2423924</v>
      </c>
      <c r="B2347">
        <v>-90.874634999999998</v>
      </c>
      <c r="C2347" s="1" t="str">
        <f>HYPERLINK("http://geochem.nrcan.gc.ca/cdogs/content/kwd/kwd020044_e.htm", "Till")</f>
        <v>Till</v>
      </c>
      <c r="D2347" s="1" t="str">
        <f>HYPERLINK("http://geochem.nrcan.gc.ca/cdogs/content/kwd/kwd080107_e.htm", "Grain Mount: 0.25 – 0.50 mm (carbon coated)")</f>
        <v>Grain Mount: 0.25 – 0.50 mm (carbon coated)</v>
      </c>
      <c r="E2347" s="1" t="str">
        <f>HYPERLINK("http://geochem.nrcan.gc.ca/cdogs/content/dgp/dgp00002_e.htm", "Total")</f>
        <v>Total</v>
      </c>
      <c r="F2347" s="1" t="str">
        <f>HYPERLINK("http://geochem.nrcan.gc.ca/cdogs/content/agp/agp02249_e.htm", "WO3 | NONE | ELECTR PRB")</f>
        <v>WO3 | NONE | ELECTR PRB</v>
      </c>
      <c r="G2347" s="1" t="str">
        <f>HYPERLINK("http://geochem.nrcan.gc.ca/cdogs/content/mth/mth06860_e.htm", "6860")</f>
        <v>6860</v>
      </c>
      <c r="H2347" s="1" t="str">
        <f>HYPERLINK("http://geochem.nrcan.gc.ca/cdogs/content/bdl/bdl211191_e.htm", "211191")</f>
        <v>211191</v>
      </c>
      <c r="J2347" s="1" t="str">
        <f>HYPERLINK("http://geochem.nrcan.gc.ca/cdogs/content/svy/svy210387_e.htm", "210387")</f>
        <v>210387</v>
      </c>
      <c r="K2347">
        <v>1</v>
      </c>
      <c r="L2347" t="s">
        <v>20</v>
      </c>
      <c r="O2347" t="s">
        <v>3643</v>
      </c>
      <c r="P2347" t="s">
        <v>9102</v>
      </c>
      <c r="Q2347" t="s">
        <v>9103</v>
      </c>
      <c r="R2347" t="s">
        <v>9104</v>
      </c>
      <c r="S2347" t="s">
        <v>9105</v>
      </c>
      <c r="T2347">
        <v>0</v>
      </c>
    </row>
    <row r="2348" spans="1:20" x14ac:dyDescent="0.3">
      <c r="A2348">
        <v>66.2423924</v>
      </c>
      <c r="B2348">
        <v>-90.874634999999998</v>
      </c>
      <c r="C2348" s="1" t="str">
        <f>HYPERLINK("http://geochem.nrcan.gc.ca/cdogs/content/kwd/kwd020044_e.htm", "Till")</f>
        <v>Till</v>
      </c>
      <c r="D2348" s="1" t="str">
        <f>HYPERLINK("http://geochem.nrcan.gc.ca/cdogs/content/kwd/kwd080107_e.htm", "Grain Mount: 0.25 – 0.50 mm (carbon coated)")</f>
        <v>Grain Mount: 0.25 – 0.50 mm (carbon coated)</v>
      </c>
      <c r="E2348" s="1" t="str">
        <f>HYPERLINK("http://geochem.nrcan.gc.ca/cdogs/content/dgp/dgp00002_e.htm", "Total")</f>
        <v>Total</v>
      </c>
      <c r="F2348" s="1" t="str">
        <f>HYPERLINK("http://geochem.nrcan.gc.ca/cdogs/content/agp/agp02249_e.htm", "WO3 | NONE | ELECTR PRB")</f>
        <v>WO3 | NONE | ELECTR PRB</v>
      </c>
      <c r="G2348" s="1" t="str">
        <f>HYPERLINK("http://geochem.nrcan.gc.ca/cdogs/content/mth/mth06860_e.htm", "6860")</f>
        <v>6860</v>
      </c>
      <c r="H2348" s="1" t="str">
        <f>HYPERLINK("http://geochem.nrcan.gc.ca/cdogs/content/bdl/bdl211191_e.htm", "211191")</f>
        <v>211191</v>
      </c>
      <c r="J2348" s="1" t="str">
        <f>HYPERLINK("http://geochem.nrcan.gc.ca/cdogs/content/svy/svy210387_e.htm", "210387")</f>
        <v>210387</v>
      </c>
      <c r="K2348">
        <v>1</v>
      </c>
      <c r="L2348" t="s">
        <v>20</v>
      </c>
      <c r="O2348" t="s">
        <v>3643</v>
      </c>
      <c r="P2348" t="s">
        <v>9106</v>
      </c>
      <c r="Q2348" t="s">
        <v>9107</v>
      </c>
      <c r="R2348" t="s">
        <v>9108</v>
      </c>
      <c r="S2348" t="s">
        <v>9109</v>
      </c>
      <c r="T2348">
        <v>0</v>
      </c>
    </row>
    <row r="2349" spans="1:20" x14ac:dyDescent="0.3">
      <c r="A2349">
        <v>66.2423924</v>
      </c>
      <c r="B2349">
        <v>-90.874634999999998</v>
      </c>
      <c r="C2349" s="1" t="str">
        <f>HYPERLINK("http://geochem.nrcan.gc.ca/cdogs/content/kwd/kwd020044_e.htm", "Till")</f>
        <v>Till</v>
      </c>
      <c r="D2349" s="1" t="str">
        <f>HYPERLINK("http://geochem.nrcan.gc.ca/cdogs/content/kwd/kwd080107_e.htm", "Grain Mount: 0.25 – 0.50 mm (carbon coated)")</f>
        <v>Grain Mount: 0.25 – 0.50 mm (carbon coated)</v>
      </c>
      <c r="E2349" s="1" t="str">
        <f>HYPERLINK("http://geochem.nrcan.gc.ca/cdogs/content/dgp/dgp00002_e.htm", "Total")</f>
        <v>Total</v>
      </c>
      <c r="F2349" s="1" t="str">
        <f>HYPERLINK("http://geochem.nrcan.gc.ca/cdogs/content/agp/agp02249_e.htm", "WO3 | NONE | ELECTR PRB")</f>
        <v>WO3 | NONE | ELECTR PRB</v>
      </c>
      <c r="G2349" s="1" t="str">
        <f>HYPERLINK("http://geochem.nrcan.gc.ca/cdogs/content/mth/mth06860_e.htm", "6860")</f>
        <v>6860</v>
      </c>
      <c r="H2349" s="1" t="str">
        <f>HYPERLINK("http://geochem.nrcan.gc.ca/cdogs/content/bdl/bdl211191_e.htm", "211191")</f>
        <v>211191</v>
      </c>
      <c r="J2349" s="1" t="str">
        <f>HYPERLINK("http://geochem.nrcan.gc.ca/cdogs/content/svy/svy210387_e.htm", "210387")</f>
        <v>210387</v>
      </c>
      <c r="K2349">
        <v>1</v>
      </c>
      <c r="L2349" t="s">
        <v>20</v>
      </c>
      <c r="O2349" t="s">
        <v>3643</v>
      </c>
      <c r="P2349" t="s">
        <v>9110</v>
      </c>
      <c r="Q2349" t="s">
        <v>9111</v>
      </c>
      <c r="R2349" t="s">
        <v>9112</v>
      </c>
      <c r="S2349" t="s">
        <v>9113</v>
      </c>
      <c r="T2349">
        <v>0</v>
      </c>
    </row>
    <row r="2350" spans="1:20" x14ac:dyDescent="0.3">
      <c r="A2350">
        <v>66.2423924</v>
      </c>
      <c r="B2350">
        <v>-90.874634999999998</v>
      </c>
      <c r="C2350" s="1" t="str">
        <f>HYPERLINK("http://geochem.nrcan.gc.ca/cdogs/content/kwd/kwd020044_e.htm", "Till")</f>
        <v>Till</v>
      </c>
      <c r="D2350" s="1" t="str">
        <f>HYPERLINK("http://geochem.nrcan.gc.ca/cdogs/content/kwd/kwd080107_e.htm", "Grain Mount: 0.25 – 0.50 mm (carbon coated)")</f>
        <v>Grain Mount: 0.25 – 0.50 mm (carbon coated)</v>
      </c>
      <c r="E2350" s="1" t="str">
        <f>HYPERLINK("http://geochem.nrcan.gc.ca/cdogs/content/dgp/dgp00002_e.htm", "Total")</f>
        <v>Total</v>
      </c>
      <c r="F2350" s="1" t="str">
        <f>HYPERLINK("http://geochem.nrcan.gc.ca/cdogs/content/agp/agp02249_e.htm", "WO3 | NONE | ELECTR PRB")</f>
        <v>WO3 | NONE | ELECTR PRB</v>
      </c>
      <c r="G2350" s="1" t="str">
        <f>HYPERLINK("http://geochem.nrcan.gc.ca/cdogs/content/mth/mth06860_e.htm", "6860")</f>
        <v>6860</v>
      </c>
      <c r="H2350" s="1" t="str">
        <f>HYPERLINK("http://geochem.nrcan.gc.ca/cdogs/content/bdl/bdl211191_e.htm", "211191")</f>
        <v>211191</v>
      </c>
      <c r="J2350" s="1" t="str">
        <f>HYPERLINK("http://geochem.nrcan.gc.ca/cdogs/content/svy/svy210387_e.htm", "210387")</f>
        <v>210387</v>
      </c>
      <c r="K2350">
        <v>1</v>
      </c>
      <c r="L2350" t="s">
        <v>20</v>
      </c>
      <c r="O2350" t="s">
        <v>3643</v>
      </c>
      <c r="P2350" t="s">
        <v>9114</v>
      </c>
      <c r="Q2350" t="s">
        <v>9115</v>
      </c>
      <c r="R2350" t="s">
        <v>9116</v>
      </c>
      <c r="S2350" t="s">
        <v>9117</v>
      </c>
      <c r="T2350">
        <v>0</v>
      </c>
    </row>
    <row r="2351" spans="1:20" x14ac:dyDescent="0.3">
      <c r="A2351">
        <v>66.2423924</v>
      </c>
      <c r="B2351">
        <v>-90.874634999999998</v>
      </c>
      <c r="C2351" s="1" t="str">
        <f>HYPERLINK("http://geochem.nrcan.gc.ca/cdogs/content/kwd/kwd020044_e.htm", "Till")</f>
        <v>Till</v>
      </c>
      <c r="D2351" s="1" t="str">
        <f>HYPERLINK("http://geochem.nrcan.gc.ca/cdogs/content/kwd/kwd080107_e.htm", "Grain Mount: 0.25 – 0.50 mm (carbon coated)")</f>
        <v>Grain Mount: 0.25 – 0.50 mm (carbon coated)</v>
      </c>
      <c r="E2351" s="1" t="str">
        <f>HYPERLINK("http://geochem.nrcan.gc.ca/cdogs/content/dgp/dgp00002_e.htm", "Total")</f>
        <v>Total</v>
      </c>
      <c r="F2351" s="1" t="str">
        <f>HYPERLINK("http://geochem.nrcan.gc.ca/cdogs/content/agp/agp02249_e.htm", "WO3 | NONE | ELECTR PRB")</f>
        <v>WO3 | NONE | ELECTR PRB</v>
      </c>
      <c r="G2351" s="1" t="str">
        <f>HYPERLINK("http://geochem.nrcan.gc.ca/cdogs/content/mth/mth06860_e.htm", "6860")</f>
        <v>6860</v>
      </c>
      <c r="H2351" s="1" t="str">
        <f>HYPERLINK("http://geochem.nrcan.gc.ca/cdogs/content/bdl/bdl211191_e.htm", "211191")</f>
        <v>211191</v>
      </c>
      <c r="J2351" s="1" t="str">
        <f>HYPERLINK("http://geochem.nrcan.gc.ca/cdogs/content/svy/svy210387_e.htm", "210387")</f>
        <v>210387</v>
      </c>
      <c r="K2351">
        <v>1</v>
      </c>
      <c r="L2351" t="s">
        <v>20</v>
      </c>
      <c r="O2351" t="s">
        <v>3643</v>
      </c>
      <c r="P2351" t="s">
        <v>9118</v>
      </c>
      <c r="Q2351" t="s">
        <v>9119</v>
      </c>
      <c r="R2351" t="s">
        <v>9120</v>
      </c>
      <c r="S2351" t="s">
        <v>9121</v>
      </c>
      <c r="T2351">
        <v>0</v>
      </c>
    </row>
    <row r="2352" spans="1:20" x14ac:dyDescent="0.3">
      <c r="A2352">
        <v>66.2423924</v>
      </c>
      <c r="B2352">
        <v>-90.874634999999998</v>
      </c>
      <c r="C2352" s="1" t="str">
        <f>HYPERLINK("http://geochem.nrcan.gc.ca/cdogs/content/kwd/kwd020044_e.htm", "Till")</f>
        <v>Till</v>
      </c>
      <c r="D2352" s="1" t="str">
        <f>HYPERLINK("http://geochem.nrcan.gc.ca/cdogs/content/kwd/kwd080107_e.htm", "Grain Mount: 0.25 – 0.50 mm (carbon coated)")</f>
        <v>Grain Mount: 0.25 – 0.50 mm (carbon coated)</v>
      </c>
      <c r="E2352" s="1" t="str">
        <f>HYPERLINK("http://geochem.nrcan.gc.ca/cdogs/content/dgp/dgp00002_e.htm", "Total")</f>
        <v>Total</v>
      </c>
      <c r="F2352" s="1" t="str">
        <f>HYPERLINK("http://geochem.nrcan.gc.ca/cdogs/content/agp/agp02249_e.htm", "WO3 | NONE | ELECTR PRB")</f>
        <v>WO3 | NONE | ELECTR PRB</v>
      </c>
      <c r="G2352" s="1" t="str">
        <f>HYPERLINK("http://geochem.nrcan.gc.ca/cdogs/content/mth/mth06860_e.htm", "6860")</f>
        <v>6860</v>
      </c>
      <c r="H2352" s="1" t="str">
        <f>HYPERLINK("http://geochem.nrcan.gc.ca/cdogs/content/bdl/bdl211191_e.htm", "211191")</f>
        <v>211191</v>
      </c>
      <c r="J2352" s="1" t="str">
        <f>HYPERLINK("http://geochem.nrcan.gc.ca/cdogs/content/svy/svy210387_e.htm", "210387")</f>
        <v>210387</v>
      </c>
      <c r="K2352">
        <v>1</v>
      </c>
      <c r="L2352" t="s">
        <v>20</v>
      </c>
      <c r="O2352" t="s">
        <v>3643</v>
      </c>
      <c r="P2352" t="s">
        <v>9122</v>
      </c>
      <c r="Q2352" t="s">
        <v>9123</v>
      </c>
      <c r="R2352" t="s">
        <v>9124</v>
      </c>
      <c r="S2352" t="s">
        <v>9125</v>
      </c>
      <c r="T2352">
        <v>0</v>
      </c>
    </row>
    <row r="2353" spans="1:20" x14ac:dyDescent="0.3">
      <c r="A2353">
        <v>66.2423924</v>
      </c>
      <c r="B2353">
        <v>-90.874634999999998</v>
      </c>
      <c r="C2353" s="1" t="str">
        <f>HYPERLINK("http://geochem.nrcan.gc.ca/cdogs/content/kwd/kwd020044_e.htm", "Till")</f>
        <v>Till</v>
      </c>
      <c r="D2353" s="1" t="str">
        <f>HYPERLINK("http://geochem.nrcan.gc.ca/cdogs/content/kwd/kwd080107_e.htm", "Grain Mount: 0.25 – 0.50 mm (carbon coated)")</f>
        <v>Grain Mount: 0.25 – 0.50 mm (carbon coated)</v>
      </c>
      <c r="E2353" s="1" t="str">
        <f>HYPERLINK("http://geochem.nrcan.gc.ca/cdogs/content/dgp/dgp00002_e.htm", "Total")</f>
        <v>Total</v>
      </c>
      <c r="F2353" s="1" t="str">
        <f>HYPERLINK("http://geochem.nrcan.gc.ca/cdogs/content/agp/agp02249_e.htm", "WO3 | NONE | ELECTR PRB")</f>
        <v>WO3 | NONE | ELECTR PRB</v>
      </c>
      <c r="G2353" s="1" t="str">
        <f>HYPERLINK("http://geochem.nrcan.gc.ca/cdogs/content/mth/mth06860_e.htm", "6860")</f>
        <v>6860</v>
      </c>
      <c r="H2353" s="1" t="str">
        <f>HYPERLINK("http://geochem.nrcan.gc.ca/cdogs/content/bdl/bdl211191_e.htm", "211191")</f>
        <v>211191</v>
      </c>
      <c r="J2353" s="1" t="str">
        <f>HYPERLINK("http://geochem.nrcan.gc.ca/cdogs/content/svy/svy210387_e.htm", "210387")</f>
        <v>210387</v>
      </c>
      <c r="K2353">
        <v>1</v>
      </c>
      <c r="L2353" t="s">
        <v>20</v>
      </c>
      <c r="O2353" t="s">
        <v>3643</v>
      </c>
      <c r="P2353" t="s">
        <v>9126</v>
      </c>
      <c r="Q2353" t="s">
        <v>9127</v>
      </c>
      <c r="R2353" t="s">
        <v>9128</v>
      </c>
      <c r="S2353" t="s">
        <v>9129</v>
      </c>
      <c r="T2353">
        <v>0</v>
      </c>
    </row>
    <row r="2354" spans="1:20" x14ac:dyDescent="0.3">
      <c r="A2354">
        <v>66.2423924</v>
      </c>
      <c r="B2354">
        <v>-90.874634999999998</v>
      </c>
      <c r="C2354" s="1" t="str">
        <f>HYPERLINK("http://geochem.nrcan.gc.ca/cdogs/content/kwd/kwd020044_e.htm", "Till")</f>
        <v>Till</v>
      </c>
      <c r="D2354" s="1" t="str">
        <f>HYPERLINK("http://geochem.nrcan.gc.ca/cdogs/content/kwd/kwd080107_e.htm", "Grain Mount: 0.25 – 0.50 mm (carbon coated)")</f>
        <v>Grain Mount: 0.25 – 0.50 mm (carbon coated)</v>
      </c>
      <c r="E2354" s="1" t="str">
        <f>HYPERLINK("http://geochem.nrcan.gc.ca/cdogs/content/dgp/dgp00002_e.htm", "Total")</f>
        <v>Total</v>
      </c>
      <c r="F2354" s="1" t="str">
        <f>HYPERLINK("http://geochem.nrcan.gc.ca/cdogs/content/agp/agp02249_e.htm", "WO3 | NONE | ELECTR PRB")</f>
        <v>WO3 | NONE | ELECTR PRB</v>
      </c>
      <c r="G2354" s="1" t="str">
        <f>HYPERLINK("http://geochem.nrcan.gc.ca/cdogs/content/mth/mth06860_e.htm", "6860")</f>
        <v>6860</v>
      </c>
      <c r="H2354" s="1" t="str">
        <f>HYPERLINK("http://geochem.nrcan.gc.ca/cdogs/content/bdl/bdl211191_e.htm", "211191")</f>
        <v>211191</v>
      </c>
      <c r="J2354" s="1" t="str">
        <f>HYPERLINK("http://geochem.nrcan.gc.ca/cdogs/content/svy/svy210387_e.htm", "210387")</f>
        <v>210387</v>
      </c>
      <c r="K2354">
        <v>1</v>
      </c>
      <c r="L2354" t="s">
        <v>20</v>
      </c>
      <c r="O2354" t="s">
        <v>3643</v>
      </c>
      <c r="P2354" t="s">
        <v>9130</v>
      </c>
      <c r="Q2354" t="s">
        <v>9131</v>
      </c>
      <c r="R2354" t="s">
        <v>9132</v>
      </c>
      <c r="S2354" t="s">
        <v>9133</v>
      </c>
      <c r="T2354">
        <v>0</v>
      </c>
    </row>
    <row r="2355" spans="1:20" x14ac:dyDescent="0.3">
      <c r="A2355">
        <v>66.2423924</v>
      </c>
      <c r="B2355">
        <v>-90.874634999999998</v>
      </c>
      <c r="C2355" s="1" t="str">
        <f>HYPERLINK("http://geochem.nrcan.gc.ca/cdogs/content/kwd/kwd020044_e.htm", "Till")</f>
        <v>Till</v>
      </c>
      <c r="D2355" s="1" t="str">
        <f>HYPERLINK("http://geochem.nrcan.gc.ca/cdogs/content/kwd/kwd080107_e.htm", "Grain Mount: 0.25 – 0.50 mm (carbon coated)")</f>
        <v>Grain Mount: 0.25 – 0.50 mm (carbon coated)</v>
      </c>
      <c r="E2355" s="1" t="str">
        <f>HYPERLINK("http://geochem.nrcan.gc.ca/cdogs/content/dgp/dgp00002_e.htm", "Total")</f>
        <v>Total</v>
      </c>
      <c r="F2355" s="1" t="str">
        <f>HYPERLINK("http://geochem.nrcan.gc.ca/cdogs/content/agp/agp02249_e.htm", "WO3 | NONE | ELECTR PRB")</f>
        <v>WO3 | NONE | ELECTR PRB</v>
      </c>
      <c r="G2355" s="1" t="str">
        <f>HYPERLINK("http://geochem.nrcan.gc.ca/cdogs/content/mth/mth06860_e.htm", "6860")</f>
        <v>6860</v>
      </c>
      <c r="H2355" s="1" t="str">
        <f>HYPERLINK("http://geochem.nrcan.gc.ca/cdogs/content/bdl/bdl211191_e.htm", "211191")</f>
        <v>211191</v>
      </c>
      <c r="J2355" s="1" t="str">
        <f>HYPERLINK("http://geochem.nrcan.gc.ca/cdogs/content/svy/svy210387_e.htm", "210387")</f>
        <v>210387</v>
      </c>
      <c r="K2355">
        <v>1</v>
      </c>
      <c r="L2355" t="s">
        <v>20</v>
      </c>
      <c r="O2355" t="s">
        <v>3643</v>
      </c>
      <c r="P2355" t="s">
        <v>9134</v>
      </c>
      <c r="Q2355" t="s">
        <v>9135</v>
      </c>
      <c r="R2355" t="s">
        <v>9136</v>
      </c>
      <c r="S2355" t="s">
        <v>9137</v>
      </c>
      <c r="T2355">
        <v>0</v>
      </c>
    </row>
    <row r="2356" spans="1:20" x14ac:dyDescent="0.3">
      <c r="A2356">
        <v>66.2423924</v>
      </c>
      <c r="B2356">
        <v>-90.874634999999998</v>
      </c>
      <c r="C2356" s="1" t="str">
        <f>HYPERLINK("http://geochem.nrcan.gc.ca/cdogs/content/kwd/kwd020044_e.htm", "Till")</f>
        <v>Till</v>
      </c>
      <c r="D2356" s="1" t="str">
        <f>HYPERLINK("http://geochem.nrcan.gc.ca/cdogs/content/kwd/kwd080107_e.htm", "Grain Mount: 0.25 – 0.50 mm (carbon coated)")</f>
        <v>Grain Mount: 0.25 – 0.50 mm (carbon coated)</v>
      </c>
      <c r="E2356" s="1" t="str">
        <f>HYPERLINK("http://geochem.nrcan.gc.ca/cdogs/content/dgp/dgp00002_e.htm", "Total")</f>
        <v>Total</v>
      </c>
      <c r="F2356" s="1" t="str">
        <f>HYPERLINK("http://geochem.nrcan.gc.ca/cdogs/content/agp/agp02249_e.htm", "WO3 | NONE | ELECTR PRB")</f>
        <v>WO3 | NONE | ELECTR PRB</v>
      </c>
      <c r="G2356" s="1" t="str">
        <f>HYPERLINK("http://geochem.nrcan.gc.ca/cdogs/content/mth/mth06860_e.htm", "6860")</f>
        <v>6860</v>
      </c>
      <c r="H2356" s="1" t="str">
        <f>HYPERLINK("http://geochem.nrcan.gc.ca/cdogs/content/bdl/bdl211191_e.htm", "211191")</f>
        <v>211191</v>
      </c>
      <c r="J2356" s="1" t="str">
        <f>HYPERLINK("http://geochem.nrcan.gc.ca/cdogs/content/svy/svy210387_e.htm", "210387")</f>
        <v>210387</v>
      </c>
      <c r="K2356">
        <v>1</v>
      </c>
      <c r="L2356" t="s">
        <v>20</v>
      </c>
      <c r="O2356" t="s">
        <v>3643</v>
      </c>
      <c r="P2356" t="s">
        <v>9138</v>
      </c>
      <c r="Q2356" t="s">
        <v>9139</v>
      </c>
      <c r="R2356" t="s">
        <v>9140</v>
      </c>
      <c r="S2356" t="s">
        <v>9141</v>
      </c>
      <c r="T2356">
        <v>0</v>
      </c>
    </row>
    <row r="2357" spans="1:20" x14ac:dyDescent="0.3">
      <c r="A2357">
        <v>66.2423924</v>
      </c>
      <c r="B2357">
        <v>-90.874634999999998</v>
      </c>
      <c r="C2357" s="1" t="str">
        <f>HYPERLINK("http://geochem.nrcan.gc.ca/cdogs/content/kwd/kwd020044_e.htm", "Till")</f>
        <v>Till</v>
      </c>
      <c r="D2357" s="1" t="str">
        <f>HYPERLINK("http://geochem.nrcan.gc.ca/cdogs/content/kwd/kwd080107_e.htm", "Grain Mount: 0.25 – 0.50 mm (carbon coated)")</f>
        <v>Grain Mount: 0.25 – 0.50 mm (carbon coated)</v>
      </c>
      <c r="E2357" s="1" t="str">
        <f>HYPERLINK("http://geochem.nrcan.gc.ca/cdogs/content/dgp/dgp00002_e.htm", "Total")</f>
        <v>Total</v>
      </c>
      <c r="F2357" s="1" t="str">
        <f>HYPERLINK("http://geochem.nrcan.gc.ca/cdogs/content/agp/agp02249_e.htm", "WO3 | NONE | ELECTR PRB")</f>
        <v>WO3 | NONE | ELECTR PRB</v>
      </c>
      <c r="G2357" s="1" t="str">
        <f>HYPERLINK("http://geochem.nrcan.gc.ca/cdogs/content/mth/mth06860_e.htm", "6860")</f>
        <v>6860</v>
      </c>
      <c r="H2357" s="1" t="str">
        <f>HYPERLINK("http://geochem.nrcan.gc.ca/cdogs/content/bdl/bdl211191_e.htm", "211191")</f>
        <v>211191</v>
      </c>
      <c r="J2357" s="1" t="str">
        <f>HYPERLINK("http://geochem.nrcan.gc.ca/cdogs/content/svy/svy210387_e.htm", "210387")</f>
        <v>210387</v>
      </c>
      <c r="K2357">
        <v>1</v>
      </c>
      <c r="L2357" t="s">
        <v>20</v>
      </c>
      <c r="O2357" t="s">
        <v>3643</v>
      </c>
      <c r="P2357" t="s">
        <v>9142</v>
      </c>
      <c r="Q2357" t="s">
        <v>9143</v>
      </c>
      <c r="R2357" t="s">
        <v>9144</v>
      </c>
      <c r="S2357" t="s">
        <v>9145</v>
      </c>
      <c r="T2357">
        <v>0</v>
      </c>
    </row>
    <row r="2358" spans="1:20" x14ac:dyDescent="0.3">
      <c r="A2358">
        <v>66.2423924</v>
      </c>
      <c r="B2358">
        <v>-90.874634999999998</v>
      </c>
      <c r="C2358" s="1" t="str">
        <f>HYPERLINK("http://geochem.nrcan.gc.ca/cdogs/content/kwd/kwd020044_e.htm", "Till")</f>
        <v>Till</v>
      </c>
      <c r="D2358" s="1" t="str">
        <f>HYPERLINK("http://geochem.nrcan.gc.ca/cdogs/content/kwd/kwd080107_e.htm", "Grain Mount: 0.25 – 0.50 mm (carbon coated)")</f>
        <v>Grain Mount: 0.25 – 0.50 mm (carbon coated)</v>
      </c>
      <c r="E2358" s="1" t="str">
        <f>HYPERLINK("http://geochem.nrcan.gc.ca/cdogs/content/dgp/dgp00002_e.htm", "Total")</f>
        <v>Total</v>
      </c>
      <c r="F2358" s="1" t="str">
        <f>HYPERLINK("http://geochem.nrcan.gc.ca/cdogs/content/agp/agp02249_e.htm", "WO3 | NONE | ELECTR PRB")</f>
        <v>WO3 | NONE | ELECTR PRB</v>
      </c>
      <c r="G2358" s="1" t="str">
        <f>HYPERLINK("http://geochem.nrcan.gc.ca/cdogs/content/mth/mth06860_e.htm", "6860")</f>
        <v>6860</v>
      </c>
      <c r="H2358" s="1" t="str">
        <f>HYPERLINK("http://geochem.nrcan.gc.ca/cdogs/content/bdl/bdl211191_e.htm", "211191")</f>
        <v>211191</v>
      </c>
      <c r="J2358" s="1" t="str">
        <f>HYPERLINK("http://geochem.nrcan.gc.ca/cdogs/content/svy/svy210387_e.htm", "210387")</f>
        <v>210387</v>
      </c>
      <c r="K2358">
        <v>1</v>
      </c>
      <c r="L2358" t="s">
        <v>20</v>
      </c>
      <c r="O2358" t="s">
        <v>3643</v>
      </c>
      <c r="P2358" t="s">
        <v>9146</v>
      </c>
      <c r="Q2358" t="s">
        <v>9147</v>
      </c>
      <c r="R2358" t="s">
        <v>9148</v>
      </c>
      <c r="S2358" t="s">
        <v>9149</v>
      </c>
      <c r="T2358">
        <v>0</v>
      </c>
    </row>
    <row r="2359" spans="1:20" x14ac:dyDescent="0.3">
      <c r="A2359">
        <v>66.2423924</v>
      </c>
      <c r="B2359">
        <v>-90.874634999999998</v>
      </c>
      <c r="C2359" s="1" t="str">
        <f>HYPERLINK("http://geochem.nrcan.gc.ca/cdogs/content/kwd/kwd020044_e.htm", "Till")</f>
        <v>Till</v>
      </c>
      <c r="D2359" s="1" t="str">
        <f>HYPERLINK("http://geochem.nrcan.gc.ca/cdogs/content/kwd/kwd080107_e.htm", "Grain Mount: 0.25 – 0.50 mm (carbon coated)")</f>
        <v>Grain Mount: 0.25 – 0.50 mm (carbon coated)</v>
      </c>
      <c r="E2359" s="1" t="str">
        <f>HYPERLINK("http://geochem.nrcan.gc.ca/cdogs/content/dgp/dgp00002_e.htm", "Total")</f>
        <v>Total</v>
      </c>
      <c r="F2359" s="1" t="str">
        <f>HYPERLINK("http://geochem.nrcan.gc.ca/cdogs/content/agp/agp02249_e.htm", "WO3 | NONE | ELECTR PRB")</f>
        <v>WO3 | NONE | ELECTR PRB</v>
      </c>
      <c r="G2359" s="1" t="str">
        <f>HYPERLINK("http://geochem.nrcan.gc.ca/cdogs/content/mth/mth06860_e.htm", "6860")</f>
        <v>6860</v>
      </c>
      <c r="H2359" s="1" t="str">
        <f>HYPERLINK("http://geochem.nrcan.gc.ca/cdogs/content/bdl/bdl211191_e.htm", "211191")</f>
        <v>211191</v>
      </c>
      <c r="J2359" s="1" t="str">
        <f>HYPERLINK("http://geochem.nrcan.gc.ca/cdogs/content/svy/svy210387_e.htm", "210387")</f>
        <v>210387</v>
      </c>
      <c r="K2359">
        <v>1</v>
      </c>
      <c r="L2359" t="s">
        <v>20</v>
      </c>
      <c r="O2359" t="s">
        <v>3643</v>
      </c>
      <c r="P2359" t="s">
        <v>9150</v>
      </c>
      <c r="Q2359" t="s">
        <v>9151</v>
      </c>
      <c r="R2359" t="s">
        <v>9152</v>
      </c>
      <c r="S2359" t="s">
        <v>9153</v>
      </c>
      <c r="T2359">
        <v>0</v>
      </c>
    </row>
    <row r="2360" spans="1:20" x14ac:dyDescent="0.3">
      <c r="A2360">
        <v>66.2423924</v>
      </c>
      <c r="B2360">
        <v>-90.874634999999998</v>
      </c>
      <c r="C2360" s="1" t="str">
        <f>HYPERLINK("http://geochem.nrcan.gc.ca/cdogs/content/kwd/kwd020044_e.htm", "Till")</f>
        <v>Till</v>
      </c>
      <c r="D2360" s="1" t="str">
        <f>HYPERLINK("http://geochem.nrcan.gc.ca/cdogs/content/kwd/kwd080107_e.htm", "Grain Mount: 0.25 – 0.50 mm (carbon coated)")</f>
        <v>Grain Mount: 0.25 – 0.50 mm (carbon coated)</v>
      </c>
      <c r="E2360" s="1" t="str">
        <f>HYPERLINK("http://geochem.nrcan.gc.ca/cdogs/content/dgp/dgp00002_e.htm", "Total")</f>
        <v>Total</v>
      </c>
      <c r="F2360" s="1" t="str">
        <f>HYPERLINK("http://geochem.nrcan.gc.ca/cdogs/content/agp/agp02249_e.htm", "WO3 | NONE | ELECTR PRB")</f>
        <v>WO3 | NONE | ELECTR PRB</v>
      </c>
      <c r="G2360" s="1" t="str">
        <f>HYPERLINK("http://geochem.nrcan.gc.ca/cdogs/content/mth/mth06860_e.htm", "6860")</f>
        <v>6860</v>
      </c>
      <c r="H2360" s="1" t="str">
        <f>HYPERLINK("http://geochem.nrcan.gc.ca/cdogs/content/bdl/bdl211191_e.htm", "211191")</f>
        <v>211191</v>
      </c>
      <c r="J2360" s="1" t="str">
        <f>HYPERLINK("http://geochem.nrcan.gc.ca/cdogs/content/svy/svy210387_e.htm", "210387")</f>
        <v>210387</v>
      </c>
      <c r="K2360">
        <v>1</v>
      </c>
      <c r="L2360" t="s">
        <v>20</v>
      </c>
      <c r="O2360" t="s">
        <v>3643</v>
      </c>
      <c r="P2360" t="s">
        <v>9154</v>
      </c>
      <c r="Q2360" t="s">
        <v>9155</v>
      </c>
      <c r="R2360" t="s">
        <v>9156</v>
      </c>
      <c r="S2360" t="s">
        <v>9157</v>
      </c>
      <c r="T2360">
        <v>0</v>
      </c>
    </row>
    <row r="2361" spans="1:20" x14ac:dyDescent="0.3">
      <c r="A2361">
        <v>66.2423924</v>
      </c>
      <c r="B2361">
        <v>-90.874634999999998</v>
      </c>
      <c r="C2361" s="1" t="str">
        <f>HYPERLINK("http://geochem.nrcan.gc.ca/cdogs/content/kwd/kwd020044_e.htm", "Till")</f>
        <v>Till</v>
      </c>
      <c r="D2361" s="1" t="str">
        <f>HYPERLINK("http://geochem.nrcan.gc.ca/cdogs/content/kwd/kwd080107_e.htm", "Grain Mount: 0.25 – 0.50 mm (carbon coated)")</f>
        <v>Grain Mount: 0.25 – 0.50 mm (carbon coated)</v>
      </c>
      <c r="E2361" s="1" t="str">
        <f>HYPERLINK("http://geochem.nrcan.gc.ca/cdogs/content/dgp/dgp00002_e.htm", "Total")</f>
        <v>Total</v>
      </c>
      <c r="F2361" s="1" t="str">
        <f>HYPERLINK("http://geochem.nrcan.gc.ca/cdogs/content/agp/agp02249_e.htm", "WO3 | NONE | ELECTR PRB")</f>
        <v>WO3 | NONE | ELECTR PRB</v>
      </c>
      <c r="G2361" s="1" t="str">
        <f>HYPERLINK("http://geochem.nrcan.gc.ca/cdogs/content/mth/mth06860_e.htm", "6860")</f>
        <v>6860</v>
      </c>
      <c r="H2361" s="1" t="str">
        <f>HYPERLINK("http://geochem.nrcan.gc.ca/cdogs/content/bdl/bdl211191_e.htm", "211191")</f>
        <v>211191</v>
      </c>
      <c r="J2361" s="1" t="str">
        <f>HYPERLINK("http://geochem.nrcan.gc.ca/cdogs/content/svy/svy210387_e.htm", "210387")</f>
        <v>210387</v>
      </c>
      <c r="K2361">
        <v>1</v>
      </c>
      <c r="L2361" t="s">
        <v>20</v>
      </c>
      <c r="O2361" t="s">
        <v>3643</v>
      </c>
      <c r="P2361" t="s">
        <v>9158</v>
      </c>
      <c r="Q2361" t="s">
        <v>9159</v>
      </c>
      <c r="R2361" t="s">
        <v>9160</v>
      </c>
      <c r="S2361" t="s">
        <v>9161</v>
      </c>
      <c r="T2361">
        <v>0</v>
      </c>
    </row>
    <row r="2362" spans="1:20" x14ac:dyDescent="0.3">
      <c r="A2362">
        <v>66.2423924</v>
      </c>
      <c r="B2362">
        <v>-90.874634999999998</v>
      </c>
      <c r="C2362" s="1" t="str">
        <f>HYPERLINK("http://geochem.nrcan.gc.ca/cdogs/content/kwd/kwd020044_e.htm", "Till")</f>
        <v>Till</v>
      </c>
      <c r="D2362" s="1" t="str">
        <f>HYPERLINK("http://geochem.nrcan.gc.ca/cdogs/content/kwd/kwd080107_e.htm", "Grain Mount: 0.25 – 0.50 mm (carbon coated)")</f>
        <v>Grain Mount: 0.25 – 0.50 mm (carbon coated)</v>
      </c>
      <c r="E2362" s="1" t="str">
        <f>HYPERLINK("http://geochem.nrcan.gc.ca/cdogs/content/dgp/dgp00002_e.htm", "Total")</f>
        <v>Total</v>
      </c>
      <c r="F2362" s="1" t="str">
        <f>HYPERLINK("http://geochem.nrcan.gc.ca/cdogs/content/agp/agp02249_e.htm", "WO3 | NONE | ELECTR PRB")</f>
        <v>WO3 | NONE | ELECTR PRB</v>
      </c>
      <c r="G2362" s="1" t="str">
        <f>HYPERLINK("http://geochem.nrcan.gc.ca/cdogs/content/mth/mth06860_e.htm", "6860")</f>
        <v>6860</v>
      </c>
      <c r="H2362" s="1" t="str">
        <f>HYPERLINK("http://geochem.nrcan.gc.ca/cdogs/content/bdl/bdl211191_e.htm", "211191")</f>
        <v>211191</v>
      </c>
      <c r="J2362" s="1" t="str">
        <f>HYPERLINK("http://geochem.nrcan.gc.ca/cdogs/content/svy/svy210387_e.htm", "210387")</f>
        <v>210387</v>
      </c>
      <c r="K2362">
        <v>1</v>
      </c>
      <c r="L2362" t="s">
        <v>20</v>
      </c>
      <c r="O2362" t="s">
        <v>3643</v>
      </c>
      <c r="P2362" t="s">
        <v>9162</v>
      </c>
      <c r="Q2362" t="s">
        <v>9163</v>
      </c>
      <c r="R2362" t="s">
        <v>9164</v>
      </c>
      <c r="S2362" t="s">
        <v>9165</v>
      </c>
      <c r="T2362">
        <v>0</v>
      </c>
    </row>
    <row r="2363" spans="1:20" x14ac:dyDescent="0.3">
      <c r="A2363">
        <v>66.2423924</v>
      </c>
      <c r="B2363">
        <v>-90.874634999999998</v>
      </c>
      <c r="C2363" s="1" t="str">
        <f>HYPERLINK("http://geochem.nrcan.gc.ca/cdogs/content/kwd/kwd020044_e.htm", "Till")</f>
        <v>Till</v>
      </c>
      <c r="D2363" s="1" t="str">
        <f>HYPERLINK("http://geochem.nrcan.gc.ca/cdogs/content/kwd/kwd080108_e.htm", "Grain Mount: 0.50 – 1.00 mm (carbon coated)")</f>
        <v>Grain Mount: 0.50 – 1.00 mm (carbon coated)</v>
      </c>
      <c r="E2363" s="1" t="str">
        <f>HYPERLINK("http://geochem.nrcan.gc.ca/cdogs/content/dgp/dgp00002_e.htm", "Total")</f>
        <v>Total</v>
      </c>
      <c r="F2363" s="1" t="str">
        <f>HYPERLINK("http://geochem.nrcan.gc.ca/cdogs/content/agp/agp02249_e.htm", "WO3 | NONE | ELECTR PRB")</f>
        <v>WO3 | NONE | ELECTR PRB</v>
      </c>
      <c r="G2363" s="1" t="str">
        <f>HYPERLINK("http://geochem.nrcan.gc.ca/cdogs/content/mth/mth06860_e.htm", "6860")</f>
        <v>6860</v>
      </c>
      <c r="H2363" s="1" t="str">
        <f>HYPERLINK("http://geochem.nrcan.gc.ca/cdogs/content/bdl/bdl211191_e.htm", "211191")</f>
        <v>211191</v>
      </c>
      <c r="J2363" s="1" t="str">
        <f>HYPERLINK("http://geochem.nrcan.gc.ca/cdogs/content/svy/svy210387_e.htm", "210387")</f>
        <v>210387</v>
      </c>
      <c r="K2363">
        <v>1</v>
      </c>
      <c r="L2363" t="s">
        <v>20</v>
      </c>
      <c r="O2363" t="s">
        <v>3643</v>
      </c>
      <c r="P2363" t="s">
        <v>9166</v>
      </c>
      <c r="Q2363" t="s">
        <v>9167</v>
      </c>
      <c r="R2363" t="s">
        <v>9168</v>
      </c>
      <c r="S2363" t="s">
        <v>9169</v>
      </c>
      <c r="T2363">
        <v>0</v>
      </c>
    </row>
    <row r="2364" spans="1:20" x14ac:dyDescent="0.3">
      <c r="A2364">
        <v>66.147195600000003</v>
      </c>
      <c r="B2364">
        <v>-90.629249900000005</v>
      </c>
      <c r="C2364" s="1" t="str">
        <f>HYPERLINK("http://geochem.nrcan.gc.ca/cdogs/content/kwd/kwd020044_e.htm", "Till")</f>
        <v>Till</v>
      </c>
      <c r="D2364" s="1" t="str">
        <f>HYPERLINK("http://geochem.nrcan.gc.ca/cdogs/content/kwd/kwd080107_e.htm", "Grain Mount: 0.25 – 0.50 mm (carbon coated)")</f>
        <v>Grain Mount: 0.25 – 0.50 mm (carbon coated)</v>
      </c>
      <c r="E2364" s="1" t="str">
        <f>HYPERLINK("http://geochem.nrcan.gc.ca/cdogs/content/dgp/dgp00002_e.htm", "Total")</f>
        <v>Total</v>
      </c>
      <c r="F2364" s="1" t="str">
        <f>HYPERLINK("http://geochem.nrcan.gc.ca/cdogs/content/agp/agp02249_e.htm", "WO3 | NONE | ELECTR PRB")</f>
        <v>WO3 | NONE | ELECTR PRB</v>
      </c>
      <c r="G2364" s="1" t="str">
        <f>HYPERLINK("http://geochem.nrcan.gc.ca/cdogs/content/mth/mth06860_e.htm", "6860")</f>
        <v>6860</v>
      </c>
      <c r="H2364" s="1" t="str">
        <f>HYPERLINK("http://geochem.nrcan.gc.ca/cdogs/content/bdl/bdl211191_e.htm", "211191")</f>
        <v>211191</v>
      </c>
      <c r="J2364" s="1" t="str">
        <f>HYPERLINK("http://geochem.nrcan.gc.ca/cdogs/content/svy/svy210387_e.htm", "210387")</f>
        <v>210387</v>
      </c>
      <c r="K2364">
        <v>1</v>
      </c>
      <c r="L2364" t="s">
        <v>20</v>
      </c>
      <c r="O2364" t="s">
        <v>2267</v>
      </c>
      <c r="P2364" t="s">
        <v>9170</v>
      </c>
      <c r="Q2364" t="s">
        <v>9171</v>
      </c>
      <c r="R2364" t="s">
        <v>9172</v>
      </c>
      <c r="S2364" t="s">
        <v>9173</v>
      </c>
      <c r="T2364">
        <v>0</v>
      </c>
    </row>
    <row r="2365" spans="1:20" x14ac:dyDescent="0.3">
      <c r="A2365">
        <v>66.453885400000004</v>
      </c>
      <c r="B2365">
        <v>-90.670147999999998</v>
      </c>
      <c r="C2365" s="1" t="str">
        <f>HYPERLINK("http://geochem.nrcan.gc.ca/cdogs/content/kwd/kwd020044_e.htm", "Till")</f>
        <v>Till</v>
      </c>
      <c r="D2365" s="1" t="str">
        <f>HYPERLINK("http://geochem.nrcan.gc.ca/cdogs/content/kwd/kwd080109_e.htm", "Grain Mount: 1.00 – 2.00 mm (carbon coated)")</f>
        <v>Grain Mount: 1.00 – 2.00 mm (carbon coated)</v>
      </c>
      <c r="E2365" s="1" t="str">
        <f>HYPERLINK("http://geochem.nrcan.gc.ca/cdogs/content/dgp/dgp00002_e.htm", "Total")</f>
        <v>Total</v>
      </c>
      <c r="F2365" s="1" t="str">
        <f>HYPERLINK("http://geochem.nrcan.gc.ca/cdogs/content/agp/agp02249_e.htm", "WO3 | NONE | ELECTR PRB")</f>
        <v>WO3 | NONE | ELECTR PRB</v>
      </c>
      <c r="G2365" s="1" t="str">
        <f>HYPERLINK("http://geochem.nrcan.gc.ca/cdogs/content/mth/mth06860_e.htm", "6860")</f>
        <v>6860</v>
      </c>
      <c r="H2365" s="1" t="str">
        <f>HYPERLINK("http://geochem.nrcan.gc.ca/cdogs/content/bdl/bdl211191_e.htm", "211191")</f>
        <v>211191</v>
      </c>
      <c r="J2365" s="1" t="str">
        <f>HYPERLINK("http://geochem.nrcan.gc.ca/cdogs/content/svy/svy210387_e.htm", "210387")</f>
        <v>210387</v>
      </c>
      <c r="K2365">
        <v>1</v>
      </c>
      <c r="L2365" t="s">
        <v>20</v>
      </c>
      <c r="O2365" t="s">
        <v>9174</v>
      </c>
      <c r="P2365" t="s">
        <v>9175</v>
      </c>
      <c r="Q2365" t="s">
        <v>9176</v>
      </c>
      <c r="R2365" t="s">
        <v>9177</v>
      </c>
      <c r="S2365" t="s">
        <v>9178</v>
      </c>
      <c r="T2365">
        <v>0</v>
      </c>
    </row>
    <row r="2366" spans="1:20" x14ac:dyDescent="0.3">
      <c r="A2366">
        <v>66.492784099999994</v>
      </c>
      <c r="B2366">
        <v>-90.525757100000007</v>
      </c>
      <c r="C2366" s="1" t="str">
        <f>HYPERLINK("http://geochem.nrcan.gc.ca/cdogs/content/kwd/kwd020044_e.htm", "Till")</f>
        <v>Till</v>
      </c>
      <c r="D2366" s="1" t="str">
        <f>HYPERLINK("http://geochem.nrcan.gc.ca/cdogs/content/kwd/kwd080107_e.htm", "Grain Mount: 0.25 – 0.50 mm (carbon coated)")</f>
        <v>Grain Mount: 0.25 – 0.50 mm (carbon coated)</v>
      </c>
      <c r="E2366" s="1" t="str">
        <f>HYPERLINK("http://geochem.nrcan.gc.ca/cdogs/content/dgp/dgp00002_e.htm", "Total")</f>
        <v>Total</v>
      </c>
      <c r="F2366" s="1" t="str">
        <f>HYPERLINK("http://geochem.nrcan.gc.ca/cdogs/content/agp/agp02249_e.htm", "WO3 | NONE | ELECTR PRB")</f>
        <v>WO3 | NONE | ELECTR PRB</v>
      </c>
      <c r="G2366" s="1" t="str">
        <f>HYPERLINK("http://geochem.nrcan.gc.ca/cdogs/content/mth/mth06860_e.htm", "6860")</f>
        <v>6860</v>
      </c>
      <c r="H2366" s="1" t="str">
        <f>HYPERLINK("http://geochem.nrcan.gc.ca/cdogs/content/bdl/bdl211191_e.htm", "211191")</f>
        <v>211191</v>
      </c>
      <c r="J2366" s="1" t="str">
        <f>HYPERLINK("http://geochem.nrcan.gc.ca/cdogs/content/svy/svy210387_e.htm", "210387")</f>
        <v>210387</v>
      </c>
      <c r="K2366">
        <v>1</v>
      </c>
      <c r="L2366" t="s">
        <v>20</v>
      </c>
      <c r="O2366" t="s">
        <v>9179</v>
      </c>
      <c r="P2366" t="s">
        <v>9180</v>
      </c>
      <c r="Q2366" t="s">
        <v>9181</v>
      </c>
      <c r="R2366" t="s">
        <v>9182</v>
      </c>
      <c r="S2366" t="s">
        <v>9183</v>
      </c>
      <c r="T2366">
        <v>0</v>
      </c>
    </row>
    <row r="2367" spans="1:20" x14ac:dyDescent="0.3">
      <c r="A2367">
        <v>66.317290299999996</v>
      </c>
      <c r="B2367">
        <v>-89.9016953</v>
      </c>
      <c r="C2367" s="1" t="str">
        <f>HYPERLINK("http://geochem.nrcan.gc.ca/cdogs/content/kwd/kwd020044_e.htm", "Till")</f>
        <v>Till</v>
      </c>
      <c r="D2367" s="1" t="str">
        <f>HYPERLINK("http://geochem.nrcan.gc.ca/cdogs/content/kwd/kwd080107_e.htm", "Grain Mount: 0.25 – 0.50 mm (carbon coated)")</f>
        <v>Grain Mount: 0.25 – 0.50 mm (carbon coated)</v>
      </c>
      <c r="E2367" s="1" t="str">
        <f>HYPERLINK("http://geochem.nrcan.gc.ca/cdogs/content/dgp/dgp00002_e.htm", "Total")</f>
        <v>Total</v>
      </c>
      <c r="F2367" s="1" t="str">
        <f>HYPERLINK("http://geochem.nrcan.gc.ca/cdogs/content/agp/agp02249_e.htm", "WO3 | NONE | ELECTR PRB")</f>
        <v>WO3 | NONE | ELECTR PRB</v>
      </c>
      <c r="G2367" s="1" t="str">
        <f>HYPERLINK("http://geochem.nrcan.gc.ca/cdogs/content/mth/mth06860_e.htm", "6860")</f>
        <v>6860</v>
      </c>
      <c r="H2367" s="1" t="str">
        <f>HYPERLINK("http://geochem.nrcan.gc.ca/cdogs/content/bdl/bdl211191_e.htm", "211191")</f>
        <v>211191</v>
      </c>
      <c r="J2367" s="1" t="str">
        <f>HYPERLINK("http://geochem.nrcan.gc.ca/cdogs/content/svy/svy210387_e.htm", "210387")</f>
        <v>210387</v>
      </c>
      <c r="K2367">
        <v>1</v>
      </c>
      <c r="L2367" t="s">
        <v>20</v>
      </c>
      <c r="O2367" t="s">
        <v>2324</v>
      </c>
      <c r="P2367" t="s">
        <v>9184</v>
      </c>
      <c r="Q2367" t="s">
        <v>9185</v>
      </c>
      <c r="R2367" t="s">
        <v>9186</v>
      </c>
      <c r="S2367" t="s">
        <v>9187</v>
      </c>
      <c r="T2367">
        <v>0</v>
      </c>
    </row>
    <row r="2368" spans="1:20" x14ac:dyDescent="0.3">
      <c r="A2368">
        <v>66.479984799999997</v>
      </c>
      <c r="B2368">
        <v>-90.021288499999997</v>
      </c>
      <c r="C2368" s="1" t="str">
        <f>HYPERLINK("http://geochem.nrcan.gc.ca/cdogs/content/kwd/kwd020044_e.htm", "Till")</f>
        <v>Till</v>
      </c>
      <c r="D2368" s="1" t="str">
        <f>HYPERLINK("http://geochem.nrcan.gc.ca/cdogs/content/kwd/kwd080107_e.htm", "Grain Mount: 0.25 – 0.50 mm (carbon coated)")</f>
        <v>Grain Mount: 0.25 – 0.50 mm (carbon coated)</v>
      </c>
      <c r="E2368" s="1" t="str">
        <f>HYPERLINK("http://geochem.nrcan.gc.ca/cdogs/content/dgp/dgp00002_e.htm", "Total")</f>
        <v>Total</v>
      </c>
      <c r="F2368" s="1" t="str">
        <f>HYPERLINK("http://geochem.nrcan.gc.ca/cdogs/content/agp/agp02249_e.htm", "WO3 | NONE | ELECTR PRB")</f>
        <v>WO3 | NONE | ELECTR PRB</v>
      </c>
      <c r="G2368" s="1" t="str">
        <f>HYPERLINK("http://geochem.nrcan.gc.ca/cdogs/content/mth/mth06860_e.htm", "6860")</f>
        <v>6860</v>
      </c>
      <c r="H2368" s="1" t="str">
        <f>HYPERLINK("http://geochem.nrcan.gc.ca/cdogs/content/bdl/bdl211191_e.htm", "211191")</f>
        <v>211191</v>
      </c>
      <c r="J2368" s="1" t="str">
        <f>HYPERLINK("http://geochem.nrcan.gc.ca/cdogs/content/svy/svy210387_e.htm", "210387")</f>
        <v>210387</v>
      </c>
      <c r="K2368">
        <v>1</v>
      </c>
      <c r="L2368" t="s">
        <v>20</v>
      </c>
      <c r="O2368" t="s">
        <v>2337</v>
      </c>
      <c r="P2368" t="s">
        <v>9188</v>
      </c>
      <c r="Q2368" t="s">
        <v>9189</v>
      </c>
      <c r="R2368" t="s">
        <v>9190</v>
      </c>
      <c r="S2368" t="s">
        <v>9191</v>
      </c>
      <c r="T2368">
        <v>0</v>
      </c>
    </row>
    <row r="2369" spans="1:20" x14ac:dyDescent="0.3">
      <c r="A2369">
        <v>66.3923877</v>
      </c>
      <c r="B2369">
        <v>-90.025187900000006</v>
      </c>
      <c r="C2369" s="1" t="str">
        <f>HYPERLINK("http://geochem.nrcan.gc.ca/cdogs/content/kwd/kwd020044_e.htm", "Till")</f>
        <v>Till</v>
      </c>
      <c r="D2369" s="1" t="str">
        <f>HYPERLINK("http://geochem.nrcan.gc.ca/cdogs/content/kwd/kwd080107_e.htm", "Grain Mount: 0.25 – 0.50 mm (carbon coated)")</f>
        <v>Grain Mount: 0.25 – 0.50 mm (carbon coated)</v>
      </c>
      <c r="E2369" s="1" t="str">
        <f>HYPERLINK("http://geochem.nrcan.gc.ca/cdogs/content/dgp/dgp00002_e.htm", "Total")</f>
        <v>Total</v>
      </c>
      <c r="F2369" s="1" t="str">
        <f>HYPERLINK("http://geochem.nrcan.gc.ca/cdogs/content/agp/agp02249_e.htm", "WO3 | NONE | ELECTR PRB")</f>
        <v>WO3 | NONE | ELECTR PRB</v>
      </c>
      <c r="G2369" s="1" t="str">
        <f>HYPERLINK("http://geochem.nrcan.gc.ca/cdogs/content/mth/mth06860_e.htm", "6860")</f>
        <v>6860</v>
      </c>
      <c r="H2369" s="1" t="str">
        <f>HYPERLINK("http://geochem.nrcan.gc.ca/cdogs/content/bdl/bdl211191_e.htm", "211191")</f>
        <v>211191</v>
      </c>
      <c r="J2369" s="1" t="str">
        <f>HYPERLINK("http://geochem.nrcan.gc.ca/cdogs/content/svy/svy210387_e.htm", "210387")</f>
        <v>210387</v>
      </c>
      <c r="K2369">
        <v>1</v>
      </c>
      <c r="L2369" t="s">
        <v>20</v>
      </c>
      <c r="O2369" t="s">
        <v>2342</v>
      </c>
      <c r="P2369" t="s">
        <v>9192</v>
      </c>
      <c r="Q2369" t="s">
        <v>9193</v>
      </c>
      <c r="R2369" t="s">
        <v>9194</v>
      </c>
      <c r="S2369" t="s">
        <v>9195</v>
      </c>
      <c r="T2369">
        <v>0</v>
      </c>
    </row>
    <row r="2370" spans="1:20" x14ac:dyDescent="0.3">
      <c r="A2370">
        <v>66.3923877</v>
      </c>
      <c r="B2370">
        <v>-90.025187900000006</v>
      </c>
      <c r="C2370" s="1" t="str">
        <f>HYPERLINK("http://geochem.nrcan.gc.ca/cdogs/content/kwd/kwd020044_e.htm", "Till")</f>
        <v>Till</v>
      </c>
      <c r="D2370" s="1" t="str">
        <f>HYPERLINK("http://geochem.nrcan.gc.ca/cdogs/content/kwd/kwd080107_e.htm", "Grain Mount: 0.25 – 0.50 mm (carbon coated)")</f>
        <v>Grain Mount: 0.25 – 0.50 mm (carbon coated)</v>
      </c>
      <c r="E2370" s="1" t="str">
        <f>HYPERLINK("http://geochem.nrcan.gc.ca/cdogs/content/dgp/dgp00002_e.htm", "Total")</f>
        <v>Total</v>
      </c>
      <c r="F2370" s="1" t="str">
        <f>HYPERLINK("http://geochem.nrcan.gc.ca/cdogs/content/agp/agp02249_e.htm", "WO3 | NONE | ELECTR PRB")</f>
        <v>WO3 | NONE | ELECTR PRB</v>
      </c>
      <c r="G2370" s="1" t="str">
        <f>HYPERLINK("http://geochem.nrcan.gc.ca/cdogs/content/mth/mth06860_e.htm", "6860")</f>
        <v>6860</v>
      </c>
      <c r="H2370" s="1" t="str">
        <f>HYPERLINK("http://geochem.nrcan.gc.ca/cdogs/content/bdl/bdl211191_e.htm", "211191")</f>
        <v>211191</v>
      </c>
      <c r="J2370" s="1" t="str">
        <f>HYPERLINK("http://geochem.nrcan.gc.ca/cdogs/content/svy/svy210387_e.htm", "210387")</f>
        <v>210387</v>
      </c>
      <c r="K2370">
        <v>1</v>
      </c>
      <c r="L2370" t="s">
        <v>20</v>
      </c>
      <c r="O2370" t="s">
        <v>2342</v>
      </c>
      <c r="P2370" t="s">
        <v>9196</v>
      </c>
      <c r="Q2370" t="s">
        <v>9197</v>
      </c>
      <c r="R2370" t="s">
        <v>9198</v>
      </c>
      <c r="S2370" t="s">
        <v>9199</v>
      </c>
      <c r="T2370">
        <v>0</v>
      </c>
    </row>
    <row r="2371" spans="1:20" x14ac:dyDescent="0.3">
      <c r="A2371">
        <v>66.3923877</v>
      </c>
      <c r="B2371">
        <v>-90.025187900000006</v>
      </c>
      <c r="C2371" s="1" t="str">
        <f>HYPERLINK("http://geochem.nrcan.gc.ca/cdogs/content/kwd/kwd020044_e.htm", "Till")</f>
        <v>Till</v>
      </c>
      <c r="D2371" s="1" t="str">
        <f>HYPERLINK("http://geochem.nrcan.gc.ca/cdogs/content/kwd/kwd080107_e.htm", "Grain Mount: 0.25 – 0.50 mm (carbon coated)")</f>
        <v>Grain Mount: 0.25 – 0.50 mm (carbon coated)</v>
      </c>
      <c r="E2371" s="1" t="str">
        <f>HYPERLINK("http://geochem.nrcan.gc.ca/cdogs/content/dgp/dgp00002_e.htm", "Total")</f>
        <v>Total</v>
      </c>
      <c r="F2371" s="1" t="str">
        <f>HYPERLINK("http://geochem.nrcan.gc.ca/cdogs/content/agp/agp02249_e.htm", "WO3 | NONE | ELECTR PRB")</f>
        <v>WO3 | NONE | ELECTR PRB</v>
      </c>
      <c r="G2371" s="1" t="str">
        <f>HYPERLINK("http://geochem.nrcan.gc.ca/cdogs/content/mth/mth06860_e.htm", "6860")</f>
        <v>6860</v>
      </c>
      <c r="H2371" s="1" t="str">
        <f>HYPERLINK("http://geochem.nrcan.gc.ca/cdogs/content/bdl/bdl211191_e.htm", "211191")</f>
        <v>211191</v>
      </c>
      <c r="J2371" s="1" t="str">
        <f>HYPERLINK("http://geochem.nrcan.gc.ca/cdogs/content/svy/svy210387_e.htm", "210387")</f>
        <v>210387</v>
      </c>
      <c r="K2371">
        <v>1</v>
      </c>
      <c r="L2371" t="s">
        <v>20</v>
      </c>
      <c r="O2371" t="s">
        <v>2342</v>
      </c>
      <c r="P2371" t="s">
        <v>9200</v>
      </c>
      <c r="Q2371" t="s">
        <v>9201</v>
      </c>
      <c r="R2371" t="s">
        <v>9202</v>
      </c>
      <c r="S2371" t="s">
        <v>9203</v>
      </c>
      <c r="T2371">
        <v>0</v>
      </c>
    </row>
    <row r="2372" spans="1:20" x14ac:dyDescent="0.3">
      <c r="A2372">
        <v>66.3923877</v>
      </c>
      <c r="B2372">
        <v>-90.025187900000006</v>
      </c>
      <c r="C2372" s="1" t="str">
        <f>HYPERLINK("http://geochem.nrcan.gc.ca/cdogs/content/kwd/kwd020044_e.htm", "Till")</f>
        <v>Till</v>
      </c>
      <c r="D2372" s="1" t="str">
        <f>HYPERLINK("http://geochem.nrcan.gc.ca/cdogs/content/kwd/kwd080107_e.htm", "Grain Mount: 0.25 – 0.50 mm (carbon coated)")</f>
        <v>Grain Mount: 0.25 – 0.50 mm (carbon coated)</v>
      </c>
      <c r="E2372" s="1" t="str">
        <f>HYPERLINK("http://geochem.nrcan.gc.ca/cdogs/content/dgp/dgp00002_e.htm", "Total")</f>
        <v>Total</v>
      </c>
      <c r="F2372" s="1" t="str">
        <f>HYPERLINK("http://geochem.nrcan.gc.ca/cdogs/content/agp/agp02249_e.htm", "WO3 | NONE | ELECTR PRB")</f>
        <v>WO3 | NONE | ELECTR PRB</v>
      </c>
      <c r="G2372" s="1" t="str">
        <f>HYPERLINK("http://geochem.nrcan.gc.ca/cdogs/content/mth/mth06860_e.htm", "6860")</f>
        <v>6860</v>
      </c>
      <c r="H2372" s="1" t="str">
        <f>HYPERLINK("http://geochem.nrcan.gc.ca/cdogs/content/bdl/bdl211191_e.htm", "211191")</f>
        <v>211191</v>
      </c>
      <c r="J2372" s="1" t="str">
        <f>HYPERLINK("http://geochem.nrcan.gc.ca/cdogs/content/svy/svy210387_e.htm", "210387")</f>
        <v>210387</v>
      </c>
      <c r="K2372">
        <v>1</v>
      </c>
      <c r="L2372" t="s">
        <v>20</v>
      </c>
      <c r="O2372" t="s">
        <v>2342</v>
      </c>
      <c r="P2372" t="s">
        <v>9204</v>
      </c>
      <c r="Q2372" t="s">
        <v>9205</v>
      </c>
      <c r="R2372" t="s">
        <v>9206</v>
      </c>
      <c r="S2372" t="s">
        <v>9207</v>
      </c>
      <c r="T2372">
        <v>0</v>
      </c>
    </row>
    <row r="2373" spans="1:20" x14ac:dyDescent="0.3">
      <c r="A2373">
        <v>66.3923877</v>
      </c>
      <c r="B2373">
        <v>-90.025187900000006</v>
      </c>
      <c r="C2373" s="1" t="str">
        <f>HYPERLINK("http://geochem.nrcan.gc.ca/cdogs/content/kwd/kwd020044_e.htm", "Till")</f>
        <v>Till</v>
      </c>
      <c r="D2373" s="1" t="str">
        <f>HYPERLINK("http://geochem.nrcan.gc.ca/cdogs/content/kwd/kwd080107_e.htm", "Grain Mount: 0.25 – 0.50 mm (carbon coated)")</f>
        <v>Grain Mount: 0.25 – 0.50 mm (carbon coated)</v>
      </c>
      <c r="E2373" s="1" t="str">
        <f>HYPERLINK("http://geochem.nrcan.gc.ca/cdogs/content/dgp/dgp00002_e.htm", "Total")</f>
        <v>Total</v>
      </c>
      <c r="F2373" s="1" t="str">
        <f>HYPERLINK("http://geochem.nrcan.gc.ca/cdogs/content/agp/agp02249_e.htm", "WO3 | NONE | ELECTR PRB")</f>
        <v>WO3 | NONE | ELECTR PRB</v>
      </c>
      <c r="G2373" s="1" t="str">
        <f>HYPERLINK("http://geochem.nrcan.gc.ca/cdogs/content/mth/mth06860_e.htm", "6860")</f>
        <v>6860</v>
      </c>
      <c r="H2373" s="1" t="str">
        <f>HYPERLINK("http://geochem.nrcan.gc.ca/cdogs/content/bdl/bdl211191_e.htm", "211191")</f>
        <v>211191</v>
      </c>
      <c r="J2373" s="1" t="str">
        <f>HYPERLINK("http://geochem.nrcan.gc.ca/cdogs/content/svy/svy210387_e.htm", "210387")</f>
        <v>210387</v>
      </c>
      <c r="K2373">
        <v>1</v>
      </c>
      <c r="L2373" t="s">
        <v>20</v>
      </c>
      <c r="O2373" t="s">
        <v>2342</v>
      </c>
      <c r="P2373" t="s">
        <v>9208</v>
      </c>
      <c r="Q2373" t="s">
        <v>9209</v>
      </c>
      <c r="R2373" t="s">
        <v>9210</v>
      </c>
      <c r="S2373" t="s">
        <v>9211</v>
      </c>
      <c r="T2373">
        <v>0</v>
      </c>
    </row>
    <row r="2374" spans="1:20" x14ac:dyDescent="0.3">
      <c r="A2374">
        <v>66.3923877</v>
      </c>
      <c r="B2374">
        <v>-90.025187900000006</v>
      </c>
      <c r="C2374" s="1" t="str">
        <f>HYPERLINK("http://geochem.nrcan.gc.ca/cdogs/content/kwd/kwd020044_e.htm", "Till")</f>
        <v>Till</v>
      </c>
      <c r="D2374" s="1" t="str">
        <f>HYPERLINK("http://geochem.nrcan.gc.ca/cdogs/content/kwd/kwd080107_e.htm", "Grain Mount: 0.25 – 0.50 mm (carbon coated)")</f>
        <v>Grain Mount: 0.25 – 0.50 mm (carbon coated)</v>
      </c>
      <c r="E2374" s="1" t="str">
        <f>HYPERLINK("http://geochem.nrcan.gc.ca/cdogs/content/dgp/dgp00002_e.htm", "Total")</f>
        <v>Total</v>
      </c>
      <c r="F2374" s="1" t="str">
        <f>HYPERLINK("http://geochem.nrcan.gc.ca/cdogs/content/agp/agp02249_e.htm", "WO3 | NONE | ELECTR PRB")</f>
        <v>WO3 | NONE | ELECTR PRB</v>
      </c>
      <c r="G2374" s="1" t="str">
        <f>HYPERLINK("http://geochem.nrcan.gc.ca/cdogs/content/mth/mth06860_e.htm", "6860")</f>
        <v>6860</v>
      </c>
      <c r="H2374" s="1" t="str">
        <f>HYPERLINK("http://geochem.nrcan.gc.ca/cdogs/content/bdl/bdl211191_e.htm", "211191")</f>
        <v>211191</v>
      </c>
      <c r="J2374" s="1" t="str">
        <f>HYPERLINK("http://geochem.nrcan.gc.ca/cdogs/content/svy/svy210387_e.htm", "210387")</f>
        <v>210387</v>
      </c>
      <c r="K2374">
        <v>1</v>
      </c>
      <c r="L2374" t="s">
        <v>20</v>
      </c>
      <c r="O2374" t="s">
        <v>2342</v>
      </c>
      <c r="P2374" t="s">
        <v>9212</v>
      </c>
      <c r="Q2374" t="s">
        <v>9213</v>
      </c>
      <c r="R2374" t="s">
        <v>9214</v>
      </c>
      <c r="S2374" t="s">
        <v>9215</v>
      </c>
      <c r="T2374">
        <v>0</v>
      </c>
    </row>
    <row r="2375" spans="1:20" x14ac:dyDescent="0.3">
      <c r="A2375">
        <v>66.3923877</v>
      </c>
      <c r="B2375">
        <v>-90.025187900000006</v>
      </c>
      <c r="C2375" s="1" t="str">
        <f>HYPERLINK("http://geochem.nrcan.gc.ca/cdogs/content/kwd/kwd020044_e.htm", "Till")</f>
        <v>Till</v>
      </c>
      <c r="D2375" s="1" t="str">
        <f>HYPERLINK("http://geochem.nrcan.gc.ca/cdogs/content/kwd/kwd080107_e.htm", "Grain Mount: 0.25 – 0.50 mm (carbon coated)")</f>
        <v>Grain Mount: 0.25 – 0.50 mm (carbon coated)</v>
      </c>
      <c r="E2375" s="1" t="str">
        <f>HYPERLINK("http://geochem.nrcan.gc.ca/cdogs/content/dgp/dgp00002_e.htm", "Total")</f>
        <v>Total</v>
      </c>
      <c r="F2375" s="1" t="str">
        <f>HYPERLINK("http://geochem.nrcan.gc.ca/cdogs/content/agp/agp02249_e.htm", "WO3 | NONE | ELECTR PRB")</f>
        <v>WO3 | NONE | ELECTR PRB</v>
      </c>
      <c r="G2375" s="1" t="str">
        <f>HYPERLINK("http://geochem.nrcan.gc.ca/cdogs/content/mth/mth06860_e.htm", "6860")</f>
        <v>6860</v>
      </c>
      <c r="H2375" s="1" t="str">
        <f>HYPERLINK("http://geochem.nrcan.gc.ca/cdogs/content/bdl/bdl211191_e.htm", "211191")</f>
        <v>211191</v>
      </c>
      <c r="J2375" s="1" t="str">
        <f>HYPERLINK("http://geochem.nrcan.gc.ca/cdogs/content/svy/svy210387_e.htm", "210387")</f>
        <v>210387</v>
      </c>
      <c r="K2375">
        <v>1</v>
      </c>
      <c r="L2375" t="s">
        <v>20</v>
      </c>
      <c r="O2375" t="s">
        <v>2342</v>
      </c>
      <c r="P2375" t="s">
        <v>9216</v>
      </c>
      <c r="Q2375" t="s">
        <v>9217</v>
      </c>
      <c r="R2375" t="s">
        <v>9218</v>
      </c>
      <c r="S2375" t="s">
        <v>9219</v>
      </c>
      <c r="T2375">
        <v>0</v>
      </c>
    </row>
    <row r="2376" spans="1:20" x14ac:dyDescent="0.3">
      <c r="A2376">
        <v>66.3923877</v>
      </c>
      <c r="B2376">
        <v>-90.025187900000006</v>
      </c>
      <c r="C2376" s="1" t="str">
        <f>HYPERLINK("http://geochem.nrcan.gc.ca/cdogs/content/kwd/kwd020044_e.htm", "Till")</f>
        <v>Till</v>
      </c>
      <c r="D2376" s="1" t="str">
        <f>HYPERLINK("http://geochem.nrcan.gc.ca/cdogs/content/kwd/kwd080107_e.htm", "Grain Mount: 0.25 – 0.50 mm (carbon coated)")</f>
        <v>Grain Mount: 0.25 – 0.50 mm (carbon coated)</v>
      </c>
      <c r="E2376" s="1" t="str">
        <f>HYPERLINK("http://geochem.nrcan.gc.ca/cdogs/content/dgp/dgp00002_e.htm", "Total")</f>
        <v>Total</v>
      </c>
      <c r="F2376" s="1" t="str">
        <f>HYPERLINK("http://geochem.nrcan.gc.ca/cdogs/content/agp/agp02249_e.htm", "WO3 | NONE | ELECTR PRB")</f>
        <v>WO3 | NONE | ELECTR PRB</v>
      </c>
      <c r="G2376" s="1" t="str">
        <f>HYPERLINK("http://geochem.nrcan.gc.ca/cdogs/content/mth/mth06860_e.htm", "6860")</f>
        <v>6860</v>
      </c>
      <c r="H2376" s="1" t="str">
        <f>HYPERLINK("http://geochem.nrcan.gc.ca/cdogs/content/bdl/bdl211191_e.htm", "211191")</f>
        <v>211191</v>
      </c>
      <c r="J2376" s="1" t="str">
        <f>HYPERLINK("http://geochem.nrcan.gc.ca/cdogs/content/svy/svy210387_e.htm", "210387")</f>
        <v>210387</v>
      </c>
      <c r="K2376">
        <v>1</v>
      </c>
      <c r="L2376" t="s">
        <v>20</v>
      </c>
      <c r="O2376" t="s">
        <v>2342</v>
      </c>
      <c r="P2376" t="s">
        <v>9220</v>
      </c>
      <c r="Q2376" t="s">
        <v>9221</v>
      </c>
      <c r="R2376" t="s">
        <v>9222</v>
      </c>
      <c r="S2376" t="s">
        <v>9223</v>
      </c>
      <c r="T2376">
        <v>0</v>
      </c>
    </row>
    <row r="2377" spans="1:20" x14ac:dyDescent="0.3">
      <c r="A2377">
        <v>66.3923877</v>
      </c>
      <c r="B2377">
        <v>-90.025187900000006</v>
      </c>
      <c r="C2377" s="1" t="str">
        <f>HYPERLINK("http://geochem.nrcan.gc.ca/cdogs/content/kwd/kwd020044_e.htm", "Till")</f>
        <v>Till</v>
      </c>
      <c r="D2377" s="1" t="str">
        <f>HYPERLINK("http://geochem.nrcan.gc.ca/cdogs/content/kwd/kwd080107_e.htm", "Grain Mount: 0.25 – 0.50 mm (carbon coated)")</f>
        <v>Grain Mount: 0.25 – 0.50 mm (carbon coated)</v>
      </c>
      <c r="E2377" s="1" t="str">
        <f>HYPERLINK("http://geochem.nrcan.gc.ca/cdogs/content/dgp/dgp00002_e.htm", "Total")</f>
        <v>Total</v>
      </c>
      <c r="F2377" s="1" t="str">
        <f>HYPERLINK("http://geochem.nrcan.gc.ca/cdogs/content/agp/agp02249_e.htm", "WO3 | NONE | ELECTR PRB")</f>
        <v>WO3 | NONE | ELECTR PRB</v>
      </c>
      <c r="G2377" s="1" t="str">
        <f>HYPERLINK("http://geochem.nrcan.gc.ca/cdogs/content/mth/mth06860_e.htm", "6860")</f>
        <v>6860</v>
      </c>
      <c r="H2377" s="1" t="str">
        <f>HYPERLINK("http://geochem.nrcan.gc.ca/cdogs/content/bdl/bdl211191_e.htm", "211191")</f>
        <v>211191</v>
      </c>
      <c r="J2377" s="1" t="str">
        <f>HYPERLINK("http://geochem.nrcan.gc.ca/cdogs/content/svy/svy210387_e.htm", "210387")</f>
        <v>210387</v>
      </c>
      <c r="K2377">
        <v>1</v>
      </c>
      <c r="L2377" t="s">
        <v>20</v>
      </c>
      <c r="O2377" t="s">
        <v>2342</v>
      </c>
      <c r="P2377" t="s">
        <v>9224</v>
      </c>
      <c r="Q2377" t="s">
        <v>9225</v>
      </c>
      <c r="R2377" t="s">
        <v>9226</v>
      </c>
      <c r="S2377" t="s">
        <v>9227</v>
      </c>
      <c r="T2377">
        <v>0</v>
      </c>
    </row>
    <row r="2378" spans="1:20" x14ac:dyDescent="0.3">
      <c r="A2378">
        <v>66.3923877</v>
      </c>
      <c r="B2378">
        <v>-90.025187900000006</v>
      </c>
      <c r="C2378" s="1" t="str">
        <f>HYPERLINK("http://geochem.nrcan.gc.ca/cdogs/content/kwd/kwd020044_e.htm", "Till")</f>
        <v>Till</v>
      </c>
      <c r="D2378" s="1" t="str">
        <f>HYPERLINK("http://geochem.nrcan.gc.ca/cdogs/content/kwd/kwd080108_e.htm", "Grain Mount: 0.50 – 1.00 mm (carbon coated)")</f>
        <v>Grain Mount: 0.50 – 1.00 mm (carbon coated)</v>
      </c>
      <c r="E2378" s="1" t="str">
        <f>HYPERLINK("http://geochem.nrcan.gc.ca/cdogs/content/dgp/dgp00002_e.htm", "Total")</f>
        <v>Total</v>
      </c>
      <c r="F2378" s="1" t="str">
        <f>HYPERLINK("http://geochem.nrcan.gc.ca/cdogs/content/agp/agp02249_e.htm", "WO3 | NONE | ELECTR PRB")</f>
        <v>WO3 | NONE | ELECTR PRB</v>
      </c>
      <c r="G2378" s="1" t="str">
        <f>HYPERLINK("http://geochem.nrcan.gc.ca/cdogs/content/mth/mth06860_e.htm", "6860")</f>
        <v>6860</v>
      </c>
      <c r="H2378" s="1" t="str">
        <f>HYPERLINK("http://geochem.nrcan.gc.ca/cdogs/content/bdl/bdl211191_e.htm", "211191")</f>
        <v>211191</v>
      </c>
      <c r="J2378" s="1" t="str">
        <f>HYPERLINK("http://geochem.nrcan.gc.ca/cdogs/content/svy/svy210387_e.htm", "210387")</f>
        <v>210387</v>
      </c>
      <c r="K2378">
        <v>1</v>
      </c>
      <c r="L2378" t="s">
        <v>20</v>
      </c>
      <c r="O2378" t="s">
        <v>2342</v>
      </c>
      <c r="P2378" t="s">
        <v>9228</v>
      </c>
      <c r="Q2378" t="s">
        <v>9229</v>
      </c>
      <c r="R2378" t="s">
        <v>9230</v>
      </c>
      <c r="S2378" t="s">
        <v>9231</v>
      </c>
      <c r="T2378">
        <v>0</v>
      </c>
    </row>
    <row r="2379" spans="1:20" x14ac:dyDescent="0.3">
      <c r="A2379">
        <v>66.315990099999993</v>
      </c>
      <c r="B2379">
        <v>-90.292771099999996</v>
      </c>
      <c r="C2379" s="1" t="str">
        <f>HYPERLINK("http://geochem.nrcan.gc.ca/cdogs/content/kwd/kwd020044_e.htm", "Till")</f>
        <v>Till</v>
      </c>
      <c r="D2379" s="1" t="str">
        <f>HYPERLINK("http://geochem.nrcan.gc.ca/cdogs/content/kwd/kwd080107_e.htm", "Grain Mount: 0.25 – 0.50 mm (carbon coated)")</f>
        <v>Grain Mount: 0.25 – 0.50 mm (carbon coated)</v>
      </c>
      <c r="E2379" s="1" t="str">
        <f>HYPERLINK("http://geochem.nrcan.gc.ca/cdogs/content/dgp/dgp00002_e.htm", "Total")</f>
        <v>Total</v>
      </c>
      <c r="F2379" s="1" t="str">
        <f>HYPERLINK("http://geochem.nrcan.gc.ca/cdogs/content/agp/agp02249_e.htm", "WO3 | NONE | ELECTR PRB")</f>
        <v>WO3 | NONE | ELECTR PRB</v>
      </c>
      <c r="G2379" s="1" t="str">
        <f>HYPERLINK("http://geochem.nrcan.gc.ca/cdogs/content/mth/mth06860_e.htm", "6860")</f>
        <v>6860</v>
      </c>
      <c r="H2379" s="1" t="str">
        <f>HYPERLINK("http://geochem.nrcan.gc.ca/cdogs/content/bdl/bdl211191_e.htm", "211191")</f>
        <v>211191</v>
      </c>
      <c r="J2379" s="1" t="str">
        <f>HYPERLINK("http://geochem.nrcan.gc.ca/cdogs/content/svy/svy210387_e.htm", "210387")</f>
        <v>210387</v>
      </c>
      <c r="K2379">
        <v>1</v>
      </c>
      <c r="L2379" t="s">
        <v>20</v>
      </c>
      <c r="O2379" t="s">
        <v>5317</v>
      </c>
      <c r="P2379" t="s">
        <v>9232</v>
      </c>
      <c r="Q2379" t="s">
        <v>9233</v>
      </c>
      <c r="R2379" t="s">
        <v>9234</v>
      </c>
      <c r="S2379" t="s">
        <v>9235</v>
      </c>
      <c r="T2379">
        <v>0</v>
      </c>
    </row>
    <row r="2380" spans="1:20" x14ac:dyDescent="0.3">
      <c r="A2380">
        <v>66.315990099999993</v>
      </c>
      <c r="B2380">
        <v>-90.292771099999996</v>
      </c>
      <c r="C2380" s="1" t="str">
        <f>HYPERLINK("http://geochem.nrcan.gc.ca/cdogs/content/kwd/kwd020044_e.htm", "Till")</f>
        <v>Till</v>
      </c>
      <c r="D2380" s="1" t="str">
        <f>HYPERLINK("http://geochem.nrcan.gc.ca/cdogs/content/kwd/kwd080107_e.htm", "Grain Mount: 0.25 – 0.50 mm (carbon coated)")</f>
        <v>Grain Mount: 0.25 – 0.50 mm (carbon coated)</v>
      </c>
      <c r="E2380" s="1" t="str">
        <f>HYPERLINK("http://geochem.nrcan.gc.ca/cdogs/content/dgp/dgp00002_e.htm", "Total")</f>
        <v>Total</v>
      </c>
      <c r="F2380" s="1" t="str">
        <f>HYPERLINK("http://geochem.nrcan.gc.ca/cdogs/content/agp/agp02249_e.htm", "WO3 | NONE | ELECTR PRB")</f>
        <v>WO3 | NONE | ELECTR PRB</v>
      </c>
      <c r="G2380" s="1" t="str">
        <f>HYPERLINK("http://geochem.nrcan.gc.ca/cdogs/content/mth/mth06860_e.htm", "6860")</f>
        <v>6860</v>
      </c>
      <c r="H2380" s="1" t="str">
        <f>HYPERLINK("http://geochem.nrcan.gc.ca/cdogs/content/bdl/bdl211191_e.htm", "211191")</f>
        <v>211191</v>
      </c>
      <c r="J2380" s="1" t="str">
        <f>HYPERLINK("http://geochem.nrcan.gc.ca/cdogs/content/svy/svy210387_e.htm", "210387")</f>
        <v>210387</v>
      </c>
      <c r="K2380">
        <v>1</v>
      </c>
      <c r="L2380" t="s">
        <v>20</v>
      </c>
      <c r="O2380" t="s">
        <v>5317</v>
      </c>
      <c r="P2380" t="s">
        <v>9236</v>
      </c>
      <c r="Q2380" t="s">
        <v>9237</v>
      </c>
      <c r="R2380" t="s">
        <v>9238</v>
      </c>
      <c r="S2380" t="s">
        <v>9239</v>
      </c>
      <c r="T2380">
        <v>0</v>
      </c>
    </row>
    <row r="2381" spans="1:20" x14ac:dyDescent="0.3">
      <c r="A2381">
        <v>66.315990099999993</v>
      </c>
      <c r="B2381">
        <v>-90.292771099999996</v>
      </c>
      <c r="C2381" s="1" t="str">
        <f>HYPERLINK("http://geochem.nrcan.gc.ca/cdogs/content/kwd/kwd020044_e.htm", "Till")</f>
        <v>Till</v>
      </c>
      <c r="D2381" s="1" t="str">
        <f>HYPERLINK("http://geochem.nrcan.gc.ca/cdogs/content/kwd/kwd080107_e.htm", "Grain Mount: 0.25 – 0.50 mm (carbon coated)")</f>
        <v>Grain Mount: 0.25 – 0.50 mm (carbon coated)</v>
      </c>
      <c r="E2381" s="1" t="str">
        <f>HYPERLINK("http://geochem.nrcan.gc.ca/cdogs/content/dgp/dgp00002_e.htm", "Total")</f>
        <v>Total</v>
      </c>
      <c r="F2381" s="1" t="str">
        <f>HYPERLINK("http://geochem.nrcan.gc.ca/cdogs/content/agp/agp02249_e.htm", "WO3 | NONE | ELECTR PRB")</f>
        <v>WO3 | NONE | ELECTR PRB</v>
      </c>
      <c r="G2381" s="1" t="str">
        <f>HYPERLINK("http://geochem.nrcan.gc.ca/cdogs/content/mth/mth06860_e.htm", "6860")</f>
        <v>6860</v>
      </c>
      <c r="H2381" s="1" t="str">
        <f>HYPERLINK("http://geochem.nrcan.gc.ca/cdogs/content/bdl/bdl211191_e.htm", "211191")</f>
        <v>211191</v>
      </c>
      <c r="J2381" s="1" t="str">
        <f>HYPERLINK("http://geochem.nrcan.gc.ca/cdogs/content/svy/svy210387_e.htm", "210387")</f>
        <v>210387</v>
      </c>
      <c r="K2381">
        <v>1</v>
      </c>
      <c r="L2381" t="s">
        <v>20</v>
      </c>
      <c r="O2381" t="s">
        <v>5317</v>
      </c>
      <c r="P2381" t="s">
        <v>9240</v>
      </c>
      <c r="Q2381" t="s">
        <v>9241</v>
      </c>
      <c r="R2381" t="s">
        <v>9242</v>
      </c>
      <c r="S2381" t="s">
        <v>9243</v>
      </c>
      <c r="T2381">
        <v>0</v>
      </c>
    </row>
    <row r="2382" spans="1:20" x14ac:dyDescent="0.3">
      <c r="A2382">
        <v>66.447985700000004</v>
      </c>
      <c r="B2382">
        <v>-90.300571000000005</v>
      </c>
      <c r="C2382" s="1" t="str">
        <f>HYPERLINK("http://geochem.nrcan.gc.ca/cdogs/content/kwd/kwd020044_e.htm", "Till")</f>
        <v>Till</v>
      </c>
      <c r="D2382" s="1" t="str">
        <f>HYPERLINK("http://geochem.nrcan.gc.ca/cdogs/content/kwd/kwd080107_e.htm", "Grain Mount: 0.25 – 0.50 mm (carbon coated)")</f>
        <v>Grain Mount: 0.25 – 0.50 mm (carbon coated)</v>
      </c>
      <c r="E2382" s="1" t="str">
        <f>HYPERLINK("http://geochem.nrcan.gc.ca/cdogs/content/dgp/dgp00002_e.htm", "Total")</f>
        <v>Total</v>
      </c>
      <c r="F2382" s="1" t="str">
        <f>HYPERLINK("http://geochem.nrcan.gc.ca/cdogs/content/agp/agp02249_e.htm", "WO3 | NONE | ELECTR PRB")</f>
        <v>WO3 | NONE | ELECTR PRB</v>
      </c>
      <c r="G2382" s="1" t="str">
        <f>HYPERLINK("http://geochem.nrcan.gc.ca/cdogs/content/mth/mth06860_e.htm", "6860")</f>
        <v>6860</v>
      </c>
      <c r="H2382" s="1" t="str">
        <f>HYPERLINK("http://geochem.nrcan.gc.ca/cdogs/content/bdl/bdl211191_e.htm", "211191")</f>
        <v>211191</v>
      </c>
      <c r="J2382" s="1" t="str">
        <f>HYPERLINK("http://geochem.nrcan.gc.ca/cdogs/content/svy/svy210387_e.htm", "210387")</f>
        <v>210387</v>
      </c>
      <c r="K2382">
        <v>1</v>
      </c>
      <c r="L2382" t="s">
        <v>20</v>
      </c>
      <c r="O2382" t="s">
        <v>2367</v>
      </c>
      <c r="P2382" t="s">
        <v>9244</v>
      </c>
      <c r="Q2382" t="s">
        <v>9245</v>
      </c>
      <c r="R2382" t="s">
        <v>9246</v>
      </c>
      <c r="S2382" t="s">
        <v>9247</v>
      </c>
      <c r="T2382">
        <v>0</v>
      </c>
    </row>
    <row r="2383" spans="1:20" x14ac:dyDescent="0.3">
      <c r="A2383">
        <v>66.447985700000004</v>
      </c>
      <c r="B2383">
        <v>-90.300571000000005</v>
      </c>
      <c r="C2383" s="1" t="str">
        <f>HYPERLINK("http://geochem.nrcan.gc.ca/cdogs/content/kwd/kwd020044_e.htm", "Till")</f>
        <v>Till</v>
      </c>
      <c r="D2383" s="1" t="str">
        <f>HYPERLINK("http://geochem.nrcan.gc.ca/cdogs/content/kwd/kwd080107_e.htm", "Grain Mount: 0.25 – 0.50 mm (carbon coated)")</f>
        <v>Grain Mount: 0.25 – 0.50 mm (carbon coated)</v>
      </c>
      <c r="E2383" s="1" t="str">
        <f>HYPERLINK("http://geochem.nrcan.gc.ca/cdogs/content/dgp/dgp00002_e.htm", "Total")</f>
        <v>Total</v>
      </c>
      <c r="F2383" s="1" t="str">
        <f>HYPERLINK("http://geochem.nrcan.gc.ca/cdogs/content/agp/agp02249_e.htm", "WO3 | NONE | ELECTR PRB")</f>
        <v>WO3 | NONE | ELECTR PRB</v>
      </c>
      <c r="G2383" s="1" t="str">
        <f>HYPERLINK("http://geochem.nrcan.gc.ca/cdogs/content/mth/mth06860_e.htm", "6860")</f>
        <v>6860</v>
      </c>
      <c r="H2383" s="1" t="str">
        <f>HYPERLINK("http://geochem.nrcan.gc.ca/cdogs/content/bdl/bdl211191_e.htm", "211191")</f>
        <v>211191</v>
      </c>
      <c r="J2383" s="1" t="str">
        <f>HYPERLINK("http://geochem.nrcan.gc.ca/cdogs/content/svy/svy210387_e.htm", "210387")</f>
        <v>210387</v>
      </c>
      <c r="K2383">
        <v>1</v>
      </c>
      <c r="L2383" t="s">
        <v>20</v>
      </c>
      <c r="O2383" t="s">
        <v>2367</v>
      </c>
      <c r="P2383" t="s">
        <v>9248</v>
      </c>
      <c r="Q2383" t="s">
        <v>9249</v>
      </c>
      <c r="R2383" t="s">
        <v>9250</v>
      </c>
      <c r="S2383" t="s">
        <v>9251</v>
      </c>
      <c r="T2383">
        <v>0</v>
      </c>
    </row>
    <row r="2384" spans="1:20" x14ac:dyDescent="0.3">
      <c r="A2384">
        <v>66.447985700000004</v>
      </c>
      <c r="B2384">
        <v>-90.300571000000005</v>
      </c>
      <c r="C2384" s="1" t="str">
        <f>HYPERLINK("http://geochem.nrcan.gc.ca/cdogs/content/kwd/kwd020044_e.htm", "Till")</f>
        <v>Till</v>
      </c>
      <c r="D2384" s="1" t="str">
        <f>HYPERLINK("http://geochem.nrcan.gc.ca/cdogs/content/kwd/kwd080107_e.htm", "Grain Mount: 0.25 – 0.50 mm (carbon coated)")</f>
        <v>Grain Mount: 0.25 – 0.50 mm (carbon coated)</v>
      </c>
      <c r="E2384" s="1" t="str">
        <f>HYPERLINK("http://geochem.nrcan.gc.ca/cdogs/content/dgp/dgp00002_e.htm", "Total")</f>
        <v>Total</v>
      </c>
      <c r="F2384" s="1" t="str">
        <f>HYPERLINK("http://geochem.nrcan.gc.ca/cdogs/content/agp/agp02249_e.htm", "WO3 | NONE | ELECTR PRB")</f>
        <v>WO3 | NONE | ELECTR PRB</v>
      </c>
      <c r="G2384" s="1" t="str">
        <f>HYPERLINK("http://geochem.nrcan.gc.ca/cdogs/content/mth/mth06860_e.htm", "6860")</f>
        <v>6860</v>
      </c>
      <c r="H2384" s="1" t="str">
        <f>HYPERLINK("http://geochem.nrcan.gc.ca/cdogs/content/bdl/bdl211191_e.htm", "211191")</f>
        <v>211191</v>
      </c>
      <c r="J2384" s="1" t="str">
        <f>HYPERLINK("http://geochem.nrcan.gc.ca/cdogs/content/svy/svy210387_e.htm", "210387")</f>
        <v>210387</v>
      </c>
      <c r="K2384">
        <v>1</v>
      </c>
      <c r="L2384" t="s">
        <v>20</v>
      </c>
      <c r="O2384" t="s">
        <v>2367</v>
      </c>
      <c r="P2384" t="s">
        <v>9252</v>
      </c>
      <c r="Q2384" t="s">
        <v>9253</v>
      </c>
      <c r="R2384" t="s">
        <v>9254</v>
      </c>
      <c r="S2384" t="s">
        <v>9255</v>
      </c>
      <c r="T2384">
        <v>0</v>
      </c>
    </row>
    <row r="2385" spans="1:20" x14ac:dyDescent="0.3">
      <c r="A2385">
        <v>66.447985700000004</v>
      </c>
      <c r="B2385">
        <v>-90.300571000000005</v>
      </c>
      <c r="C2385" s="1" t="str">
        <f>HYPERLINK("http://geochem.nrcan.gc.ca/cdogs/content/kwd/kwd020044_e.htm", "Till")</f>
        <v>Till</v>
      </c>
      <c r="D2385" s="1" t="str">
        <f>HYPERLINK("http://geochem.nrcan.gc.ca/cdogs/content/kwd/kwd080107_e.htm", "Grain Mount: 0.25 – 0.50 mm (carbon coated)")</f>
        <v>Grain Mount: 0.25 – 0.50 mm (carbon coated)</v>
      </c>
      <c r="E2385" s="1" t="str">
        <f>HYPERLINK("http://geochem.nrcan.gc.ca/cdogs/content/dgp/dgp00002_e.htm", "Total")</f>
        <v>Total</v>
      </c>
      <c r="F2385" s="1" t="str">
        <f>HYPERLINK("http://geochem.nrcan.gc.ca/cdogs/content/agp/agp02249_e.htm", "WO3 | NONE | ELECTR PRB")</f>
        <v>WO3 | NONE | ELECTR PRB</v>
      </c>
      <c r="G2385" s="1" t="str">
        <f>HYPERLINK("http://geochem.nrcan.gc.ca/cdogs/content/mth/mth06860_e.htm", "6860")</f>
        <v>6860</v>
      </c>
      <c r="H2385" s="1" t="str">
        <f>HYPERLINK("http://geochem.nrcan.gc.ca/cdogs/content/bdl/bdl211191_e.htm", "211191")</f>
        <v>211191</v>
      </c>
      <c r="J2385" s="1" t="str">
        <f>HYPERLINK("http://geochem.nrcan.gc.ca/cdogs/content/svy/svy210387_e.htm", "210387")</f>
        <v>210387</v>
      </c>
      <c r="K2385">
        <v>1</v>
      </c>
      <c r="L2385" t="s">
        <v>20</v>
      </c>
      <c r="O2385" t="s">
        <v>2367</v>
      </c>
      <c r="P2385" t="s">
        <v>9256</v>
      </c>
      <c r="Q2385" t="s">
        <v>9257</v>
      </c>
      <c r="R2385" t="s">
        <v>9258</v>
      </c>
      <c r="S2385" t="s">
        <v>9259</v>
      </c>
      <c r="T2385">
        <v>0</v>
      </c>
    </row>
    <row r="2386" spans="1:20" x14ac:dyDescent="0.3">
      <c r="A2386">
        <v>66.348101200000002</v>
      </c>
      <c r="B2386">
        <v>-88.003692900000004</v>
      </c>
      <c r="C2386" s="1" t="str">
        <f>HYPERLINK("http://geochem.nrcan.gc.ca/cdogs/content/kwd/kwd020044_e.htm", "Till")</f>
        <v>Till</v>
      </c>
      <c r="D2386" s="1" t="str">
        <f>HYPERLINK("http://geochem.nrcan.gc.ca/cdogs/content/kwd/kwd080107_e.htm", "Grain Mount: 0.25 – 0.50 mm (carbon coated)")</f>
        <v>Grain Mount: 0.25 – 0.50 mm (carbon coated)</v>
      </c>
      <c r="E2386" s="1" t="str">
        <f>HYPERLINK("http://geochem.nrcan.gc.ca/cdogs/content/dgp/dgp00002_e.htm", "Total")</f>
        <v>Total</v>
      </c>
      <c r="F2386" s="1" t="str">
        <f>HYPERLINK("http://geochem.nrcan.gc.ca/cdogs/content/agp/agp02249_e.htm", "WO3 | NONE | ELECTR PRB")</f>
        <v>WO3 | NONE | ELECTR PRB</v>
      </c>
      <c r="G2386" s="1" t="str">
        <f>HYPERLINK("http://geochem.nrcan.gc.ca/cdogs/content/mth/mth06860_e.htm", "6860")</f>
        <v>6860</v>
      </c>
      <c r="H2386" s="1" t="str">
        <f>HYPERLINK("http://geochem.nrcan.gc.ca/cdogs/content/bdl/bdl211191_e.htm", "211191")</f>
        <v>211191</v>
      </c>
      <c r="J2386" s="1" t="str">
        <f>HYPERLINK("http://geochem.nrcan.gc.ca/cdogs/content/svy/svy210387_e.htm", "210387")</f>
        <v>210387</v>
      </c>
      <c r="K2386">
        <v>1</v>
      </c>
      <c r="L2386" t="s">
        <v>20</v>
      </c>
      <c r="O2386" t="s">
        <v>5439</v>
      </c>
      <c r="P2386" t="s">
        <v>9260</v>
      </c>
      <c r="Q2386" t="s">
        <v>9261</v>
      </c>
      <c r="R2386" t="s">
        <v>9262</v>
      </c>
      <c r="S2386" t="s">
        <v>9263</v>
      </c>
      <c r="T2386">
        <v>0</v>
      </c>
    </row>
    <row r="2387" spans="1:20" x14ac:dyDescent="0.3">
      <c r="A2387">
        <v>66.348101200000002</v>
      </c>
      <c r="B2387">
        <v>-88.003692900000004</v>
      </c>
      <c r="C2387" s="1" t="str">
        <f>HYPERLINK("http://geochem.nrcan.gc.ca/cdogs/content/kwd/kwd020044_e.htm", "Till")</f>
        <v>Till</v>
      </c>
      <c r="D2387" s="1" t="str">
        <f>HYPERLINK("http://geochem.nrcan.gc.ca/cdogs/content/kwd/kwd080107_e.htm", "Grain Mount: 0.25 – 0.50 mm (carbon coated)")</f>
        <v>Grain Mount: 0.25 – 0.50 mm (carbon coated)</v>
      </c>
      <c r="E2387" s="1" t="str">
        <f>HYPERLINK("http://geochem.nrcan.gc.ca/cdogs/content/dgp/dgp00002_e.htm", "Total")</f>
        <v>Total</v>
      </c>
      <c r="F2387" s="1" t="str">
        <f>HYPERLINK("http://geochem.nrcan.gc.ca/cdogs/content/agp/agp02249_e.htm", "WO3 | NONE | ELECTR PRB")</f>
        <v>WO3 | NONE | ELECTR PRB</v>
      </c>
      <c r="G2387" s="1" t="str">
        <f>HYPERLINK("http://geochem.nrcan.gc.ca/cdogs/content/mth/mth06860_e.htm", "6860")</f>
        <v>6860</v>
      </c>
      <c r="H2387" s="1" t="str">
        <f>HYPERLINK("http://geochem.nrcan.gc.ca/cdogs/content/bdl/bdl211191_e.htm", "211191")</f>
        <v>211191</v>
      </c>
      <c r="J2387" s="1" t="str">
        <f>HYPERLINK("http://geochem.nrcan.gc.ca/cdogs/content/svy/svy210387_e.htm", "210387")</f>
        <v>210387</v>
      </c>
      <c r="K2387">
        <v>1</v>
      </c>
      <c r="L2387" t="s">
        <v>20</v>
      </c>
      <c r="O2387" t="s">
        <v>5439</v>
      </c>
      <c r="P2387" t="s">
        <v>9264</v>
      </c>
      <c r="Q2387" t="s">
        <v>9265</v>
      </c>
      <c r="R2387" t="s">
        <v>9266</v>
      </c>
      <c r="S2387" t="s">
        <v>9267</v>
      </c>
      <c r="T2387">
        <v>0</v>
      </c>
    </row>
    <row r="2388" spans="1:20" x14ac:dyDescent="0.3">
      <c r="A2388">
        <v>66.348101200000002</v>
      </c>
      <c r="B2388">
        <v>-88.003692900000004</v>
      </c>
      <c r="C2388" s="1" t="str">
        <f>HYPERLINK("http://geochem.nrcan.gc.ca/cdogs/content/kwd/kwd020044_e.htm", "Till")</f>
        <v>Till</v>
      </c>
      <c r="D2388" s="1" t="str">
        <f>HYPERLINK("http://geochem.nrcan.gc.ca/cdogs/content/kwd/kwd080107_e.htm", "Grain Mount: 0.25 – 0.50 mm (carbon coated)")</f>
        <v>Grain Mount: 0.25 – 0.50 mm (carbon coated)</v>
      </c>
      <c r="E2388" s="1" t="str">
        <f>HYPERLINK("http://geochem.nrcan.gc.ca/cdogs/content/dgp/dgp00002_e.htm", "Total")</f>
        <v>Total</v>
      </c>
      <c r="F2388" s="1" t="str">
        <f>HYPERLINK("http://geochem.nrcan.gc.ca/cdogs/content/agp/agp02249_e.htm", "WO3 | NONE | ELECTR PRB")</f>
        <v>WO3 | NONE | ELECTR PRB</v>
      </c>
      <c r="G2388" s="1" t="str">
        <f>HYPERLINK("http://geochem.nrcan.gc.ca/cdogs/content/mth/mth06860_e.htm", "6860")</f>
        <v>6860</v>
      </c>
      <c r="H2388" s="1" t="str">
        <f>HYPERLINK("http://geochem.nrcan.gc.ca/cdogs/content/bdl/bdl211191_e.htm", "211191")</f>
        <v>211191</v>
      </c>
      <c r="J2388" s="1" t="str">
        <f>HYPERLINK("http://geochem.nrcan.gc.ca/cdogs/content/svy/svy210387_e.htm", "210387")</f>
        <v>210387</v>
      </c>
      <c r="K2388">
        <v>1</v>
      </c>
      <c r="L2388" t="s">
        <v>20</v>
      </c>
      <c r="O2388" t="s">
        <v>5439</v>
      </c>
      <c r="P2388" t="s">
        <v>9268</v>
      </c>
      <c r="Q2388" t="s">
        <v>9269</v>
      </c>
      <c r="R2388" t="s">
        <v>9270</v>
      </c>
      <c r="S2388" t="s">
        <v>9271</v>
      </c>
      <c r="T2388">
        <v>0</v>
      </c>
    </row>
    <row r="2389" spans="1:20" x14ac:dyDescent="0.3">
      <c r="A2389">
        <v>66.348101200000002</v>
      </c>
      <c r="B2389">
        <v>-88.003692900000004</v>
      </c>
      <c r="C2389" s="1" t="str">
        <f>HYPERLINK("http://geochem.nrcan.gc.ca/cdogs/content/kwd/kwd020044_e.htm", "Till")</f>
        <v>Till</v>
      </c>
      <c r="D2389" s="1" t="str">
        <f>HYPERLINK("http://geochem.nrcan.gc.ca/cdogs/content/kwd/kwd080107_e.htm", "Grain Mount: 0.25 – 0.50 mm (carbon coated)")</f>
        <v>Grain Mount: 0.25 – 0.50 mm (carbon coated)</v>
      </c>
      <c r="E2389" s="1" t="str">
        <f>HYPERLINK("http://geochem.nrcan.gc.ca/cdogs/content/dgp/dgp00002_e.htm", "Total")</f>
        <v>Total</v>
      </c>
      <c r="F2389" s="1" t="str">
        <f>HYPERLINK("http://geochem.nrcan.gc.ca/cdogs/content/agp/agp02249_e.htm", "WO3 | NONE | ELECTR PRB")</f>
        <v>WO3 | NONE | ELECTR PRB</v>
      </c>
      <c r="G2389" s="1" t="str">
        <f>HYPERLINK("http://geochem.nrcan.gc.ca/cdogs/content/mth/mth06860_e.htm", "6860")</f>
        <v>6860</v>
      </c>
      <c r="H2389" s="1" t="str">
        <f>HYPERLINK("http://geochem.nrcan.gc.ca/cdogs/content/bdl/bdl211191_e.htm", "211191")</f>
        <v>211191</v>
      </c>
      <c r="J2389" s="1" t="str">
        <f>HYPERLINK("http://geochem.nrcan.gc.ca/cdogs/content/svy/svy210387_e.htm", "210387")</f>
        <v>210387</v>
      </c>
      <c r="K2389">
        <v>1</v>
      </c>
      <c r="L2389" t="s">
        <v>20</v>
      </c>
      <c r="O2389" t="s">
        <v>5439</v>
      </c>
      <c r="P2389" t="s">
        <v>9272</v>
      </c>
      <c r="Q2389" t="s">
        <v>9273</v>
      </c>
      <c r="R2389" t="s">
        <v>9274</v>
      </c>
      <c r="S2389" t="s">
        <v>9275</v>
      </c>
      <c r="T2389">
        <v>0</v>
      </c>
    </row>
    <row r="2390" spans="1:20" x14ac:dyDescent="0.3">
      <c r="A2390">
        <v>66.348101200000002</v>
      </c>
      <c r="B2390">
        <v>-88.003692900000004</v>
      </c>
      <c r="C2390" s="1" t="str">
        <f>HYPERLINK("http://geochem.nrcan.gc.ca/cdogs/content/kwd/kwd020044_e.htm", "Till")</f>
        <v>Till</v>
      </c>
      <c r="D2390" s="1" t="str">
        <f>HYPERLINK("http://geochem.nrcan.gc.ca/cdogs/content/kwd/kwd080107_e.htm", "Grain Mount: 0.25 – 0.50 mm (carbon coated)")</f>
        <v>Grain Mount: 0.25 – 0.50 mm (carbon coated)</v>
      </c>
      <c r="E2390" s="1" t="str">
        <f>HYPERLINK("http://geochem.nrcan.gc.ca/cdogs/content/dgp/dgp00002_e.htm", "Total")</f>
        <v>Total</v>
      </c>
      <c r="F2390" s="1" t="str">
        <f>HYPERLINK("http://geochem.nrcan.gc.ca/cdogs/content/agp/agp02249_e.htm", "WO3 | NONE | ELECTR PRB")</f>
        <v>WO3 | NONE | ELECTR PRB</v>
      </c>
      <c r="G2390" s="1" t="str">
        <f>HYPERLINK("http://geochem.nrcan.gc.ca/cdogs/content/mth/mth06860_e.htm", "6860")</f>
        <v>6860</v>
      </c>
      <c r="H2390" s="1" t="str">
        <f>HYPERLINK("http://geochem.nrcan.gc.ca/cdogs/content/bdl/bdl211191_e.htm", "211191")</f>
        <v>211191</v>
      </c>
      <c r="J2390" s="1" t="str">
        <f>HYPERLINK("http://geochem.nrcan.gc.ca/cdogs/content/svy/svy210387_e.htm", "210387")</f>
        <v>210387</v>
      </c>
      <c r="K2390">
        <v>1</v>
      </c>
      <c r="L2390" t="s">
        <v>20</v>
      </c>
      <c r="O2390" t="s">
        <v>5439</v>
      </c>
      <c r="P2390" t="s">
        <v>9276</v>
      </c>
      <c r="Q2390" t="s">
        <v>9277</v>
      </c>
      <c r="R2390" t="s">
        <v>9278</v>
      </c>
      <c r="S2390" t="s">
        <v>9279</v>
      </c>
      <c r="T2390">
        <v>0</v>
      </c>
    </row>
    <row r="2391" spans="1:20" x14ac:dyDescent="0.3">
      <c r="A2391">
        <v>66.348101200000002</v>
      </c>
      <c r="B2391">
        <v>-88.003692900000004</v>
      </c>
      <c r="C2391" s="1" t="str">
        <f>HYPERLINK("http://geochem.nrcan.gc.ca/cdogs/content/kwd/kwd020044_e.htm", "Till")</f>
        <v>Till</v>
      </c>
      <c r="D2391" s="1" t="str">
        <f>HYPERLINK("http://geochem.nrcan.gc.ca/cdogs/content/kwd/kwd080107_e.htm", "Grain Mount: 0.25 – 0.50 mm (carbon coated)")</f>
        <v>Grain Mount: 0.25 – 0.50 mm (carbon coated)</v>
      </c>
      <c r="E2391" s="1" t="str">
        <f>HYPERLINK("http://geochem.nrcan.gc.ca/cdogs/content/dgp/dgp00002_e.htm", "Total")</f>
        <v>Total</v>
      </c>
      <c r="F2391" s="1" t="str">
        <f>HYPERLINK("http://geochem.nrcan.gc.ca/cdogs/content/agp/agp02249_e.htm", "WO3 | NONE | ELECTR PRB")</f>
        <v>WO3 | NONE | ELECTR PRB</v>
      </c>
      <c r="G2391" s="1" t="str">
        <f>HYPERLINK("http://geochem.nrcan.gc.ca/cdogs/content/mth/mth06860_e.htm", "6860")</f>
        <v>6860</v>
      </c>
      <c r="H2391" s="1" t="str">
        <f>HYPERLINK("http://geochem.nrcan.gc.ca/cdogs/content/bdl/bdl211191_e.htm", "211191")</f>
        <v>211191</v>
      </c>
      <c r="J2391" s="1" t="str">
        <f>HYPERLINK("http://geochem.nrcan.gc.ca/cdogs/content/svy/svy210387_e.htm", "210387")</f>
        <v>210387</v>
      </c>
      <c r="K2391">
        <v>1</v>
      </c>
      <c r="L2391" t="s">
        <v>20</v>
      </c>
      <c r="O2391" t="s">
        <v>5439</v>
      </c>
      <c r="P2391" t="s">
        <v>9280</v>
      </c>
      <c r="Q2391" t="s">
        <v>9281</v>
      </c>
      <c r="R2391" t="s">
        <v>9282</v>
      </c>
      <c r="S2391" t="s">
        <v>9283</v>
      </c>
      <c r="T2391">
        <v>0</v>
      </c>
    </row>
    <row r="2392" spans="1:20" x14ac:dyDescent="0.3">
      <c r="A2392">
        <v>66.225864999999999</v>
      </c>
      <c r="B2392">
        <v>-88.202409700000004</v>
      </c>
      <c r="C2392" s="1" t="str">
        <f>HYPERLINK("http://geochem.nrcan.gc.ca/cdogs/content/kwd/kwd020044_e.htm", "Till")</f>
        <v>Till</v>
      </c>
      <c r="D2392" s="1" t="str">
        <f>HYPERLINK("http://geochem.nrcan.gc.ca/cdogs/content/kwd/kwd080107_e.htm", "Grain Mount: 0.25 – 0.50 mm (carbon coated)")</f>
        <v>Grain Mount: 0.25 – 0.50 mm (carbon coated)</v>
      </c>
      <c r="E2392" s="1" t="str">
        <f>HYPERLINK("http://geochem.nrcan.gc.ca/cdogs/content/dgp/dgp00002_e.htm", "Total")</f>
        <v>Total</v>
      </c>
      <c r="F2392" s="1" t="str">
        <f>HYPERLINK("http://geochem.nrcan.gc.ca/cdogs/content/agp/agp02249_e.htm", "WO3 | NONE | ELECTR PRB")</f>
        <v>WO3 | NONE | ELECTR PRB</v>
      </c>
      <c r="G2392" s="1" t="str">
        <f>HYPERLINK("http://geochem.nrcan.gc.ca/cdogs/content/mth/mth06860_e.htm", "6860")</f>
        <v>6860</v>
      </c>
      <c r="H2392" s="1" t="str">
        <f>HYPERLINK("http://geochem.nrcan.gc.ca/cdogs/content/bdl/bdl211191_e.htm", "211191")</f>
        <v>211191</v>
      </c>
      <c r="J2392" s="1" t="str">
        <f>HYPERLINK("http://geochem.nrcan.gc.ca/cdogs/content/svy/svy210387_e.htm", "210387")</f>
        <v>210387</v>
      </c>
      <c r="K2392">
        <v>1</v>
      </c>
      <c r="L2392" t="s">
        <v>20</v>
      </c>
      <c r="O2392" t="s">
        <v>2382</v>
      </c>
      <c r="P2392" t="s">
        <v>9284</v>
      </c>
      <c r="Q2392" t="s">
        <v>9285</v>
      </c>
      <c r="R2392" t="s">
        <v>9286</v>
      </c>
      <c r="S2392" t="s">
        <v>9287</v>
      </c>
      <c r="T2392">
        <v>0</v>
      </c>
    </row>
    <row r="2393" spans="1:20" x14ac:dyDescent="0.3">
      <c r="A2393">
        <v>66.225864999999999</v>
      </c>
      <c r="B2393">
        <v>-88.202409700000004</v>
      </c>
      <c r="C2393" s="1" t="str">
        <f>HYPERLINK("http://geochem.nrcan.gc.ca/cdogs/content/kwd/kwd020044_e.htm", "Till")</f>
        <v>Till</v>
      </c>
      <c r="D2393" s="1" t="str">
        <f>HYPERLINK("http://geochem.nrcan.gc.ca/cdogs/content/kwd/kwd080107_e.htm", "Grain Mount: 0.25 – 0.50 mm (carbon coated)")</f>
        <v>Grain Mount: 0.25 – 0.50 mm (carbon coated)</v>
      </c>
      <c r="E2393" s="1" t="str">
        <f>HYPERLINK("http://geochem.nrcan.gc.ca/cdogs/content/dgp/dgp00002_e.htm", "Total")</f>
        <v>Total</v>
      </c>
      <c r="F2393" s="1" t="str">
        <f>HYPERLINK("http://geochem.nrcan.gc.ca/cdogs/content/agp/agp02249_e.htm", "WO3 | NONE | ELECTR PRB")</f>
        <v>WO3 | NONE | ELECTR PRB</v>
      </c>
      <c r="G2393" s="1" t="str">
        <f>HYPERLINK("http://geochem.nrcan.gc.ca/cdogs/content/mth/mth06860_e.htm", "6860")</f>
        <v>6860</v>
      </c>
      <c r="H2393" s="1" t="str">
        <f>HYPERLINK("http://geochem.nrcan.gc.ca/cdogs/content/bdl/bdl211191_e.htm", "211191")</f>
        <v>211191</v>
      </c>
      <c r="J2393" s="1" t="str">
        <f>HYPERLINK("http://geochem.nrcan.gc.ca/cdogs/content/svy/svy210387_e.htm", "210387")</f>
        <v>210387</v>
      </c>
      <c r="K2393">
        <v>1</v>
      </c>
      <c r="L2393" t="s">
        <v>20</v>
      </c>
      <c r="O2393" t="s">
        <v>2382</v>
      </c>
      <c r="P2393" t="s">
        <v>9288</v>
      </c>
      <c r="Q2393" t="s">
        <v>9289</v>
      </c>
      <c r="R2393" t="s">
        <v>9290</v>
      </c>
      <c r="S2393" t="s">
        <v>9291</v>
      </c>
      <c r="T2393">
        <v>0</v>
      </c>
    </row>
    <row r="2394" spans="1:20" x14ac:dyDescent="0.3">
      <c r="A2394">
        <v>66.225864999999999</v>
      </c>
      <c r="B2394">
        <v>-88.202409700000004</v>
      </c>
      <c r="C2394" s="1" t="str">
        <f>HYPERLINK("http://geochem.nrcan.gc.ca/cdogs/content/kwd/kwd020044_e.htm", "Till")</f>
        <v>Till</v>
      </c>
      <c r="D2394" s="1" t="str">
        <f>HYPERLINK("http://geochem.nrcan.gc.ca/cdogs/content/kwd/kwd080107_e.htm", "Grain Mount: 0.25 – 0.50 mm (carbon coated)")</f>
        <v>Grain Mount: 0.25 – 0.50 mm (carbon coated)</v>
      </c>
      <c r="E2394" s="1" t="str">
        <f>HYPERLINK("http://geochem.nrcan.gc.ca/cdogs/content/dgp/dgp00002_e.htm", "Total")</f>
        <v>Total</v>
      </c>
      <c r="F2394" s="1" t="str">
        <f>HYPERLINK("http://geochem.nrcan.gc.ca/cdogs/content/agp/agp02249_e.htm", "WO3 | NONE | ELECTR PRB")</f>
        <v>WO3 | NONE | ELECTR PRB</v>
      </c>
      <c r="G2394" s="1" t="str">
        <f>HYPERLINK("http://geochem.nrcan.gc.ca/cdogs/content/mth/mth06860_e.htm", "6860")</f>
        <v>6860</v>
      </c>
      <c r="H2394" s="1" t="str">
        <f>HYPERLINK("http://geochem.nrcan.gc.ca/cdogs/content/bdl/bdl211191_e.htm", "211191")</f>
        <v>211191</v>
      </c>
      <c r="J2394" s="1" t="str">
        <f>HYPERLINK("http://geochem.nrcan.gc.ca/cdogs/content/svy/svy210387_e.htm", "210387")</f>
        <v>210387</v>
      </c>
      <c r="K2394">
        <v>1</v>
      </c>
      <c r="L2394" t="s">
        <v>20</v>
      </c>
      <c r="O2394" t="s">
        <v>2382</v>
      </c>
      <c r="P2394" t="s">
        <v>9292</v>
      </c>
      <c r="Q2394" t="s">
        <v>9293</v>
      </c>
      <c r="R2394" t="s">
        <v>9294</v>
      </c>
      <c r="S2394" t="s">
        <v>9295</v>
      </c>
      <c r="T2394">
        <v>0</v>
      </c>
    </row>
    <row r="2395" spans="1:20" x14ac:dyDescent="0.3">
      <c r="A2395">
        <v>66.225864999999999</v>
      </c>
      <c r="B2395">
        <v>-88.202409700000004</v>
      </c>
      <c r="C2395" s="1" t="str">
        <f>HYPERLINK("http://geochem.nrcan.gc.ca/cdogs/content/kwd/kwd020044_e.htm", "Till")</f>
        <v>Till</v>
      </c>
      <c r="D2395" s="1" t="str">
        <f>HYPERLINK("http://geochem.nrcan.gc.ca/cdogs/content/kwd/kwd080107_e.htm", "Grain Mount: 0.25 – 0.50 mm (carbon coated)")</f>
        <v>Grain Mount: 0.25 – 0.50 mm (carbon coated)</v>
      </c>
      <c r="E2395" s="1" t="str">
        <f>HYPERLINK("http://geochem.nrcan.gc.ca/cdogs/content/dgp/dgp00002_e.htm", "Total")</f>
        <v>Total</v>
      </c>
      <c r="F2395" s="1" t="str">
        <f>HYPERLINK("http://geochem.nrcan.gc.ca/cdogs/content/agp/agp02249_e.htm", "WO3 | NONE | ELECTR PRB")</f>
        <v>WO3 | NONE | ELECTR PRB</v>
      </c>
      <c r="G2395" s="1" t="str">
        <f>HYPERLINK("http://geochem.nrcan.gc.ca/cdogs/content/mth/mth06860_e.htm", "6860")</f>
        <v>6860</v>
      </c>
      <c r="H2395" s="1" t="str">
        <f>HYPERLINK("http://geochem.nrcan.gc.ca/cdogs/content/bdl/bdl211191_e.htm", "211191")</f>
        <v>211191</v>
      </c>
      <c r="J2395" s="1" t="str">
        <f>HYPERLINK("http://geochem.nrcan.gc.ca/cdogs/content/svy/svy210387_e.htm", "210387")</f>
        <v>210387</v>
      </c>
      <c r="K2395">
        <v>1</v>
      </c>
      <c r="L2395" t="s">
        <v>20</v>
      </c>
      <c r="O2395" t="s">
        <v>2382</v>
      </c>
      <c r="P2395" t="s">
        <v>9296</v>
      </c>
      <c r="Q2395" t="s">
        <v>9297</v>
      </c>
      <c r="R2395" t="s">
        <v>9298</v>
      </c>
      <c r="S2395" t="s">
        <v>9299</v>
      </c>
      <c r="T2395">
        <v>0</v>
      </c>
    </row>
    <row r="2396" spans="1:20" x14ac:dyDescent="0.3">
      <c r="A2396">
        <v>66.225864999999999</v>
      </c>
      <c r="B2396">
        <v>-88.202409700000004</v>
      </c>
      <c r="C2396" s="1" t="str">
        <f>HYPERLINK("http://geochem.nrcan.gc.ca/cdogs/content/kwd/kwd020044_e.htm", "Till")</f>
        <v>Till</v>
      </c>
      <c r="D2396" s="1" t="str">
        <f>HYPERLINK("http://geochem.nrcan.gc.ca/cdogs/content/kwd/kwd080107_e.htm", "Grain Mount: 0.25 – 0.50 mm (carbon coated)")</f>
        <v>Grain Mount: 0.25 – 0.50 mm (carbon coated)</v>
      </c>
      <c r="E2396" s="1" t="str">
        <f>HYPERLINK("http://geochem.nrcan.gc.ca/cdogs/content/dgp/dgp00002_e.htm", "Total")</f>
        <v>Total</v>
      </c>
      <c r="F2396" s="1" t="str">
        <f>HYPERLINK("http://geochem.nrcan.gc.ca/cdogs/content/agp/agp02249_e.htm", "WO3 | NONE | ELECTR PRB")</f>
        <v>WO3 | NONE | ELECTR PRB</v>
      </c>
      <c r="G2396" s="1" t="str">
        <f>HYPERLINK("http://geochem.nrcan.gc.ca/cdogs/content/mth/mth06860_e.htm", "6860")</f>
        <v>6860</v>
      </c>
      <c r="H2396" s="1" t="str">
        <f>HYPERLINK("http://geochem.nrcan.gc.ca/cdogs/content/bdl/bdl211191_e.htm", "211191")</f>
        <v>211191</v>
      </c>
      <c r="J2396" s="1" t="str">
        <f>HYPERLINK("http://geochem.nrcan.gc.ca/cdogs/content/svy/svy210387_e.htm", "210387")</f>
        <v>210387</v>
      </c>
      <c r="K2396">
        <v>1</v>
      </c>
      <c r="L2396" t="s">
        <v>20</v>
      </c>
      <c r="O2396" t="s">
        <v>2382</v>
      </c>
      <c r="P2396" t="s">
        <v>9300</v>
      </c>
      <c r="Q2396" t="s">
        <v>9301</v>
      </c>
      <c r="R2396" t="s">
        <v>9302</v>
      </c>
      <c r="S2396" t="s">
        <v>9303</v>
      </c>
      <c r="T2396">
        <v>0</v>
      </c>
    </row>
    <row r="2397" spans="1:20" x14ac:dyDescent="0.3">
      <c r="A2397">
        <v>66.225864999999999</v>
      </c>
      <c r="B2397">
        <v>-88.202409700000004</v>
      </c>
      <c r="C2397" s="1" t="str">
        <f>HYPERLINK("http://geochem.nrcan.gc.ca/cdogs/content/kwd/kwd020044_e.htm", "Till")</f>
        <v>Till</v>
      </c>
      <c r="D2397" s="1" t="str">
        <f>HYPERLINK("http://geochem.nrcan.gc.ca/cdogs/content/kwd/kwd080107_e.htm", "Grain Mount: 0.25 – 0.50 mm (carbon coated)")</f>
        <v>Grain Mount: 0.25 – 0.50 mm (carbon coated)</v>
      </c>
      <c r="E2397" s="1" t="str">
        <f>HYPERLINK("http://geochem.nrcan.gc.ca/cdogs/content/dgp/dgp00002_e.htm", "Total")</f>
        <v>Total</v>
      </c>
      <c r="F2397" s="1" t="str">
        <f>HYPERLINK("http://geochem.nrcan.gc.ca/cdogs/content/agp/agp02249_e.htm", "WO3 | NONE | ELECTR PRB")</f>
        <v>WO3 | NONE | ELECTR PRB</v>
      </c>
      <c r="G2397" s="1" t="str">
        <f>HYPERLINK("http://geochem.nrcan.gc.ca/cdogs/content/mth/mth06860_e.htm", "6860")</f>
        <v>6860</v>
      </c>
      <c r="H2397" s="1" t="str">
        <f>HYPERLINK("http://geochem.nrcan.gc.ca/cdogs/content/bdl/bdl211191_e.htm", "211191")</f>
        <v>211191</v>
      </c>
      <c r="J2397" s="1" t="str">
        <f>HYPERLINK("http://geochem.nrcan.gc.ca/cdogs/content/svy/svy210387_e.htm", "210387")</f>
        <v>210387</v>
      </c>
      <c r="K2397">
        <v>1</v>
      </c>
      <c r="L2397" t="s">
        <v>20</v>
      </c>
      <c r="O2397" t="s">
        <v>2382</v>
      </c>
      <c r="P2397" t="s">
        <v>9304</v>
      </c>
      <c r="Q2397" t="s">
        <v>9305</v>
      </c>
      <c r="R2397" t="s">
        <v>9306</v>
      </c>
      <c r="S2397" t="s">
        <v>9307</v>
      </c>
      <c r="T2397">
        <v>0</v>
      </c>
    </row>
    <row r="2398" spans="1:20" x14ac:dyDescent="0.3">
      <c r="A2398">
        <v>66.064820299999994</v>
      </c>
      <c r="B2398">
        <v>-88.175700000000006</v>
      </c>
      <c r="C2398" s="1" t="str">
        <f>HYPERLINK("http://geochem.nrcan.gc.ca/cdogs/content/kwd/kwd020044_e.htm", "Till")</f>
        <v>Till</v>
      </c>
      <c r="D2398" s="1" t="str">
        <f>HYPERLINK("http://geochem.nrcan.gc.ca/cdogs/content/kwd/kwd080107_e.htm", "Grain Mount: 0.25 – 0.50 mm (carbon coated)")</f>
        <v>Grain Mount: 0.25 – 0.50 mm (carbon coated)</v>
      </c>
      <c r="E2398" s="1" t="str">
        <f>HYPERLINK("http://geochem.nrcan.gc.ca/cdogs/content/dgp/dgp00002_e.htm", "Total")</f>
        <v>Total</v>
      </c>
      <c r="F2398" s="1" t="str">
        <f>HYPERLINK("http://geochem.nrcan.gc.ca/cdogs/content/agp/agp02249_e.htm", "WO3 | NONE | ELECTR PRB")</f>
        <v>WO3 | NONE | ELECTR PRB</v>
      </c>
      <c r="G2398" s="1" t="str">
        <f>HYPERLINK("http://geochem.nrcan.gc.ca/cdogs/content/mth/mth06860_e.htm", "6860")</f>
        <v>6860</v>
      </c>
      <c r="H2398" s="1" t="str">
        <f>HYPERLINK("http://geochem.nrcan.gc.ca/cdogs/content/bdl/bdl211191_e.htm", "211191")</f>
        <v>211191</v>
      </c>
      <c r="J2398" s="1" t="str">
        <f>HYPERLINK("http://geochem.nrcan.gc.ca/cdogs/content/svy/svy210387_e.htm", "210387")</f>
        <v>210387</v>
      </c>
      <c r="K2398">
        <v>1</v>
      </c>
      <c r="L2398" t="s">
        <v>20</v>
      </c>
      <c r="O2398" t="s">
        <v>2387</v>
      </c>
      <c r="P2398" t="s">
        <v>9308</v>
      </c>
      <c r="Q2398" t="s">
        <v>9309</v>
      </c>
      <c r="R2398" t="s">
        <v>9310</v>
      </c>
      <c r="S2398" t="s">
        <v>9311</v>
      </c>
      <c r="T2398">
        <v>0</v>
      </c>
    </row>
    <row r="2399" spans="1:20" x14ac:dyDescent="0.3">
      <c r="A2399">
        <v>66.064820299999994</v>
      </c>
      <c r="B2399">
        <v>-88.175700000000006</v>
      </c>
      <c r="C2399" s="1" t="str">
        <f>HYPERLINK("http://geochem.nrcan.gc.ca/cdogs/content/kwd/kwd020044_e.htm", "Till")</f>
        <v>Till</v>
      </c>
      <c r="D2399" s="1" t="str">
        <f>HYPERLINK("http://geochem.nrcan.gc.ca/cdogs/content/kwd/kwd080107_e.htm", "Grain Mount: 0.25 – 0.50 mm (carbon coated)")</f>
        <v>Grain Mount: 0.25 – 0.50 mm (carbon coated)</v>
      </c>
      <c r="E2399" s="1" t="str">
        <f>HYPERLINK("http://geochem.nrcan.gc.ca/cdogs/content/dgp/dgp00002_e.htm", "Total")</f>
        <v>Total</v>
      </c>
      <c r="F2399" s="1" t="str">
        <f>HYPERLINK("http://geochem.nrcan.gc.ca/cdogs/content/agp/agp02249_e.htm", "WO3 | NONE | ELECTR PRB")</f>
        <v>WO3 | NONE | ELECTR PRB</v>
      </c>
      <c r="G2399" s="1" t="str">
        <f>HYPERLINK("http://geochem.nrcan.gc.ca/cdogs/content/mth/mth06860_e.htm", "6860")</f>
        <v>6860</v>
      </c>
      <c r="H2399" s="1" t="str">
        <f>HYPERLINK("http://geochem.nrcan.gc.ca/cdogs/content/bdl/bdl211191_e.htm", "211191")</f>
        <v>211191</v>
      </c>
      <c r="J2399" s="1" t="str">
        <f>HYPERLINK("http://geochem.nrcan.gc.ca/cdogs/content/svy/svy210387_e.htm", "210387")</f>
        <v>210387</v>
      </c>
      <c r="K2399">
        <v>1</v>
      </c>
      <c r="L2399" t="s">
        <v>20</v>
      </c>
      <c r="O2399" t="s">
        <v>2387</v>
      </c>
      <c r="P2399" t="s">
        <v>9312</v>
      </c>
      <c r="Q2399" t="s">
        <v>9313</v>
      </c>
      <c r="R2399" t="s">
        <v>9314</v>
      </c>
      <c r="S2399" t="s">
        <v>9315</v>
      </c>
      <c r="T2399">
        <v>0</v>
      </c>
    </row>
    <row r="2400" spans="1:20" x14ac:dyDescent="0.3">
      <c r="A2400">
        <v>66.064820299999994</v>
      </c>
      <c r="B2400">
        <v>-88.175700000000006</v>
      </c>
      <c r="C2400" s="1" t="str">
        <f>HYPERLINK("http://geochem.nrcan.gc.ca/cdogs/content/kwd/kwd020044_e.htm", "Till")</f>
        <v>Till</v>
      </c>
      <c r="D2400" s="1" t="str">
        <f>HYPERLINK("http://geochem.nrcan.gc.ca/cdogs/content/kwd/kwd080107_e.htm", "Grain Mount: 0.25 – 0.50 mm (carbon coated)")</f>
        <v>Grain Mount: 0.25 – 0.50 mm (carbon coated)</v>
      </c>
      <c r="E2400" s="1" t="str">
        <f>HYPERLINK("http://geochem.nrcan.gc.ca/cdogs/content/dgp/dgp00002_e.htm", "Total")</f>
        <v>Total</v>
      </c>
      <c r="F2400" s="1" t="str">
        <f>HYPERLINK("http://geochem.nrcan.gc.ca/cdogs/content/agp/agp02249_e.htm", "WO3 | NONE | ELECTR PRB")</f>
        <v>WO3 | NONE | ELECTR PRB</v>
      </c>
      <c r="G2400" s="1" t="str">
        <f>HYPERLINK("http://geochem.nrcan.gc.ca/cdogs/content/mth/mth06860_e.htm", "6860")</f>
        <v>6860</v>
      </c>
      <c r="H2400" s="1" t="str">
        <f>HYPERLINK("http://geochem.nrcan.gc.ca/cdogs/content/bdl/bdl211191_e.htm", "211191")</f>
        <v>211191</v>
      </c>
      <c r="J2400" s="1" t="str">
        <f>HYPERLINK("http://geochem.nrcan.gc.ca/cdogs/content/svy/svy210387_e.htm", "210387")</f>
        <v>210387</v>
      </c>
      <c r="K2400">
        <v>1</v>
      </c>
      <c r="L2400" t="s">
        <v>20</v>
      </c>
      <c r="O2400" t="s">
        <v>2387</v>
      </c>
      <c r="P2400" t="s">
        <v>9316</v>
      </c>
      <c r="Q2400" t="s">
        <v>9317</v>
      </c>
      <c r="R2400" t="s">
        <v>9318</v>
      </c>
      <c r="S2400" t="s">
        <v>9319</v>
      </c>
      <c r="T2400">
        <v>0</v>
      </c>
    </row>
    <row r="2401" spans="1:20" x14ac:dyDescent="0.3">
      <c r="A2401">
        <v>66.064820299999994</v>
      </c>
      <c r="B2401">
        <v>-88.175700000000006</v>
      </c>
      <c r="C2401" s="1" t="str">
        <f>HYPERLINK("http://geochem.nrcan.gc.ca/cdogs/content/kwd/kwd020044_e.htm", "Till")</f>
        <v>Till</v>
      </c>
      <c r="D2401" s="1" t="str">
        <f>HYPERLINK("http://geochem.nrcan.gc.ca/cdogs/content/kwd/kwd080107_e.htm", "Grain Mount: 0.25 – 0.50 mm (carbon coated)")</f>
        <v>Grain Mount: 0.25 – 0.50 mm (carbon coated)</v>
      </c>
      <c r="E2401" s="1" t="str">
        <f>HYPERLINK("http://geochem.nrcan.gc.ca/cdogs/content/dgp/dgp00002_e.htm", "Total")</f>
        <v>Total</v>
      </c>
      <c r="F2401" s="1" t="str">
        <f>HYPERLINK("http://geochem.nrcan.gc.ca/cdogs/content/agp/agp02249_e.htm", "WO3 | NONE | ELECTR PRB")</f>
        <v>WO3 | NONE | ELECTR PRB</v>
      </c>
      <c r="G2401" s="1" t="str">
        <f>HYPERLINK("http://geochem.nrcan.gc.ca/cdogs/content/mth/mth06860_e.htm", "6860")</f>
        <v>6860</v>
      </c>
      <c r="H2401" s="1" t="str">
        <f>HYPERLINK("http://geochem.nrcan.gc.ca/cdogs/content/bdl/bdl211191_e.htm", "211191")</f>
        <v>211191</v>
      </c>
      <c r="J2401" s="1" t="str">
        <f>HYPERLINK("http://geochem.nrcan.gc.ca/cdogs/content/svy/svy210387_e.htm", "210387")</f>
        <v>210387</v>
      </c>
      <c r="K2401">
        <v>1</v>
      </c>
      <c r="L2401" t="s">
        <v>20</v>
      </c>
      <c r="O2401" t="s">
        <v>2387</v>
      </c>
      <c r="P2401" t="s">
        <v>9320</v>
      </c>
      <c r="Q2401" t="s">
        <v>9321</v>
      </c>
      <c r="R2401" t="s">
        <v>9322</v>
      </c>
      <c r="S2401" t="s">
        <v>9323</v>
      </c>
      <c r="T2401">
        <v>0</v>
      </c>
    </row>
    <row r="2402" spans="1:20" x14ac:dyDescent="0.3">
      <c r="A2402">
        <v>66.064820299999994</v>
      </c>
      <c r="B2402">
        <v>-88.175700000000006</v>
      </c>
      <c r="C2402" s="1" t="str">
        <f>HYPERLINK("http://geochem.nrcan.gc.ca/cdogs/content/kwd/kwd020044_e.htm", "Till")</f>
        <v>Till</v>
      </c>
      <c r="D2402" s="1" t="str">
        <f>HYPERLINK("http://geochem.nrcan.gc.ca/cdogs/content/kwd/kwd080107_e.htm", "Grain Mount: 0.25 – 0.50 mm (carbon coated)")</f>
        <v>Grain Mount: 0.25 – 0.50 mm (carbon coated)</v>
      </c>
      <c r="E2402" s="1" t="str">
        <f>HYPERLINK("http://geochem.nrcan.gc.ca/cdogs/content/dgp/dgp00002_e.htm", "Total")</f>
        <v>Total</v>
      </c>
      <c r="F2402" s="1" t="str">
        <f>HYPERLINK("http://geochem.nrcan.gc.ca/cdogs/content/agp/agp02249_e.htm", "WO3 | NONE | ELECTR PRB")</f>
        <v>WO3 | NONE | ELECTR PRB</v>
      </c>
      <c r="G2402" s="1" t="str">
        <f>HYPERLINK("http://geochem.nrcan.gc.ca/cdogs/content/mth/mth06860_e.htm", "6860")</f>
        <v>6860</v>
      </c>
      <c r="H2402" s="1" t="str">
        <f>HYPERLINK("http://geochem.nrcan.gc.ca/cdogs/content/bdl/bdl211191_e.htm", "211191")</f>
        <v>211191</v>
      </c>
      <c r="J2402" s="1" t="str">
        <f>HYPERLINK("http://geochem.nrcan.gc.ca/cdogs/content/svy/svy210387_e.htm", "210387")</f>
        <v>210387</v>
      </c>
      <c r="K2402">
        <v>1</v>
      </c>
      <c r="L2402" t="s">
        <v>20</v>
      </c>
      <c r="O2402" t="s">
        <v>2387</v>
      </c>
      <c r="P2402" t="s">
        <v>9324</v>
      </c>
      <c r="Q2402" t="s">
        <v>9325</v>
      </c>
      <c r="R2402" t="s">
        <v>9326</v>
      </c>
      <c r="S2402" t="s">
        <v>9327</v>
      </c>
      <c r="T2402">
        <v>0</v>
      </c>
    </row>
    <row r="2403" spans="1:20" x14ac:dyDescent="0.3">
      <c r="A2403">
        <v>66.064820299999994</v>
      </c>
      <c r="B2403">
        <v>-88.175700000000006</v>
      </c>
      <c r="C2403" s="1" t="str">
        <f>HYPERLINK("http://geochem.nrcan.gc.ca/cdogs/content/kwd/kwd020044_e.htm", "Till")</f>
        <v>Till</v>
      </c>
      <c r="D2403" s="1" t="str">
        <f>HYPERLINK("http://geochem.nrcan.gc.ca/cdogs/content/kwd/kwd080107_e.htm", "Grain Mount: 0.25 – 0.50 mm (carbon coated)")</f>
        <v>Grain Mount: 0.25 – 0.50 mm (carbon coated)</v>
      </c>
      <c r="E2403" s="1" t="str">
        <f>HYPERLINK("http://geochem.nrcan.gc.ca/cdogs/content/dgp/dgp00002_e.htm", "Total")</f>
        <v>Total</v>
      </c>
      <c r="F2403" s="1" t="str">
        <f>HYPERLINK("http://geochem.nrcan.gc.ca/cdogs/content/agp/agp02249_e.htm", "WO3 | NONE | ELECTR PRB")</f>
        <v>WO3 | NONE | ELECTR PRB</v>
      </c>
      <c r="G2403" s="1" t="str">
        <f>HYPERLINK("http://geochem.nrcan.gc.ca/cdogs/content/mth/mth06860_e.htm", "6860")</f>
        <v>6860</v>
      </c>
      <c r="H2403" s="1" t="str">
        <f>HYPERLINK("http://geochem.nrcan.gc.ca/cdogs/content/bdl/bdl211191_e.htm", "211191")</f>
        <v>211191</v>
      </c>
      <c r="J2403" s="1" t="str">
        <f>HYPERLINK("http://geochem.nrcan.gc.ca/cdogs/content/svy/svy210387_e.htm", "210387")</f>
        <v>210387</v>
      </c>
      <c r="K2403">
        <v>1</v>
      </c>
      <c r="L2403" t="s">
        <v>20</v>
      </c>
      <c r="O2403" t="s">
        <v>2387</v>
      </c>
      <c r="P2403" t="s">
        <v>9328</v>
      </c>
      <c r="Q2403" t="s">
        <v>9329</v>
      </c>
      <c r="R2403" t="s">
        <v>9330</v>
      </c>
      <c r="S2403" t="s">
        <v>9331</v>
      </c>
      <c r="T2403">
        <v>0</v>
      </c>
    </row>
    <row r="2404" spans="1:20" x14ac:dyDescent="0.3">
      <c r="A2404">
        <v>66.064820299999994</v>
      </c>
      <c r="B2404">
        <v>-88.175700000000006</v>
      </c>
      <c r="C2404" s="1" t="str">
        <f>HYPERLINK("http://geochem.nrcan.gc.ca/cdogs/content/kwd/kwd020044_e.htm", "Till")</f>
        <v>Till</v>
      </c>
      <c r="D2404" s="1" t="str">
        <f>HYPERLINK("http://geochem.nrcan.gc.ca/cdogs/content/kwd/kwd080107_e.htm", "Grain Mount: 0.25 – 0.50 mm (carbon coated)")</f>
        <v>Grain Mount: 0.25 – 0.50 mm (carbon coated)</v>
      </c>
      <c r="E2404" s="1" t="str">
        <f>HYPERLINK("http://geochem.nrcan.gc.ca/cdogs/content/dgp/dgp00002_e.htm", "Total")</f>
        <v>Total</v>
      </c>
      <c r="F2404" s="1" t="str">
        <f>HYPERLINK("http://geochem.nrcan.gc.ca/cdogs/content/agp/agp02249_e.htm", "WO3 | NONE | ELECTR PRB")</f>
        <v>WO3 | NONE | ELECTR PRB</v>
      </c>
      <c r="G2404" s="1" t="str">
        <f>HYPERLINK("http://geochem.nrcan.gc.ca/cdogs/content/mth/mth06860_e.htm", "6860")</f>
        <v>6860</v>
      </c>
      <c r="H2404" s="1" t="str">
        <f>HYPERLINK("http://geochem.nrcan.gc.ca/cdogs/content/bdl/bdl211191_e.htm", "211191")</f>
        <v>211191</v>
      </c>
      <c r="J2404" s="1" t="str">
        <f>HYPERLINK("http://geochem.nrcan.gc.ca/cdogs/content/svy/svy210387_e.htm", "210387")</f>
        <v>210387</v>
      </c>
      <c r="K2404">
        <v>1</v>
      </c>
      <c r="L2404" t="s">
        <v>20</v>
      </c>
      <c r="O2404" t="s">
        <v>2387</v>
      </c>
      <c r="P2404" t="s">
        <v>9332</v>
      </c>
      <c r="Q2404" t="s">
        <v>9333</v>
      </c>
      <c r="R2404" t="s">
        <v>9334</v>
      </c>
      <c r="S2404" t="s">
        <v>9335</v>
      </c>
      <c r="T2404">
        <v>0</v>
      </c>
    </row>
    <row r="2405" spans="1:20" x14ac:dyDescent="0.3">
      <c r="A2405">
        <v>66.064820299999994</v>
      </c>
      <c r="B2405">
        <v>-88.175700000000006</v>
      </c>
      <c r="C2405" s="1" t="str">
        <f>HYPERLINK("http://geochem.nrcan.gc.ca/cdogs/content/kwd/kwd020044_e.htm", "Till")</f>
        <v>Till</v>
      </c>
      <c r="D2405" s="1" t="str">
        <f>HYPERLINK("http://geochem.nrcan.gc.ca/cdogs/content/kwd/kwd080107_e.htm", "Grain Mount: 0.25 – 0.50 mm (carbon coated)")</f>
        <v>Grain Mount: 0.25 – 0.50 mm (carbon coated)</v>
      </c>
      <c r="E2405" s="1" t="str">
        <f>HYPERLINK("http://geochem.nrcan.gc.ca/cdogs/content/dgp/dgp00002_e.htm", "Total")</f>
        <v>Total</v>
      </c>
      <c r="F2405" s="1" t="str">
        <f>HYPERLINK("http://geochem.nrcan.gc.ca/cdogs/content/agp/agp02249_e.htm", "WO3 | NONE | ELECTR PRB")</f>
        <v>WO3 | NONE | ELECTR PRB</v>
      </c>
      <c r="G2405" s="1" t="str">
        <f>HYPERLINK("http://geochem.nrcan.gc.ca/cdogs/content/mth/mth06860_e.htm", "6860")</f>
        <v>6860</v>
      </c>
      <c r="H2405" s="1" t="str">
        <f>HYPERLINK("http://geochem.nrcan.gc.ca/cdogs/content/bdl/bdl211191_e.htm", "211191")</f>
        <v>211191</v>
      </c>
      <c r="J2405" s="1" t="str">
        <f>HYPERLINK("http://geochem.nrcan.gc.ca/cdogs/content/svy/svy210387_e.htm", "210387")</f>
        <v>210387</v>
      </c>
      <c r="K2405">
        <v>1</v>
      </c>
      <c r="L2405" t="s">
        <v>20</v>
      </c>
      <c r="O2405" t="s">
        <v>2387</v>
      </c>
      <c r="P2405" t="s">
        <v>9336</v>
      </c>
      <c r="Q2405" t="s">
        <v>9337</v>
      </c>
      <c r="R2405" t="s">
        <v>9338</v>
      </c>
      <c r="S2405" t="s">
        <v>9339</v>
      </c>
      <c r="T2405">
        <v>0</v>
      </c>
    </row>
    <row r="2406" spans="1:20" x14ac:dyDescent="0.3">
      <c r="A2406">
        <v>66.064820299999994</v>
      </c>
      <c r="B2406">
        <v>-88.175700000000006</v>
      </c>
      <c r="C2406" s="1" t="str">
        <f>HYPERLINK("http://geochem.nrcan.gc.ca/cdogs/content/kwd/kwd020044_e.htm", "Till")</f>
        <v>Till</v>
      </c>
      <c r="D2406" s="1" t="str">
        <f>HYPERLINK("http://geochem.nrcan.gc.ca/cdogs/content/kwd/kwd080107_e.htm", "Grain Mount: 0.25 – 0.50 mm (carbon coated)")</f>
        <v>Grain Mount: 0.25 – 0.50 mm (carbon coated)</v>
      </c>
      <c r="E2406" s="1" t="str">
        <f>HYPERLINK("http://geochem.nrcan.gc.ca/cdogs/content/dgp/dgp00002_e.htm", "Total")</f>
        <v>Total</v>
      </c>
      <c r="F2406" s="1" t="str">
        <f>HYPERLINK("http://geochem.nrcan.gc.ca/cdogs/content/agp/agp02249_e.htm", "WO3 | NONE | ELECTR PRB")</f>
        <v>WO3 | NONE | ELECTR PRB</v>
      </c>
      <c r="G2406" s="1" t="str">
        <f>HYPERLINK("http://geochem.nrcan.gc.ca/cdogs/content/mth/mth06860_e.htm", "6860")</f>
        <v>6860</v>
      </c>
      <c r="H2406" s="1" t="str">
        <f>HYPERLINK("http://geochem.nrcan.gc.ca/cdogs/content/bdl/bdl211191_e.htm", "211191")</f>
        <v>211191</v>
      </c>
      <c r="J2406" s="1" t="str">
        <f>HYPERLINK("http://geochem.nrcan.gc.ca/cdogs/content/svy/svy210387_e.htm", "210387")</f>
        <v>210387</v>
      </c>
      <c r="K2406">
        <v>1</v>
      </c>
      <c r="L2406" t="s">
        <v>20</v>
      </c>
      <c r="O2406" t="s">
        <v>2387</v>
      </c>
      <c r="P2406" t="s">
        <v>9340</v>
      </c>
      <c r="Q2406" t="s">
        <v>9341</v>
      </c>
      <c r="R2406" t="s">
        <v>9342</v>
      </c>
      <c r="S2406" t="s">
        <v>9343</v>
      </c>
      <c r="T2406">
        <v>0</v>
      </c>
    </row>
    <row r="2407" spans="1:20" x14ac:dyDescent="0.3">
      <c r="A2407">
        <v>66.4037778</v>
      </c>
      <c r="B2407">
        <v>-89.302542799999998</v>
      </c>
      <c r="C2407" s="1" t="str">
        <f>HYPERLINK("http://geochem.nrcan.gc.ca/cdogs/content/kwd/kwd020044_e.htm", "Till")</f>
        <v>Till</v>
      </c>
      <c r="D2407" s="1" t="str">
        <f>HYPERLINK("http://geochem.nrcan.gc.ca/cdogs/content/kwd/kwd080107_e.htm", "Grain Mount: 0.25 – 0.50 mm (carbon coated)")</f>
        <v>Grain Mount: 0.25 – 0.50 mm (carbon coated)</v>
      </c>
      <c r="E2407" s="1" t="str">
        <f>HYPERLINK("http://geochem.nrcan.gc.ca/cdogs/content/dgp/dgp00002_e.htm", "Total")</f>
        <v>Total</v>
      </c>
      <c r="F2407" s="1" t="str">
        <f>HYPERLINK("http://geochem.nrcan.gc.ca/cdogs/content/agp/agp02249_e.htm", "WO3 | NONE | ELECTR PRB")</f>
        <v>WO3 | NONE | ELECTR PRB</v>
      </c>
      <c r="G2407" s="1" t="str">
        <f>HYPERLINK("http://geochem.nrcan.gc.ca/cdogs/content/mth/mth06860_e.htm", "6860")</f>
        <v>6860</v>
      </c>
      <c r="H2407" s="1" t="str">
        <f>HYPERLINK("http://geochem.nrcan.gc.ca/cdogs/content/bdl/bdl211191_e.htm", "211191")</f>
        <v>211191</v>
      </c>
      <c r="J2407" s="1" t="str">
        <f>HYPERLINK("http://geochem.nrcan.gc.ca/cdogs/content/svy/svy210387_e.htm", "210387")</f>
        <v>210387</v>
      </c>
      <c r="K2407">
        <v>1</v>
      </c>
      <c r="L2407" t="s">
        <v>20</v>
      </c>
      <c r="O2407" t="s">
        <v>2392</v>
      </c>
      <c r="P2407" t="s">
        <v>9344</v>
      </c>
      <c r="Q2407" t="s">
        <v>9345</v>
      </c>
      <c r="R2407" t="s">
        <v>9346</v>
      </c>
      <c r="S2407" t="s">
        <v>9347</v>
      </c>
      <c r="T2407">
        <v>0</v>
      </c>
    </row>
    <row r="2408" spans="1:20" x14ac:dyDescent="0.3">
      <c r="A2408">
        <v>66.4037778</v>
      </c>
      <c r="B2408">
        <v>-89.302542799999998</v>
      </c>
      <c r="C2408" s="1" t="str">
        <f>HYPERLINK("http://geochem.nrcan.gc.ca/cdogs/content/kwd/kwd020044_e.htm", "Till")</f>
        <v>Till</v>
      </c>
      <c r="D2408" s="1" t="str">
        <f>HYPERLINK("http://geochem.nrcan.gc.ca/cdogs/content/kwd/kwd080107_e.htm", "Grain Mount: 0.25 – 0.50 mm (carbon coated)")</f>
        <v>Grain Mount: 0.25 – 0.50 mm (carbon coated)</v>
      </c>
      <c r="E2408" s="1" t="str">
        <f>HYPERLINK("http://geochem.nrcan.gc.ca/cdogs/content/dgp/dgp00002_e.htm", "Total")</f>
        <v>Total</v>
      </c>
      <c r="F2408" s="1" t="str">
        <f>HYPERLINK("http://geochem.nrcan.gc.ca/cdogs/content/agp/agp02249_e.htm", "WO3 | NONE | ELECTR PRB")</f>
        <v>WO3 | NONE | ELECTR PRB</v>
      </c>
      <c r="G2408" s="1" t="str">
        <f>HYPERLINK("http://geochem.nrcan.gc.ca/cdogs/content/mth/mth06860_e.htm", "6860")</f>
        <v>6860</v>
      </c>
      <c r="H2408" s="1" t="str">
        <f>HYPERLINK("http://geochem.nrcan.gc.ca/cdogs/content/bdl/bdl211191_e.htm", "211191")</f>
        <v>211191</v>
      </c>
      <c r="J2408" s="1" t="str">
        <f>HYPERLINK("http://geochem.nrcan.gc.ca/cdogs/content/svy/svy210387_e.htm", "210387")</f>
        <v>210387</v>
      </c>
      <c r="K2408">
        <v>1</v>
      </c>
      <c r="L2408" t="s">
        <v>20</v>
      </c>
      <c r="O2408" t="s">
        <v>2392</v>
      </c>
      <c r="P2408" t="s">
        <v>9348</v>
      </c>
      <c r="Q2408" t="s">
        <v>9349</v>
      </c>
      <c r="R2408" t="s">
        <v>9350</v>
      </c>
      <c r="S2408" t="s">
        <v>9351</v>
      </c>
      <c r="T2408">
        <v>0</v>
      </c>
    </row>
    <row r="2409" spans="1:20" x14ac:dyDescent="0.3">
      <c r="A2409">
        <v>66.4037778</v>
      </c>
      <c r="B2409">
        <v>-89.302542799999998</v>
      </c>
      <c r="C2409" s="1" t="str">
        <f>HYPERLINK("http://geochem.nrcan.gc.ca/cdogs/content/kwd/kwd020044_e.htm", "Till")</f>
        <v>Till</v>
      </c>
      <c r="D2409" s="1" t="str">
        <f>HYPERLINK("http://geochem.nrcan.gc.ca/cdogs/content/kwd/kwd080107_e.htm", "Grain Mount: 0.25 – 0.50 mm (carbon coated)")</f>
        <v>Grain Mount: 0.25 – 0.50 mm (carbon coated)</v>
      </c>
      <c r="E2409" s="1" t="str">
        <f>HYPERLINK("http://geochem.nrcan.gc.ca/cdogs/content/dgp/dgp00002_e.htm", "Total")</f>
        <v>Total</v>
      </c>
      <c r="F2409" s="1" t="str">
        <f>HYPERLINK("http://geochem.nrcan.gc.ca/cdogs/content/agp/agp02249_e.htm", "WO3 | NONE | ELECTR PRB")</f>
        <v>WO3 | NONE | ELECTR PRB</v>
      </c>
      <c r="G2409" s="1" t="str">
        <f>HYPERLINK("http://geochem.nrcan.gc.ca/cdogs/content/mth/mth06860_e.htm", "6860")</f>
        <v>6860</v>
      </c>
      <c r="H2409" s="1" t="str">
        <f>HYPERLINK("http://geochem.nrcan.gc.ca/cdogs/content/bdl/bdl211191_e.htm", "211191")</f>
        <v>211191</v>
      </c>
      <c r="J2409" s="1" t="str">
        <f>HYPERLINK("http://geochem.nrcan.gc.ca/cdogs/content/svy/svy210387_e.htm", "210387")</f>
        <v>210387</v>
      </c>
      <c r="K2409">
        <v>1</v>
      </c>
      <c r="L2409" t="s">
        <v>20</v>
      </c>
      <c r="O2409" t="s">
        <v>2392</v>
      </c>
      <c r="P2409" t="s">
        <v>9352</v>
      </c>
      <c r="Q2409" t="s">
        <v>9353</v>
      </c>
      <c r="R2409" t="s">
        <v>9354</v>
      </c>
      <c r="S2409" t="s">
        <v>9355</v>
      </c>
      <c r="T2409">
        <v>0</v>
      </c>
    </row>
    <row r="2410" spans="1:20" x14ac:dyDescent="0.3">
      <c r="A2410">
        <v>66.450166199999998</v>
      </c>
      <c r="B2410">
        <v>-89.368568999999994</v>
      </c>
      <c r="C2410" s="1" t="str">
        <f>HYPERLINK("http://geochem.nrcan.gc.ca/cdogs/content/kwd/kwd020044_e.htm", "Till")</f>
        <v>Till</v>
      </c>
      <c r="D2410" s="1" t="str">
        <f>HYPERLINK("http://geochem.nrcan.gc.ca/cdogs/content/kwd/kwd080107_e.htm", "Grain Mount: 0.25 – 0.50 mm (carbon coated)")</f>
        <v>Grain Mount: 0.25 – 0.50 mm (carbon coated)</v>
      </c>
      <c r="E2410" s="1" t="str">
        <f>HYPERLINK("http://geochem.nrcan.gc.ca/cdogs/content/dgp/dgp00002_e.htm", "Total")</f>
        <v>Total</v>
      </c>
      <c r="F2410" s="1" t="str">
        <f>HYPERLINK("http://geochem.nrcan.gc.ca/cdogs/content/agp/agp02249_e.htm", "WO3 | NONE | ELECTR PRB")</f>
        <v>WO3 | NONE | ELECTR PRB</v>
      </c>
      <c r="G2410" s="1" t="str">
        <f>HYPERLINK("http://geochem.nrcan.gc.ca/cdogs/content/mth/mth06860_e.htm", "6860")</f>
        <v>6860</v>
      </c>
      <c r="H2410" s="1" t="str">
        <f>HYPERLINK("http://geochem.nrcan.gc.ca/cdogs/content/bdl/bdl211191_e.htm", "211191")</f>
        <v>211191</v>
      </c>
      <c r="J2410" s="1" t="str">
        <f>HYPERLINK("http://geochem.nrcan.gc.ca/cdogs/content/svy/svy210387_e.htm", "210387")</f>
        <v>210387</v>
      </c>
      <c r="K2410">
        <v>1</v>
      </c>
      <c r="L2410" t="s">
        <v>20</v>
      </c>
      <c r="O2410" t="s">
        <v>2421</v>
      </c>
      <c r="P2410" t="s">
        <v>9356</v>
      </c>
      <c r="Q2410" t="s">
        <v>9357</v>
      </c>
      <c r="R2410" t="s">
        <v>9358</v>
      </c>
      <c r="S2410" t="s">
        <v>9359</v>
      </c>
      <c r="T2410">
        <v>0</v>
      </c>
    </row>
    <row r="2411" spans="1:20" x14ac:dyDescent="0.3">
      <c r="A2411">
        <v>66.450166199999998</v>
      </c>
      <c r="B2411">
        <v>-89.368568999999994</v>
      </c>
      <c r="C2411" s="1" t="str">
        <f>HYPERLINK("http://geochem.nrcan.gc.ca/cdogs/content/kwd/kwd020044_e.htm", "Till")</f>
        <v>Till</v>
      </c>
      <c r="D2411" s="1" t="str">
        <f>HYPERLINK("http://geochem.nrcan.gc.ca/cdogs/content/kwd/kwd080107_e.htm", "Grain Mount: 0.25 – 0.50 mm (carbon coated)")</f>
        <v>Grain Mount: 0.25 – 0.50 mm (carbon coated)</v>
      </c>
      <c r="E2411" s="1" t="str">
        <f>HYPERLINK("http://geochem.nrcan.gc.ca/cdogs/content/dgp/dgp00002_e.htm", "Total")</f>
        <v>Total</v>
      </c>
      <c r="F2411" s="1" t="str">
        <f>HYPERLINK("http://geochem.nrcan.gc.ca/cdogs/content/agp/agp02249_e.htm", "WO3 | NONE | ELECTR PRB")</f>
        <v>WO3 | NONE | ELECTR PRB</v>
      </c>
      <c r="G2411" s="1" t="str">
        <f>HYPERLINK("http://geochem.nrcan.gc.ca/cdogs/content/mth/mth06860_e.htm", "6860")</f>
        <v>6860</v>
      </c>
      <c r="H2411" s="1" t="str">
        <f>HYPERLINK("http://geochem.nrcan.gc.ca/cdogs/content/bdl/bdl211191_e.htm", "211191")</f>
        <v>211191</v>
      </c>
      <c r="J2411" s="1" t="str">
        <f>HYPERLINK("http://geochem.nrcan.gc.ca/cdogs/content/svy/svy210387_e.htm", "210387")</f>
        <v>210387</v>
      </c>
      <c r="K2411">
        <v>1</v>
      </c>
      <c r="L2411" t="s">
        <v>20</v>
      </c>
      <c r="O2411" t="s">
        <v>2421</v>
      </c>
      <c r="P2411" t="s">
        <v>9360</v>
      </c>
      <c r="Q2411" t="s">
        <v>9361</v>
      </c>
      <c r="R2411" t="s">
        <v>9362</v>
      </c>
      <c r="S2411" t="s">
        <v>9363</v>
      </c>
      <c r="T2411">
        <v>0</v>
      </c>
    </row>
    <row r="2412" spans="1:20" x14ac:dyDescent="0.3">
      <c r="A2412">
        <v>66.450166199999998</v>
      </c>
      <c r="B2412">
        <v>-89.368568999999994</v>
      </c>
      <c r="C2412" s="1" t="str">
        <f>HYPERLINK("http://geochem.nrcan.gc.ca/cdogs/content/kwd/kwd020044_e.htm", "Till")</f>
        <v>Till</v>
      </c>
      <c r="D2412" s="1" t="str">
        <f>HYPERLINK("http://geochem.nrcan.gc.ca/cdogs/content/kwd/kwd080107_e.htm", "Grain Mount: 0.25 – 0.50 mm (carbon coated)")</f>
        <v>Grain Mount: 0.25 – 0.50 mm (carbon coated)</v>
      </c>
      <c r="E2412" s="1" t="str">
        <f>HYPERLINK("http://geochem.nrcan.gc.ca/cdogs/content/dgp/dgp00002_e.htm", "Total")</f>
        <v>Total</v>
      </c>
      <c r="F2412" s="1" t="str">
        <f>HYPERLINK("http://geochem.nrcan.gc.ca/cdogs/content/agp/agp02249_e.htm", "WO3 | NONE | ELECTR PRB")</f>
        <v>WO3 | NONE | ELECTR PRB</v>
      </c>
      <c r="G2412" s="1" t="str">
        <f>HYPERLINK("http://geochem.nrcan.gc.ca/cdogs/content/mth/mth06860_e.htm", "6860")</f>
        <v>6860</v>
      </c>
      <c r="H2412" s="1" t="str">
        <f>HYPERLINK("http://geochem.nrcan.gc.ca/cdogs/content/bdl/bdl211191_e.htm", "211191")</f>
        <v>211191</v>
      </c>
      <c r="J2412" s="1" t="str">
        <f>HYPERLINK("http://geochem.nrcan.gc.ca/cdogs/content/svy/svy210387_e.htm", "210387")</f>
        <v>210387</v>
      </c>
      <c r="K2412">
        <v>1</v>
      </c>
      <c r="L2412" t="s">
        <v>20</v>
      </c>
      <c r="O2412" t="s">
        <v>2421</v>
      </c>
      <c r="P2412" t="s">
        <v>9364</v>
      </c>
      <c r="Q2412" t="s">
        <v>9365</v>
      </c>
      <c r="R2412" t="s">
        <v>9366</v>
      </c>
      <c r="S2412" t="s">
        <v>9367</v>
      </c>
      <c r="T2412">
        <v>0</v>
      </c>
    </row>
    <row r="2413" spans="1:20" x14ac:dyDescent="0.3">
      <c r="A2413">
        <v>66.450166199999998</v>
      </c>
      <c r="B2413">
        <v>-89.368568999999994</v>
      </c>
      <c r="C2413" s="1" t="str">
        <f>HYPERLINK("http://geochem.nrcan.gc.ca/cdogs/content/kwd/kwd020044_e.htm", "Till")</f>
        <v>Till</v>
      </c>
      <c r="D2413" s="1" t="str">
        <f>HYPERLINK("http://geochem.nrcan.gc.ca/cdogs/content/kwd/kwd080107_e.htm", "Grain Mount: 0.25 – 0.50 mm (carbon coated)")</f>
        <v>Grain Mount: 0.25 – 0.50 mm (carbon coated)</v>
      </c>
      <c r="E2413" s="1" t="str">
        <f>HYPERLINK("http://geochem.nrcan.gc.ca/cdogs/content/dgp/dgp00002_e.htm", "Total")</f>
        <v>Total</v>
      </c>
      <c r="F2413" s="1" t="str">
        <f>HYPERLINK("http://geochem.nrcan.gc.ca/cdogs/content/agp/agp02249_e.htm", "WO3 | NONE | ELECTR PRB")</f>
        <v>WO3 | NONE | ELECTR PRB</v>
      </c>
      <c r="G2413" s="1" t="str">
        <f>HYPERLINK("http://geochem.nrcan.gc.ca/cdogs/content/mth/mth06860_e.htm", "6860")</f>
        <v>6860</v>
      </c>
      <c r="H2413" s="1" t="str">
        <f>HYPERLINK("http://geochem.nrcan.gc.ca/cdogs/content/bdl/bdl211191_e.htm", "211191")</f>
        <v>211191</v>
      </c>
      <c r="J2413" s="1" t="str">
        <f>HYPERLINK("http://geochem.nrcan.gc.ca/cdogs/content/svy/svy210387_e.htm", "210387")</f>
        <v>210387</v>
      </c>
      <c r="K2413">
        <v>1</v>
      </c>
      <c r="L2413" t="s">
        <v>20</v>
      </c>
      <c r="O2413" t="s">
        <v>2421</v>
      </c>
      <c r="P2413" t="s">
        <v>9368</v>
      </c>
      <c r="Q2413" t="s">
        <v>9369</v>
      </c>
      <c r="R2413" t="s">
        <v>9370</v>
      </c>
      <c r="S2413" t="s">
        <v>9371</v>
      </c>
      <c r="T2413">
        <v>0</v>
      </c>
    </row>
    <row r="2414" spans="1:20" x14ac:dyDescent="0.3">
      <c r="A2414">
        <v>66.450166199999998</v>
      </c>
      <c r="B2414">
        <v>-89.368568999999994</v>
      </c>
      <c r="C2414" s="1" t="str">
        <f>HYPERLINK("http://geochem.nrcan.gc.ca/cdogs/content/kwd/kwd020044_e.htm", "Till")</f>
        <v>Till</v>
      </c>
      <c r="D2414" s="1" t="str">
        <f>HYPERLINK("http://geochem.nrcan.gc.ca/cdogs/content/kwd/kwd080107_e.htm", "Grain Mount: 0.25 – 0.50 mm (carbon coated)")</f>
        <v>Grain Mount: 0.25 – 0.50 mm (carbon coated)</v>
      </c>
      <c r="E2414" s="1" t="str">
        <f>HYPERLINK("http://geochem.nrcan.gc.ca/cdogs/content/dgp/dgp00002_e.htm", "Total")</f>
        <v>Total</v>
      </c>
      <c r="F2414" s="1" t="str">
        <f>HYPERLINK("http://geochem.nrcan.gc.ca/cdogs/content/agp/agp02249_e.htm", "WO3 | NONE | ELECTR PRB")</f>
        <v>WO3 | NONE | ELECTR PRB</v>
      </c>
      <c r="G2414" s="1" t="str">
        <f>HYPERLINK("http://geochem.nrcan.gc.ca/cdogs/content/mth/mth06860_e.htm", "6860")</f>
        <v>6860</v>
      </c>
      <c r="H2414" s="1" t="str">
        <f>HYPERLINK("http://geochem.nrcan.gc.ca/cdogs/content/bdl/bdl211191_e.htm", "211191")</f>
        <v>211191</v>
      </c>
      <c r="J2414" s="1" t="str">
        <f>HYPERLINK("http://geochem.nrcan.gc.ca/cdogs/content/svy/svy210387_e.htm", "210387")</f>
        <v>210387</v>
      </c>
      <c r="K2414">
        <v>1</v>
      </c>
      <c r="L2414" t="s">
        <v>20</v>
      </c>
      <c r="O2414" t="s">
        <v>2421</v>
      </c>
      <c r="P2414" t="s">
        <v>9372</v>
      </c>
      <c r="Q2414" t="s">
        <v>9373</v>
      </c>
      <c r="R2414" t="s">
        <v>9374</v>
      </c>
      <c r="S2414" t="s">
        <v>9375</v>
      </c>
      <c r="T2414">
        <v>0</v>
      </c>
    </row>
    <row r="2415" spans="1:20" x14ac:dyDescent="0.3">
      <c r="A2415">
        <v>66.450166199999998</v>
      </c>
      <c r="B2415">
        <v>-89.368568999999994</v>
      </c>
      <c r="C2415" s="1" t="str">
        <f>HYPERLINK("http://geochem.nrcan.gc.ca/cdogs/content/kwd/kwd020044_e.htm", "Till")</f>
        <v>Till</v>
      </c>
      <c r="D2415" s="1" t="str">
        <f>HYPERLINK("http://geochem.nrcan.gc.ca/cdogs/content/kwd/kwd080107_e.htm", "Grain Mount: 0.25 – 0.50 mm (carbon coated)")</f>
        <v>Grain Mount: 0.25 – 0.50 mm (carbon coated)</v>
      </c>
      <c r="E2415" s="1" t="str">
        <f>HYPERLINK("http://geochem.nrcan.gc.ca/cdogs/content/dgp/dgp00002_e.htm", "Total")</f>
        <v>Total</v>
      </c>
      <c r="F2415" s="1" t="str">
        <f>HYPERLINK("http://geochem.nrcan.gc.ca/cdogs/content/agp/agp02249_e.htm", "WO3 | NONE | ELECTR PRB")</f>
        <v>WO3 | NONE | ELECTR PRB</v>
      </c>
      <c r="G2415" s="1" t="str">
        <f>HYPERLINK("http://geochem.nrcan.gc.ca/cdogs/content/mth/mth06860_e.htm", "6860")</f>
        <v>6860</v>
      </c>
      <c r="H2415" s="1" t="str">
        <f>HYPERLINK("http://geochem.nrcan.gc.ca/cdogs/content/bdl/bdl211191_e.htm", "211191")</f>
        <v>211191</v>
      </c>
      <c r="J2415" s="1" t="str">
        <f>HYPERLINK("http://geochem.nrcan.gc.ca/cdogs/content/svy/svy210387_e.htm", "210387")</f>
        <v>210387</v>
      </c>
      <c r="K2415">
        <v>1</v>
      </c>
      <c r="L2415" t="s">
        <v>20</v>
      </c>
      <c r="O2415" t="s">
        <v>2421</v>
      </c>
      <c r="P2415" t="s">
        <v>9376</v>
      </c>
      <c r="Q2415" t="s">
        <v>9377</v>
      </c>
      <c r="R2415" t="s">
        <v>9378</v>
      </c>
      <c r="S2415" t="s">
        <v>9379</v>
      </c>
      <c r="T2415">
        <v>0</v>
      </c>
    </row>
    <row r="2416" spans="1:20" x14ac:dyDescent="0.3">
      <c r="A2416">
        <v>66.450166199999998</v>
      </c>
      <c r="B2416">
        <v>-89.368568999999994</v>
      </c>
      <c r="C2416" s="1" t="str">
        <f>HYPERLINK("http://geochem.nrcan.gc.ca/cdogs/content/kwd/kwd020044_e.htm", "Till")</f>
        <v>Till</v>
      </c>
      <c r="D2416" s="1" t="str">
        <f>HYPERLINK("http://geochem.nrcan.gc.ca/cdogs/content/kwd/kwd080107_e.htm", "Grain Mount: 0.25 – 0.50 mm (carbon coated)")</f>
        <v>Grain Mount: 0.25 – 0.50 mm (carbon coated)</v>
      </c>
      <c r="E2416" s="1" t="str">
        <f>HYPERLINK("http://geochem.nrcan.gc.ca/cdogs/content/dgp/dgp00002_e.htm", "Total")</f>
        <v>Total</v>
      </c>
      <c r="F2416" s="1" t="str">
        <f>HYPERLINK("http://geochem.nrcan.gc.ca/cdogs/content/agp/agp02249_e.htm", "WO3 | NONE | ELECTR PRB")</f>
        <v>WO3 | NONE | ELECTR PRB</v>
      </c>
      <c r="G2416" s="1" t="str">
        <f>HYPERLINK("http://geochem.nrcan.gc.ca/cdogs/content/mth/mth06860_e.htm", "6860")</f>
        <v>6860</v>
      </c>
      <c r="H2416" s="1" t="str">
        <f>HYPERLINK("http://geochem.nrcan.gc.ca/cdogs/content/bdl/bdl211191_e.htm", "211191")</f>
        <v>211191</v>
      </c>
      <c r="J2416" s="1" t="str">
        <f>HYPERLINK("http://geochem.nrcan.gc.ca/cdogs/content/svy/svy210387_e.htm", "210387")</f>
        <v>210387</v>
      </c>
      <c r="K2416">
        <v>1</v>
      </c>
      <c r="L2416" t="s">
        <v>20</v>
      </c>
      <c r="O2416" t="s">
        <v>2421</v>
      </c>
      <c r="P2416" t="s">
        <v>9380</v>
      </c>
      <c r="Q2416" t="s">
        <v>9381</v>
      </c>
      <c r="R2416" t="s">
        <v>9382</v>
      </c>
      <c r="S2416" t="s">
        <v>9383</v>
      </c>
      <c r="T2416">
        <v>0</v>
      </c>
    </row>
    <row r="2417" spans="1:20" x14ac:dyDescent="0.3">
      <c r="A2417">
        <v>66.450166199999998</v>
      </c>
      <c r="B2417">
        <v>-89.368568999999994</v>
      </c>
      <c r="C2417" s="1" t="str">
        <f>HYPERLINK("http://geochem.nrcan.gc.ca/cdogs/content/kwd/kwd020044_e.htm", "Till")</f>
        <v>Till</v>
      </c>
      <c r="D2417" s="1" t="str">
        <f>HYPERLINK("http://geochem.nrcan.gc.ca/cdogs/content/kwd/kwd080107_e.htm", "Grain Mount: 0.25 – 0.50 mm (carbon coated)")</f>
        <v>Grain Mount: 0.25 – 0.50 mm (carbon coated)</v>
      </c>
      <c r="E2417" s="1" t="str">
        <f>HYPERLINK("http://geochem.nrcan.gc.ca/cdogs/content/dgp/dgp00002_e.htm", "Total")</f>
        <v>Total</v>
      </c>
      <c r="F2417" s="1" t="str">
        <f>HYPERLINK("http://geochem.nrcan.gc.ca/cdogs/content/agp/agp02249_e.htm", "WO3 | NONE | ELECTR PRB")</f>
        <v>WO3 | NONE | ELECTR PRB</v>
      </c>
      <c r="G2417" s="1" t="str">
        <f>HYPERLINK("http://geochem.nrcan.gc.ca/cdogs/content/mth/mth06860_e.htm", "6860")</f>
        <v>6860</v>
      </c>
      <c r="H2417" s="1" t="str">
        <f>HYPERLINK("http://geochem.nrcan.gc.ca/cdogs/content/bdl/bdl211191_e.htm", "211191")</f>
        <v>211191</v>
      </c>
      <c r="J2417" s="1" t="str">
        <f>HYPERLINK("http://geochem.nrcan.gc.ca/cdogs/content/svy/svy210387_e.htm", "210387")</f>
        <v>210387</v>
      </c>
      <c r="K2417">
        <v>1</v>
      </c>
      <c r="L2417" t="s">
        <v>20</v>
      </c>
      <c r="O2417" t="s">
        <v>2421</v>
      </c>
      <c r="P2417" t="s">
        <v>9384</v>
      </c>
      <c r="Q2417" t="s">
        <v>9385</v>
      </c>
      <c r="R2417" t="s">
        <v>9386</v>
      </c>
      <c r="S2417" t="s">
        <v>9387</v>
      </c>
      <c r="T2417">
        <v>0</v>
      </c>
    </row>
    <row r="2418" spans="1:20" x14ac:dyDescent="0.3">
      <c r="A2418">
        <v>66.450166199999998</v>
      </c>
      <c r="B2418">
        <v>-89.368568999999994</v>
      </c>
      <c r="C2418" s="1" t="str">
        <f>HYPERLINK("http://geochem.nrcan.gc.ca/cdogs/content/kwd/kwd020044_e.htm", "Till")</f>
        <v>Till</v>
      </c>
      <c r="D2418" s="1" t="str">
        <f>HYPERLINK("http://geochem.nrcan.gc.ca/cdogs/content/kwd/kwd080107_e.htm", "Grain Mount: 0.25 – 0.50 mm (carbon coated)")</f>
        <v>Grain Mount: 0.25 – 0.50 mm (carbon coated)</v>
      </c>
      <c r="E2418" s="1" t="str">
        <f>HYPERLINK("http://geochem.nrcan.gc.ca/cdogs/content/dgp/dgp00002_e.htm", "Total")</f>
        <v>Total</v>
      </c>
      <c r="F2418" s="1" t="str">
        <f>HYPERLINK("http://geochem.nrcan.gc.ca/cdogs/content/agp/agp02249_e.htm", "WO3 | NONE | ELECTR PRB")</f>
        <v>WO3 | NONE | ELECTR PRB</v>
      </c>
      <c r="G2418" s="1" t="str">
        <f>HYPERLINK("http://geochem.nrcan.gc.ca/cdogs/content/mth/mth06860_e.htm", "6860")</f>
        <v>6860</v>
      </c>
      <c r="H2418" s="1" t="str">
        <f>HYPERLINK("http://geochem.nrcan.gc.ca/cdogs/content/bdl/bdl211191_e.htm", "211191")</f>
        <v>211191</v>
      </c>
      <c r="J2418" s="1" t="str">
        <f>HYPERLINK("http://geochem.nrcan.gc.ca/cdogs/content/svy/svy210387_e.htm", "210387")</f>
        <v>210387</v>
      </c>
      <c r="K2418">
        <v>1</v>
      </c>
      <c r="L2418" t="s">
        <v>20</v>
      </c>
      <c r="O2418" t="s">
        <v>2421</v>
      </c>
      <c r="P2418" t="s">
        <v>9388</v>
      </c>
      <c r="Q2418" t="s">
        <v>9389</v>
      </c>
      <c r="R2418" t="s">
        <v>9390</v>
      </c>
      <c r="S2418" t="s">
        <v>9391</v>
      </c>
      <c r="T2418">
        <v>0</v>
      </c>
    </row>
    <row r="2419" spans="1:20" x14ac:dyDescent="0.3">
      <c r="A2419">
        <v>66.450166199999998</v>
      </c>
      <c r="B2419">
        <v>-89.368568999999994</v>
      </c>
      <c r="C2419" s="1" t="str">
        <f>HYPERLINK("http://geochem.nrcan.gc.ca/cdogs/content/kwd/kwd020044_e.htm", "Till")</f>
        <v>Till</v>
      </c>
      <c r="D2419" s="1" t="str">
        <f>HYPERLINK("http://geochem.nrcan.gc.ca/cdogs/content/kwd/kwd080107_e.htm", "Grain Mount: 0.25 – 0.50 mm (carbon coated)")</f>
        <v>Grain Mount: 0.25 – 0.50 mm (carbon coated)</v>
      </c>
      <c r="E2419" s="1" t="str">
        <f>HYPERLINK("http://geochem.nrcan.gc.ca/cdogs/content/dgp/dgp00002_e.htm", "Total")</f>
        <v>Total</v>
      </c>
      <c r="F2419" s="1" t="str">
        <f>HYPERLINK("http://geochem.nrcan.gc.ca/cdogs/content/agp/agp02249_e.htm", "WO3 | NONE | ELECTR PRB")</f>
        <v>WO3 | NONE | ELECTR PRB</v>
      </c>
      <c r="G2419" s="1" t="str">
        <f>HYPERLINK("http://geochem.nrcan.gc.ca/cdogs/content/mth/mth06860_e.htm", "6860")</f>
        <v>6860</v>
      </c>
      <c r="H2419" s="1" t="str">
        <f>HYPERLINK("http://geochem.nrcan.gc.ca/cdogs/content/bdl/bdl211191_e.htm", "211191")</f>
        <v>211191</v>
      </c>
      <c r="J2419" s="1" t="str">
        <f>HYPERLINK("http://geochem.nrcan.gc.ca/cdogs/content/svy/svy210387_e.htm", "210387")</f>
        <v>210387</v>
      </c>
      <c r="K2419">
        <v>1</v>
      </c>
      <c r="L2419" t="s">
        <v>20</v>
      </c>
      <c r="O2419" t="s">
        <v>2421</v>
      </c>
      <c r="P2419" t="s">
        <v>9392</v>
      </c>
      <c r="Q2419" t="s">
        <v>9393</v>
      </c>
      <c r="R2419" t="s">
        <v>9394</v>
      </c>
      <c r="S2419" t="s">
        <v>9395</v>
      </c>
      <c r="T2419">
        <v>0</v>
      </c>
    </row>
    <row r="2420" spans="1:20" x14ac:dyDescent="0.3">
      <c r="A2420">
        <v>66.542683199999999</v>
      </c>
      <c r="B2420">
        <v>-89.282454799999996</v>
      </c>
      <c r="C2420" s="1" t="str">
        <f>HYPERLINK("http://geochem.nrcan.gc.ca/cdogs/content/kwd/kwd020044_e.htm", "Till")</f>
        <v>Till</v>
      </c>
      <c r="D2420" s="1" t="str">
        <f>HYPERLINK("http://geochem.nrcan.gc.ca/cdogs/content/kwd/kwd080107_e.htm", "Grain Mount: 0.25 – 0.50 mm (carbon coated)")</f>
        <v>Grain Mount: 0.25 – 0.50 mm (carbon coated)</v>
      </c>
      <c r="E2420" s="1" t="str">
        <f>HYPERLINK("http://geochem.nrcan.gc.ca/cdogs/content/dgp/dgp00002_e.htm", "Total")</f>
        <v>Total</v>
      </c>
      <c r="F2420" s="1" t="str">
        <f>HYPERLINK("http://geochem.nrcan.gc.ca/cdogs/content/agp/agp02249_e.htm", "WO3 | NONE | ELECTR PRB")</f>
        <v>WO3 | NONE | ELECTR PRB</v>
      </c>
      <c r="G2420" s="1" t="str">
        <f>HYPERLINK("http://geochem.nrcan.gc.ca/cdogs/content/mth/mth06860_e.htm", "6860")</f>
        <v>6860</v>
      </c>
      <c r="H2420" s="1" t="str">
        <f>HYPERLINK("http://geochem.nrcan.gc.ca/cdogs/content/bdl/bdl211191_e.htm", "211191")</f>
        <v>211191</v>
      </c>
      <c r="J2420" s="1" t="str">
        <f>HYPERLINK("http://geochem.nrcan.gc.ca/cdogs/content/svy/svy210387_e.htm", "210387")</f>
        <v>210387</v>
      </c>
      <c r="K2420">
        <v>1</v>
      </c>
      <c r="L2420" t="s">
        <v>20</v>
      </c>
      <c r="O2420" t="s">
        <v>5576</v>
      </c>
      <c r="P2420" t="s">
        <v>9396</v>
      </c>
      <c r="Q2420" t="s">
        <v>9397</v>
      </c>
      <c r="R2420" t="s">
        <v>9398</v>
      </c>
      <c r="S2420" t="s">
        <v>9399</v>
      </c>
      <c r="T2420">
        <v>0</v>
      </c>
    </row>
    <row r="2421" spans="1:20" x14ac:dyDescent="0.3">
      <c r="A2421">
        <v>66.641639999999995</v>
      </c>
      <c r="B2421">
        <v>-89.116975699999998</v>
      </c>
      <c r="C2421" s="1" t="str">
        <f>HYPERLINK("http://geochem.nrcan.gc.ca/cdogs/content/kwd/kwd020044_e.htm", "Till")</f>
        <v>Till</v>
      </c>
      <c r="D2421" s="1" t="str">
        <f>HYPERLINK("http://geochem.nrcan.gc.ca/cdogs/content/kwd/kwd080107_e.htm", "Grain Mount: 0.25 – 0.50 mm (carbon coated)")</f>
        <v>Grain Mount: 0.25 – 0.50 mm (carbon coated)</v>
      </c>
      <c r="E2421" s="1" t="str">
        <f>HYPERLINK("http://geochem.nrcan.gc.ca/cdogs/content/dgp/dgp00002_e.htm", "Total")</f>
        <v>Total</v>
      </c>
      <c r="F2421" s="1" t="str">
        <f>HYPERLINK("http://geochem.nrcan.gc.ca/cdogs/content/agp/agp02249_e.htm", "WO3 | NONE | ELECTR PRB")</f>
        <v>WO3 | NONE | ELECTR PRB</v>
      </c>
      <c r="G2421" s="1" t="str">
        <f>HYPERLINK("http://geochem.nrcan.gc.ca/cdogs/content/mth/mth06860_e.htm", "6860")</f>
        <v>6860</v>
      </c>
      <c r="H2421" s="1" t="str">
        <f>HYPERLINK("http://geochem.nrcan.gc.ca/cdogs/content/bdl/bdl211191_e.htm", "211191")</f>
        <v>211191</v>
      </c>
      <c r="J2421" s="1" t="str">
        <f>HYPERLINK("http://geochem.nrcan.gc.ca/cdogs/content/svy/svy210387_e.htm", "210387")</f>
        <v>210387</v>
      </c>
      <c r="K2421">
        <v>1</v>
      </c>
      <c r="L2421" t="s">
        <v>20</v>
      </c>
      <c r="O2421" t="s">
        <v>2474</v>
      </c>
      <c r="P2421" t="s">
        <v>9400</v>
      </c>
      <c r="Q2421" t="s">
        <v>9401</v>
      </c>
      <c r="R2421" t="s">
        <v>9402</v>
      </c>
      <c r="S2421" t="s">
        <v>9403</v>
      </c>
      <c r="T2421">
        <v>0</v>
      </c>
    </row>
    <row r="2422" spans="1:20" x14ac:dyDescent="0.3">
      <c r="A2422">
        <v>66.641639999999995</v>
      </c>
      <c r="B2422">
        <v>-89.116975699999998</v>
      </c>
      <c r="C2422" s="1" t="str">
        <f>HYPERLINK("http://geochem.nrcan.gc.ca/cdogs/content/kwd/kwd020044_e.htm", "Till")</f>
        <v>Till</v>
      </c>
      <c r="D2422" s="1" t="str">
        <f>HYPERLINK("http://geochem.nrcan.gc.ca/cdogs/content/kwd/kwd080107_e.htm", "Grain Mount: 0.25 – 0.50 mm (carbon coated)")</f>
        <v>Grain Mount: 0.25 – 0.50 mm (carbon coated)</v>
      </c>
      <c r="E2422" s="1" t="str">
        <f>HYPERLINK("http://geochem.nrcan.gc.ca/cdogs/content/dgp/dgp00002_e.htm", "Total")</f>
        <v>Total</v>
      </c>
      <c r="F2422" s="1" t="str">
        <f>HYPERLINK("http://geochem.nrcan.gc.ca/cdogs/content/agp/agp02249_e.htm", "WO3 | NONE | ELECTR PRB")</f>
        <v>WO3 | NONE | ELECTR PRB</v>
      </c>
      <c r="G2422" s="1" t="str">
        <f>HYPERLINK("http://geochem.nrcan.gc.ca/cdogs/content/mth/mth06860_e.htm", "6860")</f>
        <v>6860</v>
      </c>
      <c r="H2422" s="1" t="str">
        <f>HYPERLINK("http://geochem.nrcan.gc.ca/cdogs/content/bdl/bdl211191_e.htm", "211191")</f>
        <v>211191</v>
      </c>
      <c r="J2422" s="1" t="str">
        <f>HYPERLINK("http://geochem.nrcan.gc.ca/cdogs/content/svy/svy210387_e.htm", "210387")</f>
        <v>210387</v>
      </c>
      <c r="K2422">
        <v>1</v>
      </c>
      <c r="L2422" t="s">
        <v>20</v>
      </c>
      <c r="O2422" t="s">
        <v>2474</v>
      </c>
      <c r="P2422" t="s">
        <v>9404</v>
      </c>
      <c r="Q2422" t="s">
        <v>9405</v>
      </c>
      <c r="R2422" t="s">
        <v>9406</v>
      </c>
      <c r="S2422" t="s">
        <v>9407</v>
      </c>
      <c r="T2422">
        <v>0</v>
      </c>
    </row>
    <row r="2423" spans="1:20" x14ac:dyDescent="0.3">
      <c r="A2423">
        <v>66.641639999999995</v>
      </c>
      <c r="B2423">
        <v>-89.116975699999998</v>
      </c>
      <c r="C2423" s="1" t="str">
        <f>HYPERLINK("http://geochem.nrcan.gc.ca/cdogs/content/kwd/kwd020044_e.htm", "Till")</f>
        <v>Till</v>
      </c>
      <c r="D2423" s="1" t="str">
        <f>HYPERLINK("http://geochem.nrcan.gc.ca/cdogs/content/kwd/kwd080107_e.htm", "Grain Mount: 0.25 – 0.50 mm (carbon coated)")</f>
        <v>Grain Mount: 0.25 – 0.50 mm (carbon coated)</v>
      </c>
      <c r="E2423" s="1" t="str">
        <f>HYPERLINK("http://geochem.nrcan.gc.ca/cdogs/content/dgp/dgp00002_e.htm", "Total")</f>
        <v>Total</v>
      </c>
      <c r="F2423" s="1" t="str">
        <f>HYPERLINK("http://geochem.nrcan.gc.ca/cdogs/content/agp/agp02249_e.htm", "WO3 | NONE | ELECTR PRB")</f>
        <v>WO3 | NONE | ELECTR PRB</v>
      </c>
      <c r="G2423" s="1" t="str">
        <f>HYPERLINK("http://geochem.nrcan.gc.ca/cdogs/content/mth/mth06860_e.htm", "6860")</f>
        <v>6860</v>
      </c>
      <c r="H2423" s="1" t="str">
        <f>HYPERLINK("http://geochem.nrcan.gc.ca/cdogs/content/bdl/bdl211191_e.htm", "211191")</f>
        <v>211191</v>
      </c>
      <c r="J2423" s="1" t="str">
        <f>HYPERLINK("http://geochem.nrcan.gc.ca/cdogs/content/svy/svy210387_e.htm", "210387")</f>
        <v>210387</v>
      </c>
      <c r="K2423">
        <v>1</v>
      </c>
      <c r="L2423" t="s">
        <v>20</v>
      </c>
      <c r="O2423" t="s">
        <v>2474</v>
      </c>
      <c r="P2423" t="s">
        <v>9408</v>
      </c>
      <c r="Q2423" t="s">
        <v>9409</v>
      </c>
      <c r="R2423" t="s">
        <v>9410</v>
      </c>
      <c r="S2423" t="s">
        <v>9411</v>
      </c>
      <c r="T2423">
        <v>0</v>
      </c>
    </row>
    <row r="2424" spans="1:20" x14ac:dyDescent="0.3">
      <c r="A2424">
        <v>66.641639999999995</v>
      </c>
      <c r="B2424">
        <v>-89.116975699999998</v>
      </c>
      <c r="C2424" s="1" t="str">
        <f>HYPERLINK("http://geochem.nrcan.gc.ca/cdogs/content/kwd/kwd020044_e.htm", "Till")</f>
        <v>Till</v>
      </c>
      <c r="D2424" s="1" t="str">
        <f>HYPERLINK("http://geochem.nrcan.gc.ca/cdogs/content/kwd/kwd080107_e.htm", "Grain Mount: 0.25 – 0.50 mm (carbon coated)")</f>
        <v>Grain Mount: 0.25 – 0.50 mm (carbon coated)</v>
      </c>
      <c r="E2424" s="1" t="str">
        <f>HYPERLINK("http://geochem.nrcan.gc.ca/cdogs/content/dgp/dgp00002_e.htm", "Total")</f>
        <v>Total</v>
      </c>
      <c r="F2424" s="1" t="str">
        <f>HYPERLINK("http://geochem.nrcan.gc.ca/cdogs/content/agp/agp02249_e.htm", "WO3 | NONE | ELECTR PRB")</f>
        <v>WO3 | NONE | ELECTR PRB</v>
      </c>
      <c r="G2424" s="1" t="str">
        <f>HYPERLINK("http://geochem.nrcan.gc.ca/cdogs/content/mth/mth06860_e.htm", "6860")</f>
        <v>6860</v>
      </c>
      <c r="H2424" s="1" t="str">
        <f>HYPERLINK("http://geochem.nrcan.gc.ca/cdogs/content/bdl/bdl211191_e.htm", "211191")</f>
        <v>211191</v>
      </c>
      <c r="J2424" s="1" t="str">
        <f>HYPERLINK("http://geochem.nrcan.gc.ca/cdogs/content/svy/svy210387_e.htm", "210387")</f>
        <v>210387</v>
      </c>
      <c r="K2424">
        <v>1</v>
      </c>
      <c r="L2424" t="s">
        <v>20</v>
      </c>
      <c r="O2424" t="s">
        <v>2474</v>
      </c>
      <c r="P2424" t="s">
        <v>9412</v>
      </c>
      <c r="Q2424" t="s">
        <v>9413</v>
      </c>
      <c r="R2424" t="s">
        <v>9414</v>
      </c>
      <c r="S2424" t="s">
        <v>9415</v>
      </c>
      <c r="T2424">
        <v>0</v>
      </c>
    </row>
    <row r="2425" spans="1:20" x14ac:dyDescent="0.3">
      <c r="A2425">
        <v>66.641639999999995</v>
      </c>
      <c r="B2425">
        <v>-89.116975699999998</v>
      </c>
      <c r="C2425" s="1" t="str">
        <f>HYPERLINK("http://geochem.nrcan.gc.ca/cdogs/content/kwd/kwd020044_e.htm", "Till")</f>
        <v>Till</v>
      </c>
      <c r="D2425" s="1" t="str">
        <f>HYPERLINK("http://geochem.nrcan.gc.ca/cdogs/content/kwd/kwd080107_e.htm", "Grain Mount: 0.25 – 0.50 mm (carbon coated)")</f>
        <v>Grain Mount: 0.25 – 0.50 mm (carbon coated)</v>
      </c>
      <c r="E2425" s="1" t="str">
        <f>HYPERLINK("http://geochem.nrcan.gc.ca/cdogs/content/dgp/dgp00002_e.htm", "Total")</f>
        <v>Total</v>
      </c>
      <c r="F2425" s="1" t="str">
        <f>HYPERLINK("http://geochem.nrcan.gc.ca/cdogs/content/agp/agp02249_e.htm", "WO3 | NONE | ELECTR PRB")</f>
        <v>WO3 | NONE | ELECTR PRB</v>
      </c>
      <c r="G2425" s="1" t="str">
        <f>HYPERLINK("http://geochem.nrcan.gc.ca/cdogs/content/mth/mth06860_e.htm", "6860")</f>
        <v>6860</v>
      </c>
      <c r="H2425" s="1" t="str">
        <f>HYPERLINK("http://geochem.nrcan.gc.ca/cdogs/content/bdl/bdl211191_e.htm", "211191")</f>
        <v>211191</v>
      </c>
      <c r="J2425" s="1" t="str">
        <f>HYPERLINK("http://geochem.nrcan.gc.ca/cdogs/content/svy/svy210387_e.htm", "210387")</f>
        <v>210387</v>
      </c>
      <c r="K2425">
        <v>1</v>
      </c>
      <c r="L2425" t="s">
        <v>20</v>
      </c>
      <c r="O2425" t="s">
        <v>2474</v>
      </c>
      <c r="P2425" t="s">
        <v>9416</v>
      </c>
      <c r="Q2425" t="s">
        <v>9417</v>
      </c>
      <c r="R2425" t="s">
        <v>9418</v>
      </c>
      <c r="S2425" t="s">
        <v>9419</v>
      </c>
      <c r="T2425">
        <v>0</v>
      </c>
    </row>
    <row r="2426" spans="1:20" x14ac:dyDescent="0.3">
      <c r="A2426">
        <v>66.641639999999995</v>
      </c>
      <c r="B2426">
        <v>-89.116975699999998</v>
      </c>
      <c r="C2426" s="1" t="str">
        <f>HYPERLINK("http://geochem.nrcan.gc.ca/cdogs/content/kwd/kwd020044_e.htm", "Till")</f>
        <v>Till</v>
      </c>
      <c r="D2426" s="1" t="str">
        <f>HYPERLINK("http://geochem.nrcan.gc.ca/cdogs/content/kwd/kwd080107_e.htm", "Grain Mount: 0.25 – 0.50 mm (carbon coated)")</f>
        <v>Grain Mount: 0.25 – 0.50 mm (carbon coated)</v>
      </c>
      <c r="E2426" s="1" t="str">
        <f>HYPERLINK("http://geochem.nrcan.gc.ca/cdogs/content/dgp/dgp00002_e.htm", "Total")</f>
        <v>Total</v>
      </c>
      <c r="F2426" s="1" t="str">
        <f>HYPERLINK("http://geochem.nrcan.gc.ca/cdogs/content/agp/agp02249_e.htm", "WO3 | NONE | ELECTR PRB")</f>
        <v>WO3 | NONE | ELECTR PRB</v>
      </c>
      <c r="G2426" s="1" t="str">
        <f>HYPERLINK("http://geochem.nrcan.gc.ca/cdogs/content/mth/mth06860_e.htm", "6860")</f>
        <v>6860</v>
      </c>
      <c r="H2426" s="1" t="str">
        <f>HYPERLINK("http://geochem.nrcan.gc.ca/cdogs/content/bdl/bdl211191_e.htm", "211191")</f>
        <v>211191</v>
      </c>
      <c r="J2426" s="1" t="str">
        <f>HYPERLINK("http://geochem.nrcan.gc.ca/cdogs/content/svy/svy210387_e.htm", "210387")</f>
        <v>210387</v>
      </c>
      <c r="K2426">
        <v>1</v>
      </c>
      <c r="L2426" t="s">
        <v>20</v>
      </c>
      <c r="O2426" t="s">
        <v>2474</v>
      </c>
      <c r="P2426" t="s">
        <v>9420</v>
      </c>
      <c r="Q2426" t="s">
        <v>9421</v>
      </c>
      <c r="R2426" t="s">
        <v>9422</v>
      </c>
      <c r="S2426" t="s">
        <v>9423</v>
      </c>
      <c r="T2426">
        <v>0</v>
      </c>
    </row>
    <row r="2427" spans="1:20" x14ac:dyDescent="0.3">
      <c r="A2427">
        <v>66.5353736</v>
      </c>
      <c r="B2427">
        <v>-89.158382500000002</v>
      </c>
      <c r="C2427" s="1" t="str">
        <f>HYPERLINK("http://geochem.nrcan.gc.ca/cdogs/content/kwd/kwd020044_e.htm", "Till")</f>
        <v>Till</v>
      </c>
      <c r="D2427" s="1" t="str">
        <f>HYPERLINK("http://geochem.nrcan.gc.ca/cdogs/content/kwd/kwd080107_e.htm", "Grain Mount: 0.25 – 0.50 mm (carbon coated)")</f>
        <v>Grain Mount: 0.25 – 0.50 mm (carbon coated)</v>
      </c>
      <c r="E2427" s="1" t="str">
        <f>HYPERLINK("http://geochem.nrcan.gc.ca/cdogs/content/dgp/dgp00002_e.htm", "Total")</f>
        <v>Total</v>
      </c>
      <c r="F2427" s="1" t="str">
        <f>HYPERLINK("http://geochem.nrcan.gc.ca/cdogs/content/agp/agp02249_e.htm", "WO3 | NONE | ELECTR PRB")</f>
        <v>WO3 | NONE | ELECTR PRB</v>
      </c>
      <c r="G2427" s="1" t="str">
        <f>HYPERLINK("http://geochem.nrcan.gc.ca/cdogs/content/mth/mth06860_e.htm", "6860")</f>
        <v>6860</v>
      </c>
      <c r="H2427" s="1" t="str">
        <f>HYPERLINK("http://geochem.nrcan.gc.ca/cdogs/content/bdl/bdl211191_e.htm", "211191")</f>
        <v>211191</v>
      </c>
      <c r="J2427" s="1" t="str">
        <f>HYPERLINK("http://geochem.nrcan.gc.ca/cdogs/content/svy/svy210387_e.htm", "210387")</f>
        <v>210387</v>
      </c>
      <c r="K2427">
        <v>1</v>
      </c>
      <c r="L2427" t="s">
        <v>20</v>
      </c>
      <c r="O2427" t="s">
        <v>5605</v>
      </c>
      <c r="P2427" t="s">
        <v>9424</v>
      </c>
      <c r="Q2427" t="s">
        <v>9425</v>
      </c>
      <c r="R2427" t="s">
        <v>9426</v>
      </c>
      <c r="S2427" t="s">
        <v>9427</v>
      </c>
      <c r="T2427">
        <v>0</v>
      </c>
    </row>
    <row r="2428" spans="1:20" x14ac:dyDescent="0.3">
      <c r="A2428">
        <v>66.9093309</v>
      </c>
      <c r="B2428">
        <v>-89.107147900000001</v>
      </c>
      <c r="C2428" s="1" t="str">
        <f>HYPERLINK("http://geochem.nrcan.gc.ca/cdogs/content/kwd/kwd020044_e.htm", "Till")</f>
        <v>Till</v>
      </c>
      <c r="D2428" s="1" t="str">
        <f>HYPERLINK("http://geochem.nrcan.gc.ca/cdogs/content/kwd/kwd080107_e.htm", "Grain Mount: 0.25 – 0.50 mm (carbon coated)")</f>
        <v>Grain Mount: 0.25 – 0.50 mm (carbon coated)</v>
      </c>
      <c r="E2428" s="1" t="str">
        <f>HYPERLINK("http://geochem.nrcan.gc.ca/cdogs/content/dgp/dgp00002_e.htm", "Total")</f>
        <v>Total</v>
      </c>
      <c r="F2428" s="1" t="str">
        <f>HYPERLINK("http://geochem.nrcan.gc.ca/cdogs/content/agp/agp02249_e.htm", "WO3 | NONE | ELECTR PRB")</f>
        <v>WO3 | NONE | ELECTR PRB</v>
      </c>
      <c r="G2428" s="1" t="str">
        <f>HYPERLINK("http://geochem.nrcan.gc.ca/cdogs/content/mth/mth06860_e.htm", "6860")</f>
        <v>6860</v>
      </c>
      <c r="H2428" s="1" t="str">
        <f>HYPERLINK("http://geochem.nrcan.gc.ca/cdogs/content/bdl/bdl211191_e.htm", "211191")</f>
        <v>211191</v>
      </c>
      <c r="J2428" s="1" t="str">
        <f>HYPERLINK("http://geochem.nrcan.gc.ca/cdogs/content/svy/svy210387_e.htm", "210387")</f>
        <v>210387</v>
      </c>
      <c r="K2428">
        <v>1</v>
      </c>
      <c r="L2428" t="s">
        <v>20</v>
      </c>
      <c r="O2428" t="s">
        <v>2551</v>
      </c>
      <c r="P2428" t="s">
        <v>9428</v>
      </c>
      <c r="Q2428" t="s">
        <v>9429</v>
      </c>
      <c r="R2428" t="s">
        <v>9430</v>
      </c>
      <c r="S2428" t="s">
        <v>9431</v>
      </c>
      <c r="T2428">
        <v>0</v>
      </c>
    </row>
    <row r="2429" spans="1:20" x14ac:dyDescent="0.3">
      <c r="A2429">
        <v>66.961278899999996</v>
      </c>
      <c r="B2429">
        <v>-89.323634499999997</v>
      </c>
      <c r="C2429" s="1" t="str">
        <f>HYPERLINK("http://geochem.nrcan.gc.ca/cdogs/content/kwd/kwd020044_e.htm", "Till")</f>
        <v>Till</v>
      </c>
      <c r="D2429" s="1" t="str">
        <f>HYPERLINK("http://geochem.nrcan.gc.ca/cdogs/content/kwd/kwd080107_e.htm", "Grain Mount: 0.25 – 0.50 mm (carbon coated)")</f>
        <v>Grain Mount: 0.25 – 0.50 mm (carbon coated)</v>
      </c>
      <c r="E2429" s="1" t="str">
        <f>HYPERLINK("http://geochem.nrcan.gc.ca/cdogs/content/dgp/dgp00002_e.htm", "Total")</f>
        <v>Total</v>
      </c>
      <c r="F2429" s="1" t="str">
        <f>HYPERLINK("http://geochem.nrcan.gc.ca/cdogs/content/agp/agp02249_e.htm", "WO3 | NONE | ELECTR PRB")</f>
        <v>WO3 | NONE | ELECTR PRB</v>
      </c>
      <c r="G2429" s="1" t="str">
        <f>HYPERLINK("http://geochem.nrcan.gc.ca/cdogs/content/mth/mth06860_e.htm", "6860")</f>
        <v>6860</v>
      </c>
      <c r="H2429" s="1" t="str">
        <f>HYPERLINK("http://geochem.nrcan.gc.ca/cdogs/content/bdl/bdl211191_e.htm", "211191")</f>
        <v>211191</v>
      </c>
      <c r="J2429" s="1" t="str">
        <f>HYPERLINK("http://geochem.nrcan.gc.ca/cdogs/content/svy/svy210387_e.htm", "210387")</f>
        <v>210387</v>
      </c>
      <c r="K2429">
        <v>1</v>
      </c>
      <c r="L2429" t="s">
        <v>20</v>
      </c>
      <c r="O2429" t="s">
        <v>2564</v>
      </c>
      <c r="P2429" t="s">
        <v>9432</v>
      </c>
      <c r="Q2429" t="s">
        <v>9433</v>
      </c>
      <c r="R2429" t="s">
        <v>9434</v>
      </c>
      <c r="S2429" t="s">
        <v>9435</v>
      </c>
      <c r="T2429">
        <v>0</v>
      </c>
    </row>
    <row r="2430" spans="1:20" x14ac:dyDescent="0.3">
      <c r="A2430">
        <v>66.961278899999996</v>
      </c>
      <c r="B2430">
        <v>-89.323634499999997</v>
      </c>
      <c r="C2430" s="1" t="str">
        <f>HYPERLINK("http://geochem.nrcan.gc.ca/cdogs/content/kwd/kwd020044_e.htm", "Till")</f>
        <v>Till</v>
      </c>
      <c r="D2430" s="1" t="str">
        <f>HYPERLINK("http://geochem.nrcan.gc.ca/cdogs/content/kwd/kwd080107_e.htm", "Grain Mount: 0.25 – 0.50 mm (carbon coated)")</f>
        <v>Grain Mount: 0.25 – 0.50 mm (carbon coated)</v>
      </c>
      <c r="E2430" s="1" t="str">
        <f>HYPERLINK("http://geochem.nrcan.gc.ca/cdogs/content/dgp/dgp00002_e.htm", "Total")</f>
        <v>Total</v>
      </c>
      <c r="F2430" s="1" t="str">
        <f>HYPERLINK("http://geochem.nrcan.gc.ca/cdogs/content/agp/agp02249_e.htm", "WO3 | NONE | ELECTR PRB")</f>
        <v>WO3 | NONE | ELECTR PRB</v>
      </c>
      <c r="G2430" s="1" t="str">
        <f>HYPERLINK("http://geochem.nrcan.gc.ca/cdogs/content/mth/mth06860_e.htm", "6860")</f>
        <v>6860</v>
      </c>
      <c r="H2430" s="1" t="str">
        <f>HYPERLINK("http://geochem.nrcan.gc.ca/cdogs/content/bdl/bdl211191_e.htm", "211191")</f>
        <v>211191</v>
      </c>
      <c r="J2430" s="1" t="str">
        <f>HYPERLINK("http://geochem.nrcan.gc.ca/cdogs/content/svy/svy210387_e.htm", "210387")</f>
        <v>210387</v>
      </c>
      <c r="K2430">
        <v>1</v>
      </c>
      <c r="L2430" t="s">
        <v>20</v>
      </c>
      <c r="O2430" t="s">
        <v>2564</v>
      </c>
      <c r="P2430" t="s">
        <v>9436</v>
      </c>
      <c r="Q2430" t="s">
        <v>9437</v>
      </c>
      <c r="R2430" t="s">
        <v>9438</v>
      </c>
      <c r="S2430" t="s">
        <v>9439</v>
      </c>
      <c r="T2430">
        <v>0</v>
      </c>
    </row>
    <row r="2431" spans="1:20" x14ac:dyDescent="0.3">
      <c r="A2431">
        <v>66.961278899999996</v>
      </c>
      <c r="B2431">
        <v>-89.323634499999997</v>
      </c>
      <c r="C2431" s="1" t="str">
        <f>HYPERLINK("http://geochem.nrcan.gc.ca/cdogs/content/kwd/kwd020044_e.htm", "Till")</f>
        <v>Till</v>
      </c>
      <c r="D2431" s="1" t="str">
        <f>HYPERLINK("http://geochem.nrcan.gc.ca/cdogs/content/kwd/kwd080107_e.htm", "Grain Mount: 0.25 – 0.50 mm (carbon coated)")</f>
        <v>Grain Mount: 0.25 – 0.50 mm (carbon coated)</v>
      </c>
      <c r="E2431" s="1" t="str">
        <f>HYPERLINK("http://geochem.nrcan.gc.ca/cdogs/content/dgp/dgp00002_e.htm", "Total")</f>
        <v>Total</v>
      </c>
      <c r="F2431" s="1" t="str">
        <f>HYPERLINK("http://geochem.nrcan.gc.ca/cdogs/content/agp/agp02249_e.htm", "WO3 | NONE | ELECTR PRB")</f>
        <v>WO3 | NONE | ELECTR PRB</v>
      </c>
      <c r="G2431" s="1" t="str">
        <f>HYPERLINK("http://geochem.nrcan.gc.ca/cdogs/content/mth/mth06860_e.htm", "6860")</f>
        <v>6860</v>
      </c>
      <c r="H2431" s="1" t="str">
        <f>HYPERLINK("http://geochem.nrcan.gc.ca/cdogs/content/bdl/bdl211191_e.htm", "211191")</f>
        <v>211191</v>
      </c>
      <c r="J2431" s="1" t="str">
        <f>HYPERLINK("http://geochem.nrcan.gc.ca/cdogs/content/svy/svy210387_e.htm", "210387")</f>
        <v>210387</v>
      </c>
      <c r="K2431">
        <v>1</v>
      </c>
      <c r="L2431" t="s">
        <v>20</v>
      </c>
      <c r="O2431" t="s">
        <v>2564</v>
      </c>
      <c r="P2431" t="s">
        <v>9440</v>
      </c>
      <c r="Q2431" t="s">
        <v>9441</v>
      </c>
      <c r="R2431" t="s">
        <v>9442</v>
      </c>
      <c r="S2431" t="s">
        <v>9443</v>
      </c>
      <c r="T2431">
        <v>0</v>
      </c>
    </row>
    <row r="2432" spans="1:20" x14ac:dyDescent="0.3">
      <c r="A2432">
        <v>66.961278899999996</v>
      </c>
      <c r="B2432">
        <v>-89.323634499999997</v>
      </c>
      <c r="C2432" s="1" t="str">
        <f>HYPERLINK("http://geochem.nrcan.gc.ca/cdogs/content/kwd/kwd020044_e.htm", "Till")</f>
        <v>Till</v>
      </c>
      <c r="D2432" s="1" t="str">
        <f>HYPERLINK("http://geochem.nrcan.gc.ca/cdogs/content/kwd/kwd080107_e.htm", "Grain Mount: 0.25 – 0.50 mm (carbon coated)")</f>
        <v>Grain Mount: 0.25 – 0.50 mm (carbon coated)</v>
      </c>
      <c r="E2432" s="1" t="str">
        <f>HYPERLINK("http://geochem.nrcan.gc.ca/cdogs/content/dgp/dgp00002_e.htm", "Total")</f>
        <v>Total</v>
      </c>
      <c r="F2432" s="1" t="str">
        <f>HYPERLINK("http://geochem.nrcan.gc.ca/cdogs/content/agp/agp02249_e.htm", "WO3 | NONE | ELECTR PRB")</f>
        <v>WO3 | NONE | ELECTR PRB</v>
      </c>
      <c r="G2432" s="1" t="str">
        <f>HYPERLINK("http://geochem.nrcan.gc.ca/cdogs/content/mth/mth06860_e.htm", "6860")</f>
        <v>6860</v>
      </c>
      <c r="H2432" s="1" t="str">
        <f>HYPERLINK("http://geochem.nrcan.gc.ca/cdogs/content/bdl/bdl211191_e.htm", "211191")</f>
        <v>211191</v>
      </c>
      <c r="J2432" s="1" t="str">
        <f>HYPERLINK("http://geochem.nrcan.gc.ca/cdogs/content/svy/svy210387_e.htm", "210387")</f>
        <v>210387</v>
      </c>
      <c r="K2432">
        <v>1</v>
      </c>
      <c r="L2432" t="s">
        <v>20</v>
      </c>
      <c r="O2432" t="s">
        <v>2564</v>
      </c>
      <c r="P2432" t="s">
        <v>9444</v>
      </c>
      <c r="Q2432" t="s">
        <v>9445</v>
      </c>
      <c r="R2432" t="s">
        <v>9446</v>
      </c>
      <c r="S2432" t="s">
        <v>9447</v>
      </c>
      <c r="T2432">
        <v>0</v>
      </c>
    </row>
    <row r="2433" spans="1:20" x14ac:dyDescent="0.3">
      <c r="A2433">
        <v>66.961278899999996</v>
      </c>
      <c r="B2433">
        <v>-89.323634499999997</v>
      </c>
      <c r="C2433" s="1" t="str">
        <f>HYPERLINK("http://geochem.nrcan.gc.ca/cdogs/content/kwd/kwd020044_e.htm", "Till")</f>
        <v>Till</v>
      </c>
      <c r="D2433" s="1" t="str">
        <f>HYPERLINK("http://geochem.nrcan.gc.ca/cdogs/content/kwd/kwd080107_e.htm", "Grain Mount: 0.25 – 0.50 mm (carbon coated)")</f>
        <v>Grain Mount: 0.25 – 0.50 mm (carbon coated)</v>
      </c>
      <c r="E2433" s="1" t="str">
        <f>HYPERLINK("http://geochem.nrcan.gc.ca/cdogs/content/dgp/dgp00002_e.htm", "Total")</f>
        <v>Total</v>
      </c>
      <c r="F2433" s="1" t="str">
        <f>HYPERLINK("http://geochem.nrcan.gc.ca/cdogs/content/agp/agp02249_e.htm", "WO3 | NONE | ELECTR PRB")</f>
        <v>WO3 | NONE | ELECTR PRB</v>
      </c>
      <c r="G2433" s="1" t="str">
        <f>HYPERLINK("http://geochem.nrcan.gc.ca/cdogs/content/mth/mth06860_e.htm", "6860")</f>
        <v>6860</v>
      </c>
      <c r="H2433" s="1" t="str">
        <f>HYPERLINK("http://geochem.nrcan.gc.ca/cdogs/content/bdl/bdl211191_e.htm", "211191")</f>
        <v>211191</v>
      </c>
      <c r="J2433" s="1" t="str">
        <f>HYPERLINK("http://geochem.nrcan.gc.ca/cdogs/content/svy/svy210387_e.htm", "210387")</f>
        <v>210387</v>
      </c>
      <c r="K2433">
        <v>1</v>
      </c>
      <c r="L2433" t="s">
        <v>20</v>
      </c>
      <c r="O2433" t="s">
        <v>2564</v>
      </c>
      <c r="P2433" t="s">
        <v>9448</v>
      </c>
      <c r="Q2433" t="s">
        <v>9449</v>
      </c>
      <c r="R2433" t="s">
        <v>9450</v>
      </c>
      <c r="S2433" t="s">
        <v>9451</v>
      </c>
      <c r="T2433">
        <v>0</v>
      </c>
    </row>
    <row r="2434" spans="1:20" x14ac:dyDescent="0.3">
      <c r="A2434">
        <v>66.961278899999996</v>
      </c>
      <c r="B2434">
        <v>-89.323634499999997</v>
      </c>
      <c r="C2434" s="1" t="str">
        <f>HYPERLINK("http://geochem.nrcan.gc.ca/cdogs/content/kwd/kwd020044_e.htm", "Till")</f>
        <v>Till</v>
      </c>
      <c r="D2434" s="1" t="str">
        <f>HYPERLINK("http://geochem.nrcan.gc.ca/cdogs/content/kwd/kwd080107_e.htm", "Grain Mount: 0.25 – 0.50 mm (carbon coated)")</f>
        <v>Grain Mount: 0.25 – 0.50 mm (carbon coated)</v>
      </c>
      <c r="E2434" s="1" t="str">
        <f>HYPERLINK("http://geochem.nrcan.gc.ca/cdogs/content/dgp/dgp00002_e.htm", "Total")</f>
        <v>Total</v>
      </c>
      <c r="F2434" s="1" t="str">
        <f>HYPERLINK("http://geochem.nrcan.gc.ca/cdogs/content/agp/agp02249_e.htm", "WO3 | NONE | ELECTR PRB")</f>
        <v>WO3 | NONE | ELECTR PRB</v>
      </c>
      <c r="G2434" s="1" t="str">
        <f>HYPERLINK("http://geochem.nrcan.gc.ca/cdogs/content/mth/mth06860_e.htm", "6860")</f>
        <v>6860</v>
      </c>
      <c r="H2434" s="1" t="str">
        <f>HYPERLINK("http://geochem.nrcan.gc.ca/cdogs/content/bdl/bdl211191_e.htm", "211191")</f>
        <v>211191</v>
      </c>
      <c r="J2434" s="1" t="str">
        <f>HYPERLINK("http://geochem.nrcan.gc.ca/cdogs/content/svy/svy210387_e.htm", "210387")</f>
        <v>210387</v>
      </c>
      <c r="K2434">
        <v>1</v>
      </c>
      <c r="L2434" t="s">
        <v>20</v>
      </c>
      <c r="O2434" t="s">
        <v>2564</v>
      </c>
      <c r="P2434" t="s">
        <v>9452</v>
      </c>
      <c r="Q2434" t="s">
        <v>9453</v>
      </c>
      <c r="R2434" t="s">
        <v>9454</v>
      </c>
      <c r="S2434" t="s">
        <v>9455</v>
      </c>
      <c r="T2434">
        <v>0</v>
      </c>
    </row>
    <row r="2435" spans="1:20" x14ac:dyDescent="0.3">
      <c r="A2435">
        <v>66.961278899999996</v>
      </c>
      <c r="B2435">
        <v>-89.323634499999997</v>
      </c>
      <c r="C2435" s="1" t="str">
        <f>HYPERLINK("http://geochem.nrcan.gc.ca/cdogs/content/kwd/kwd020044_e.htm", "Till")</f>
        <v>Till</v>
      </c>
      <c r="D2435" s="1" t="str">
        <f>HYPERLINK("http://geochem.nrcan.gc.ca/cdogs/content/kwd/kwd080107_e.htm", "Grain Mount: 0.25 – 0.50 mm (carbon coated)")</f>
        <v>Grain Mount: 0.25 – 0.50 mm (carbon coated)</v>
      </c>
      <c r="E2435" s="1" t="str">
        <f>HYPERLINK("http://geochem.nrcan.gc.ca/cdogs/content/dgp/dgp00002_e.htm", "Total")</f>
        <v>Total</v>
      </c>
      <c r="F2435" s="1" t="str">
        <f>HYPERLINK("http://geochem.nrcan.gc.ca/cdogs/content/agp/agp02249_e.htm", "WO3 | NONE | ELECTR PRB")</f>
        <v>WO3 | NONE | ELECTR PRB</v>
      </c>
      <c r="G2435" s="1" t="str">
        <f>HYPERLINK("http://geochem.nrcan.gc.ca/cdogs/content/mth/mth06860_e.htm", "6860")</f>
        <v>6860</v>
      </c>
      <c r="H2435" s="1" t="str">
        <f>HYPERLINK("http://geochem.nrcan.gc.ca/cdogs/content/bdl/bdl211191_e.htm", "211191")</f>
        <v>211191</v>
      </c>
      <c r="J2435" s="1" t="str">
        <f>HYPERLINK("http://geochem.nrcan.gc.ca/cdogs/content/svy/svy210387_e.htm", "210387")</f>
        <v>210387</v>
      </c>
      <c r="K2435">
        <v>1</v>
      </c>
      <c r="L2435" t="s">
        <v>20</v>
      </c>
      <c r="O2435" t="s">
        <v>2564</v>
      </c>
      <c r="P2435" t="s">
        <v>9456</v>
      </c>
      <c r="Q2435" t="s">
        <v>9457</v>
      </c>
      <c r="R2435" t="s">
        <v>9458</v>
      </c>
      <c r="S2435" t="s">
        <v>9459</v>
      </c>
      <c r="T2435">
        <v>0</v>
      </c>
    </row>
    <row r="2436" spans="1:20" x14ac:dyDescent="0.3">
      <c r="A2436">
        <v>66.961278899999996</v>
      </c>
      <c r="B2436">
        <v>-89.323634499999997</v>
      </c>
      <c r="C2436" s="1" t="str">
        <f>HYPERLINK("http://geochem.nrcan.gc.ca/cdogs/content/kwd/kwd020044_e.htm", "Till")</f>
        <v>Till</v>
      </c>
      <c r="D2436" s="1" t="str">
        <f>HYPERLINK("http://geochem.nrcan.gc.ca/cdogs/content/kwd/kwd080107_e.htm", "Grain Mount: 0.25 – 0.50 mm (carbon coated)")</f>
        <v>Grain Mount: 0.25 – 0.50 mm (carbon coated)</v>
      </c>
      <c r="E2436" s="1" t="str">
        <f>HYPERLINK("http://geochem.nrcan.gc.ca/cdogs/content/dgp/dgp00002_e.htm", "Total")</f>
        <v>Total</v>
      </c>
      <c r="F2436" s="1" t="str">
        <f>HYPERLINK("http://geochem.nrcan.gc.ca/cdogs/content/agp/agp02249_e.htm", "WO3 | NONE | ELECTR PRB")</f>
        <v>WO3 | NONE | ELECTR PRB</v>
      </c>
      <c r="G2436" s="1" t="str">
        <f>HYPERLINK("http://geochem.nrcan.gc.ca/cdogs/content/mth/mth06860_e.htm", "6860")</f>
        <v>6860</v>
      </c>
      <c r="H2436" s="1" t="str">
        <f>HYPERLINK("http://geochem.nrcan.gc.ca/cdogs/content/bdl/bdl211191_e.htm", "211191")</f>
        <v>211191</v>
      </c>
      <c r="J2436" s="1" t="str">
        <f>HYPERLINK("http://geochem.nrcan.gc.ca/cdogs/content/svy/svy210387_e.htm", "210387")</f>
        <v>210387</v>
      </c>
      <c r="K2436">
        <v>1</v>
      </c>
      <c r="L2436" t="s">
        <v>20</v>
      </c>
      <c r="O2436" t="s">
        <v>2564</v>
      </c>
      <c r="P2436" t="s">
        <v>9460</v>
      </c>
      <c r="Q2436" t="s">
        <v>9461</v>
      </c>
      <c r="R2436" t="s">
        <v>9462</v>
      </c>
      <c r="S2436" t="s">
        <v>9463</v>
      </c>
      <c r="T2436">
        <v>0</v>
      </c>
    </row>
    <row r="2437" spans="1:20" x14ac:dyDescent="0.3">
      <c r="A2437">
        <v>66.961278899999996</v>
      </c>
      <c r="B2437">
        <v>-89.323634499999997</v>
      </c>
      <c r="C2437" s="1" t="str">
        <f>HYPERLINK("http://geochem.nrcan.gc.ca/cdogs/content/kwd/kwd020044_e.htm", "Till")</f>
        <v>Till</v>
      </c>
      <c r="D2437" s="1" t="str">
        <f>HYPERLINK("http://geochem.nrcan.gc.ca/cdogs/content/kwd/kwd080107_e.htm", "Grain Mount: 0.25 – 0.50 mm (carbon coated)")</f>
        <v>Grain Mount: 0.25 – 0.50 mm (carbon coated)</v>
      </c>
      <c r="E2437" s="1" t="str">
        <f>HYPERLINK("http://geochem.nrcan.gc.ca/cdogs/content/dgp/dgp00002_e.htm", "Total")</f>
        <v>Total</v>
      </c>
      <c r="F2437" s="1" t="str">
        <f>HYPERLINK("http://geochem.nrcan.gc.ca/cdogs/content/agp/agp02249_e.htm", "WO3 | NONE | ELECTR PRB")</f>
        <v>WO3 | NONE | ELECTR PRB</v>
      </c>
      <c r="G2437" s="1" t="str">
        <f>HYPERLINK("http://geochem.nrcan.gc.ca/cdogs/content/mth/mth06860_e.htm", "6860")</f>
        <v>6860</v>
      </c>
      <c r="H2437" s="1" t="str">
        <f>HYPERLINK("http://geochem.nrcan.gc.ca/cdogs/content/bdl/bdl211191_e.htm", "211191")</f>
        <v>211191</v>
      </c>
      <c r="J2437" s="1" t="str">
        <f>HYPERLINK("http://geochem.nrcan.gc.ca/cdogs/content/svy/svy210387_e.htm", "210387")</f>
        <v>210387</v>
      </c>
      <c r="K2437">
        <v>1</v>
      </c>
      <c r="L2437" t="s">
        <v>20</v>
      </c>
      <c r="O2437" t="s">
        <v>2564</v>
      </c>
      <c r="P2437" t="s">
        <v>9464</v>
      </c>
      <c r="Q2437" t="s">
        <v>9465</v>
      </c>
      <c r="R2437" t="s">
        <v>9466</v>
      </c>
      <c r="S2437" t="s">
        <v>9467</v>
      </c>
      <c r="T2437">
        <v>0</v>
      </c>
    </row>
    <row r="2438" spans="1:20" x14ac:dyDescent="0.3">
      <c r="A2438">
        <v>66.961278899999996</v>
      </c>
      <c r="B2438">
        <v>-89.323634499999997</v>
      </c>
      <c r="C2438" s="1" t="str">
        <f>HYPERLINK("http://geochem.nrcan.gc.ca/cdogs/content/kwd/kwd020044_e.htm", "Till")</f>
        <v>Till</v>
      </c>
      <c r="D2438" s="1" t="str">
        <f>HYPERLINK("http://geochem.nrcan.gc.ca/cdogs/content/kwd/kwd080107_e.htm", "Grain Mount: 0.25 – 0.50 mm (carbon coated)")</f>
        <v>Grain Mount: 0.25 – 0.50 mm (carbon coated)</v>
      </c>
      <c r="E2438" s="1" t="str">
        <f>HYPERLINK("http://geochem.nrcan.gc.ca/cdogs/content/dgp/dgp00002_e.htm", "Total")</f>
        <v>Total</v>
      </c>
      <c r="F2438" s="1" t="str">
        <f>HYPERLINK("http://geochem.nrcan.gc.ca/cdogs/content/agp/agp02249_e.htm", "WO3 | NONE | ELECTR PRB")</f>
        <v>WO3 | NONE | ELECTR PRB</v>
      </c>
      <c r="G2438" s="1" t="str">
        <f>HYPERLINK("http://geochem.nrcan.gc.ca/cdogs/content/mth/mth06860_e.htm", "6860")</f>
        <v>6860</v>
      </c>
      <c r="H2438" s="1" t="str">
        <f>HYPERLINK("http://geochem.nrcan.gc.ca/cdogs/content/bdl/bdl211191_e.htm", "211191")</f>
        <v>211191</v>
      </c>
      <c r="J2438" s="1" t="str">
        <f>HYPERLINK("http://geochem.nrcan.gc.ca/cdogs/content/svy/svy210387_e.htm", "210387")</f>
        <v>210387</v>
      </c>
      <c r="K2438">
        <v>1</v>
      </c>
      <c r="L2438" t="s">
        <v>20</v>
      </c>
      <c r="O2438" t="s">
        <v>2564</v>
      </c>
      <c r="P2438" t="s">
        <v>9468</v>
      </c>
      <c r="Q2438" t="s">
        <v>9469</v>
      </c>
      <c r="R2438" t="s">
        <v>9470</v>
      </c>
      <c r="S2438" t="s">
        <v>9471</v>
      </c>
      <c r="T2438">
        <v>0</v>
      </c>
    </row>
    <row r="2439" spans="1:20" x14ac:dyDescent="0.3">
      <c r="A2439">
        <v>66.961278899999996</v>
      </c>
      <c r="B2439">
        <v>-89.323634499999997</v>
      </c>
      <c r="C2439" s="1" t="str">
        <f>HYPERLINK("http://geochem.nrcan.gc.ca/cdogs/content/kwd/kwd020044_e.htm", "Till")</f>
        <v>Till</v>
      </c>
      <c r="D2439" s="1" t="str">
        <f>HYPERLINK("http://geochem.nrcan.gc.ca/cdogs/content/kwd/kwd080107_e.htm", "Grain Mount: 0.25 – 0.50 mm (carbon coated)")</f>
        <v>Grain Mount: 0.25 – 0.50 mm (carbon coated)</v>
      </c>
      <c r="E2439" s="1" t="str">
        <f>HYPERLINK("http://geochem.nrcan.gc.ca/cdogs/content/dgp/dgp00002_e.htm", "Total")</f>
        <v>Total</v>
      </c>
      <c r="F2439" s="1" t="str">
        <f>HYPERLINK("http://geochem.nrcan.gc.ca/cdogs/content/agp/agp02249_e.htm", "WO3 | NONE | ELECTR PRB")</f>
        <v>WO3 | NONE | ELECTR PRB</v>
      </c>
      <c r="G2439" s="1" t="str">
        <f>HYPERLINK("http://geochem.nrcan.gc.ca/cdogs/content/mth/mth06860_e.htm", "6860")</f>
        <v>6860</v>
      </c>
      <c r="H2439" s="1" t="str">
        <f>HYPERLINK("http://geochem.nrcan.gc.ca/cdogs/content/bdl/bdl211191_e.htm", "211191")</f>
        <v>211191</v>
      </c>
      <c r="J2439" s="1" t="str">
        <f>HYPERLINK("http://geochem.nrcan.gc.ca/cdogs/content/svy/svy210387_e.htm", "210387")</f>
        <v>210387</v>
      </c>
      <c r="K2439">
        <v>1</v>
      </c>
      <c r="L2439" t="s">
        <v>20</v>
      </c>
      <c r="O2439" t="s">
        <v>2564</v>
      </c>
      <c r="P2439" t="s">
        <v>9472</v>
      </c>
      <c r="Q2439" t="s">
        <v>9473</v>
      </c>
      <c r="R2439" t="s">
        <v>9474</v>
      </c>
      <c r="S2439" t="s">
        <v>9475</v>
      </c>
      <c r="T2439">
        <v>0</v>
      </c>
    </row>
    <row r="2440" spans="1:20" x14ac:dyDescent="0.3">
      <c r="A2440">
        <v>66.846002600000006</v>
      </c>
      <c r="B2440">
        <v>-89.6274947</v>
      </c>
      <c r="C2440" s="1" t="str">
        <f>HYPERLINK("http://geochem.nrcan.gc.ca/cdogs/content/kwd/kwd020044_e.htm", "Till")</f>
        <v>Till</v>
      </c>
      <c r="D2440" s="1" t="str">
        <f>HYPERLINK("http://geochem.nrcan.gc.ca/cdogs/content/kwd/kwd080107_e.htm", "Grain Mount: 0.25 – 0.50 mm (carbon coated)")</f>
        <v>Grain Mount: 0.25 – 0.50 mm (carbon coated)</v>
      </c>
      <c r="E2440" s="1" t="str">
        <f>HYPERLINK("http://geochem.nrcan.gc.ca/cdogs/content/dgp/dgp00002_e.htm", "Total")</f>
        <v>Total</v>
      </c>
      <c r="F2440" s="1" t="str">
        <f>HYPERLINK("http://geochem.nrcan.gc.ca/cdogs/content/agp/agp02249_e.htm", "WO3 | NONE | ELECTR PRB")</f>
        <v>WO3 | NONE | ELECTR PRB</v>
      </c>
      <c r="G2440" s="1" t="str">
        <f>HYPERLINK("http://geochem.nrcan.gc.ca/cdogs/content/mth/mth06860_e.htm", "6860")</f>
        <v>6860</v>
      </c>
      <c r="H2440" s="1" t="str">
        <f>HYPERLINK("http://geochem.nrcan.gc.ca/cdogs/content/bdl/bdl211191_e.htm", "211191")</f>
        <v>211191</v>
      </c>
      <c r="J2440" s="1" t="str">
        <f>HYPERLINK("http://geochem.nrcan.gc.ca/cdogs/content/svy/svy210387_e.htm", "210387")</f>
        <v>210387</v>
      </c>
      <c r="K2440">
        <v>1</v>
      </c>
      <c r="L2440" t="s">
        <v>20</v>
      </c>
      <c r="O2440" t="s">
        <v>2613</v>
      </c>
      <c r="P2440" t="s">
        <v>9476</v>
      </c>
      <c r="Q2440" t="s">
        <v>9477</v>
      </c>
      <c r="R2440" t="s">
        <v>9478</v>
      </c>
      <c r="S2440" t="s">
        <v>9479</v>
      </c>
      <c r="T2440">
        <v>0</v>
      </c>
    </row>
    <row r="2441" spans="1:20" x14ac:dyDescent="0.3">
      <c r="A2441">
        <v>66.846002600000006</v>
      </c>
      <c r="B2441">
        <v>-89.6274947</v>
      </c>
      <c r="C2441" s="1" t="str">
        <f>HYPERLINK("http://geochem.nrcan.gc.ca/cdogs/content/kwd/kwd020044_e.htm", "Till")</f>
        <v>Till</v>
      </c>
      <c r="D2441" s="1" t="str">
        <f>HYPERLINK("http://geochem.nrcan.gc.ca/cdogs/content/kwd/kwd080108_e.htm", "Grain Mount: 0.50 – 1.00 mm (carbon coated)")</f>
        <v>Grain Mount: 0.50 – 1.00 mm (carbon coated)</v>
      </c>
      <c r="E2441" s="1" t="str">
        <f>HYPERLINK("http://geochem.nrcan.gc.ca/cdogs/content/dgp/dgp00002_e.htm", "Total")</f>
        <v>Total</v>
      </c>
      <c r="F2441" s="1" t="str">
        <f>HYPERLINK("http://geochem.nrcan.gc.ca/cdogs/content/agp/agp02249_e.htm", "WO3 | NONE | ELECTR PRB")</f>
        <v>WO3 | NONE | ELECTR PRB</v>
      </c>
      <c r="G2441" s="1" t="str">
        <f>HYPERLINK("http://geochem.nrcan.gc.ca/cdogs/content/mth/mth06860_e.htm", "6860")</f>
        <v>6860</v>
      </c>
      <c r="H2441" s="1" t="str">
        <f>HYPERLINK("http://geochem.nrcan.gc.ca/cdogs/content/bdl/bdl211191_e.htm", "211191")</f>
        <v>211191</v>
      </c>
      <c r="J2441" s="1" t="str">
        <f>HYPERLINK("http://geochem.nrcan.gc.ca/cdogs/content/svy/svy210387_e.htm", "210387")</f>
        <v>210387</v>
      </c>
      <c r="K2441">
        <v>1</v>
      </c>
      <c r="L2441" t="s">
        <v>20</v>
      </c>
      <c r="O2441" t="s">
        <v>2613</v>
      </c>
      <c r="P2441" t="s">
        <v>9480</v>
      </c>
      <c r="Q2441" t="s">
        <v>9481</v>
      </c>
      <c r="R2441" t="s">
        <v>9482</v>
      </c>
      <c r="S2441" t="s">
        <v>9483</v>
      </c>
      <c r="T2441">
        <v>0</v>
      </c>
    </row>
    <row r="2442" spans="1:20" x14ac:dyDescent="0.3">
      <c r="A2442">
        <v>66.840953099999993</v>
      </c>
      <c r="B2442">
        <v>-89.229739800000004</v>
      </c>
      <c r="C2442" s="1" t="str">
        <f>HYPERLINK("http://geochem.nrcan.gc.ca/cdogs/content/kwd/kwd020044_e.htm", "Till")</f>
        <v>Till</v>
      </c>
      <c r="D2442" s="1" t="str">
        <f>HYPERLINK("http://geochem.nrcan.gc.ca/cdogs/content/kwd/kwd080107_e.htm", "Grain Mount: 0.25 – 0.50 mm (carbon coated)")</f>
        <v>Grain Mount: 0.25 – 0.50 mm (carbon coated)</v>
      </c>
      <c r="E2442" s="1" t="str">
        <f>HYPERLINK("http://geochem.nrcan.gc.ca/cdogs/content/dgp/dgp00002_e.htm", "Total")</f>
        <v>Total</v>
      </c>
      <c r="F2442" s="1" t="str">
        <f>HYPERLINK("http://geochem.nrcan.gc.ca/cdogs/content/agp/agp02249_e.htm", "WO3 | NONE | ELECTR PRB")</f>
        <v>WO3 | NONE | ELECTR PRB</v>
      </c>
      <c r="G2442" s="1" t="str">
        <f>HYPERLINK("http://geochem.nrcan.gc.ca/cdogs/content/mth/mth06860_e.htm", "6860")</f>
        <v>6860</v>
      </c>
      <c r="H2442" s="1" t="str">
        <f>HYPERLINK("http://geochem.nrcan.gc.ca/cdogs/content/bdl/bdl211191_e.htm", "211191")</f>
        <v>211191</v>
      </c>
      <c r="J2442" s="1" t="str">
        <f>HYPERLINK("http://geochem.nrcan.gc.ca/cdogs/content/svy/svy210387_e.htm", "210387")</f>
        <v>210387</v>
      </c>
      <c r="K2442">
        <v>1</v>
      </c>
      <c r="L2442" t="s">
        <v>20</v>
      </c>
      <c r="O2442" t="s">
        <v>9484</v>
      </c>
      <c r="P2442" t="s">
        <v>9485</v>
      </c>
      <c r="Q2442" t="s">
        <v>9486</v>
      </c>
      <c r="R2442" t="s">
        <v>9487</v>
      </c>
      <c r="S2442" t="s">
        <v>9488</v>
      </c>
      <c r="T2442">
        <v>0</v>
      </c>
    </row>
    <row r="2443" spans="1:20" x14ac:dyDescent="0.3">
      <c r="A2443">
        <v>66.840953099999993</v>
      </c>
      <c r="B2443">
        <v>-89.229739800000004</v>
      </c>
      <c r="C2443" s="1" t="str">
        <f>HYPERLINK("http://geochem.nrcan.gc.ca/cdogs/content/kwd/kwd020044_e.htm", "Till")</f>
        <v>Till</v>
      </c>
      <c r="D2443" s="1" t="str">
        <f>HYPERLINK("http://geochem.nrcan.gc.ca/cdogs/content/kwd/kwd080107_e.htm", "Grain Mount: 0.25 – 0.50 mm (carbon coated)")</f>
        <v>Grain Mount: 0.25 – 0.50 mm (carbon coated)</v>
      </c>
      <c r="E2443" s="1" t="str">
        <f>HYPERLINK("http://geochem.nrcan.gc.ca/cdogs/content/dgp/dgp00002_e.htm", "Total")</f>
        <v>Total</v>
      </c>
      <c r="F2443" s="1" t="str">
        <f>HYPERLINK("http://geochem.nrcan.gc.ca/cdogs/content/agp/agp02249_e.htm", "WO3 | NONE | ELECTR PRB")</f>
        <v>WO3 | NONE | ELECTR PRB</v>
      </c>
      <c r="G2443" s="1" t="str">
        <f>HYPERLINK("http://geochem.nrcan.gc.ca/cdogs/content/mth/mth06860_e.htm", "6860")</f>
        <v>6860</v>
      </c>
      <c r="H2443" s="1" t="str">
        <f>HYPERLINK("http://geochem.nrcan.gc.ca/cdogs/content/bdl/bdl211191_e.htm", "211191")</f>
        <v>211191</v>
      </c>
      <c r="J2443" s="1" t="str">
        <f>HYPERLINK("http://geochem.nrcan.gc.ca/cdogs/content/svy/svy210387_e.htm", "210387")</f>
        <v>210387</v>
      </c>
      <c r="K2443">
        <v>1</v>
      </c>
      <c r="L2443" t="s">
        <v>20</v>
      </c>
      <c r="O2443" t="s">
        <v>9484</v>
      </c>
      <c r="P2443" t="s">
        <v>9489</v>
      </c>
      <c r="Q2443" t="s">
        <v>9490</v>
      </c>
      <c r="R2443" t="s">
        <v>9491</v>
      </c>
      <c r="S2443" t="s">
        <v>9492</v>
      </c>
      <c r="T2443">
        <v>0</v>
      </c>
    </row>
    <row r="2444" spans="1:20" x14ac:dyDescent="0.3">
      <c r="A2444">
        <v>66.840953099999993</v>
      </c>
      <c r="B2444">
        <v>-89.229739800000004</v>
      </c>
      <c r="C2444" s="1" t="str">
        <f>HYPERLINK("http://geochem.nrcan.gc.ca/cdogs/content/kwd/kwd020044_e.htm", "Till")</f>
        <v>Till</v>
      </c>
      <c r="D2444" s="1" t="str">
        <f>HYPERLINK("http://geochem.nrcan.gc.ca/cdogs/content/kwd/kwd080107_e.htm", "Grain Mount: 0.25 – 0.50 mm (carbon coated)")</f>
        <v>Grain Mount: 0.25 – 0.50 mm (carbon coated)</v>
      </c>
      <c r="E2444" s="1" t="str">
        <f>HYPERLINK("http://geochem.nrcan.gc.ca/cdogs/content/dgp/dgp00002_e.htm", "Total")</f>
        <v>Total</v>
      </c>
      <c r="F2444" s="1" t="str">
        <f>HYPERLINK("http://geochem.nrcan.gc.ca/cdogs/content/agp/agp02249_e.htm", "WO3 | NONE | ELECTR PRB")</f>
        <v>WO3 | NONE | ELECTR PRB</v>
      </c>
      <c r="G2444" s="1" t="str">
        <f>HYPERLINK("http://geochem.nrcan.gc.ca/cdogs/content/mth/mth06860_e.htm", "6860")</f>
        <v>6860</v>
      </c>
      <c r="H2444" s="1" t="str">
        <f>HYPERLINK("http://geochem.nrcan.gc.ca/cdogs/content/bdl/bdl211191_e.htm", "211191")</f>
        <v>211191</v>
      </c>
      <c r="J2444" s="1" t="str">
        <f>HYPERLINK("http://geochem.nrcan.gc.ca/cdogs/content/svy/svy210387_e.htm", "210387")</f>
        <v>210387</v>
      </c>
      <c r="K2444">
        <v>1</v>
      </c>
      <c r="L2444" t="s">
        <v>20</v>
      </c>
      <c r="O2444" t="s">
        <v>9484</v>
      </c>
      <c r="P2444" t="s">
        <v>9493</v>
      </c>
      <c r="Q2444" t="s">
        <v>9494</v>
      </c>
      <c r="R2444" t="s">
        <v>9495</v>
      </c>
      <c r="S2444" t="s">
        <v>9496</v>
      </c>
      <c r="T2444">
        <v>0</v>
      </c>
    </row>
    <row r="2445" spans="1:20" x14ac:dyDescent="0.3">
      <c r="A2445">
        <v>66.840953099999993</v>
      </c>
      <c r="B2445">
        <v>-89.229739800000004</v>
      </c>
      <c r="C2445" s="1" t="str">
        <f>HYPERLINK("http://geochem.nrcan.gc.ca/cdogs/content/kwd/kwd020044_e.htm", "Till")</f>
        <v>Till</v>
      </c>
      <c r="D2445" s="1" t="str">
        <f>HYPERLINK("http://geochem.nrcan.gc.ca/cdogs/content/kwd/kwd080108_e.htm", "Grain Mount: 0.50 – 1.00 mm (carbon coated)")</f>
        <v>Grain Mount: 0.50 – 1.00 mm (carbon coated)</v>
      </c>
      <c r="E2445" s="1" t="str">
        <f>HYPERLINK("http://geochem.nrcan.gc.ca/cdogs/content/dgp/dgp00002_e.htm", "Total")</f>
        <v>Total</v>
      </c>
      <c r="F2445" s="1" t="str">
        <f>HYPERLINK("http://geochem.nrcan.gc.ca/cdogs/content/agp/agp02249_e.htm", "WO3 | NONE | ELECTR PRB")</f>
        <v>WO3 | NONE | ELECTR PRB</v>
      </c>
      <c r="G2445" s="1" t="str">
        <f>HYPERLINK("http://geochem.nrcan.gc.ca/cdogs/content/mth/mth06860_e.htm", "6860")</f>
        <v>6860</v>
      </c>
      <c r="H2445" s="1" t="str">
        <f>HYPERLINK("http://geochem.nrcan.gc.ca/cdogs/content/bdl/bdl211191_e.htm", "211191")</f>
        <v>211191</v>
      </c>
      <c r="J2445" s="1" t="str">
        <f>HYPERLINK("http://geochem.nrcan.gc.ca/cdogs/content/svy/svy210387_e.htm", "210387")</f>
        <v>210387</v>
      </c>
      <c r="K2445">
        <v>1</v>
      </c>
      <c r="L2445" t="s">
        <v>20</v>
      </c>
      <c r="O2445" t="s">
        <v>9484</v>
      </c>
      <c r="P2445" t="s">
        <v>9497</v>
      </c>
      <c r="Q2445" t="s">
        <v>9498</v>
      </c>
      <c r="R2445" t="s">
        <v>9499</v>
      </c>
      <c r="S2445" t="s">
        <v>9500</v>
      </c>
      <c r="T2445">
        <v>0</v>
      </c>
    </row>
    <row r="2446" spans="1:20" x14ac:dyDescent="0.3">
      <c r="A2446">
        <v>66.744336599999997</v>
      </c>
      <c r="B2446">
        <v>-89.085118300000005</v>
      </c>
      <c r="C2446" s="1" t="str">
        <f>HYPERLINK("http://geochem.nrcan.gc.ca/cdogs/content/kwd/kwd020044_e.htm", "Till")</f>
        <v>Till</v>
      </c>
      <c r="D2446" s="1" t="str">
        <f>HYPERLINK("http://geochem.nrcan.gc.ca/cdogs/content/kwd/kwd080107_e.htm", "Grain Mount: 0.25 – 0.50 mm (carbon coated)")</f>
        <v>Grain Mount: 0.25 – 0.50 mm (carbon coated)</v>
      </c>
      <c r="E2446" s="1" t="str">
        <f>HYPERLINK("http://geochem.nrcan.gc.ca/cdogs/content/dgp/dgp00002_e.htm", "Total")</f>
        <v>Total</v>
      </c>
      <c r="F2446" s="1" t="str">
        <f>HYPERLINK("http://geochem.nrcan.gc.ca/cdogs/content/agp/agp02249_e.htm", "WO3 | NONE | ELECTR PRB")</f>
        <v>WO3 | NONE | ELECTR PRB</v>
      </c>
      <c r="G2446" s="1" t="str">
        <f>HYPERLINK("http://geochem.nrcan.gc.ca/cdogs/content/mth/mth06860_e.htm", "6860")</f>
        <v>6860</v>
      </c>
      <c r="H2446" s="1" t="str">
        <f>HYPERLINK("http://geochem.nrcan.gc.ca/cdogs/content/bdl/bdl211191_e.htm", "211191")</f>
        <v>211191</v>
      </c>
      <c r="J2446" s="1" t="str">
        <f>HYPERLINK("http://geochem.nrcan.gc.ca/cdogs/content/svy/svy210387_e.htm", "210387")</f>
        <v>210387</v>
      </c>
      <c r="K2446">
        <v>1</v>
      </c>
      <c r="L2446" t="s">
        <v>20</v>
      </c>
      <c r="O2446" t="s">
        <v>2622</v>
      </c>
      <c r="P2446" t="s">
        <v>9501</v>
      </c>
      <c r="Q2446" t="s">
        <v>9502</v>
      </c>
      <c r="R2446" t="s">
        <v>9503</v>
      </c>
      <c r="S2446" t="s">
        <v>9504</v>
      </c>
      <c r="T2446">
        <v>0</v>
      </c>
    </row>
    <row r="2447" spans="1:20" x14ac:dyDescent="0.3">
      <c r="A2447">
        <v>66.744336599999997</v>
      </c>
      <c r="B2447">
        <v>-89.085118300000005</v>
      </c>
      <c r="C2447" s="1" t="str">
        <f>HYPERLINK("http://geochem.nrcan.gc.ca/cdogs/content/kwd/kwd020044_e.htm", "Till")</f>
        <v>Till</v>
      </c>
      <c r="D2447" s="1" t="str">
        <f>HYPERLINK("http://geochem.nrcan.gc.ca/cdogs/content/kwd/kwd080107_e.htm", "Grain Mount: 0.25 – 0.50 mm (carbon coated)")</f>
        <v>Grain Mount: 0.25 – 0.50 mm (carbon coated)</v>
      </c>
      <c r="E2447" s="1" t="str">
        <f>HYPERLINK("http://geochem.nrcan.gc.ca/cdogs/content/dgp/dgp00002_e.htm", "Total")</f>
        <v>Total</v>
      </c>
      <c r="F2447" s="1" t="str">
        <f>HYPERLINK("http://geochem.nrcan.gc.ca/cdogs/content/agp/agp02249_e.htm", "WO3 | NONE | ELECTR PRB")</f>
        <v>WO3 | NONE | ELECTR PRB</v>
      </c>
      <c r="G2447" s="1" t="str">
        <f>HYPERLINK("http://geochem.nrcan.gc.ca/cdogs/content/mth/mth06860_e.htm", "6860")</f>
        <v>6860</v>
      </c>
      <c r="H2447" s="1" t="str">
        <f>HYPERLINK("http://geochem.nrcan.gc.ca/cdogs/content/bdl/bdl211191_e.htm", "211191")</f>
        <v>211191</v>
      </c>
      <c r="J2447" s="1" t="str">
        <f>HYPERLINK("http://geochem.nrcan.gc.ca/cdogs/content/svy/svy210387_e.htm", "210387")</f>
        <v>210387</v>
      </c>
      <c r="K2447">
        <v>1</v>
      </c>
      <c r="L2447" t="s">
        <v>20</v>
      </c>
      <c r="O2447" t="s">
        <v>2622</v>
      </c>
      <c r="P2447" t="s">
        <v>9505</v>
      </c>
      <c r="Q2447" t="s">
        <v>9506</v>
      </c>
      <c r="R2447" t="s">
        <v>9507</v>
      </c>
      <c r="S2447" t="s">
        <v>9508</v>
      </c>
      <c r="T2447">
        <v>0</v>
      </c>
    </row>
    <row r="2448" spans="1:20" x14ac:dyDescent="0.3">
      <c r="A2448">
        <v>66.744336599999997</v>
      </c>
      <c r="B2448">
        <v>-89.085118300000005</v>
      </c>
      <c r="C2448" s="1" t="str">
        <f>HYPERLINK("http://geochem.nrcan.gc.ca/cdogs/content/kwd/kwd020044_e.htm", "Till")</f>
        <v>Till</v>
      </c>
      <c r="D2448" s="1" t="str">
        <f>HYPERLINK("http://geochem.nrcan.gc.ca/cdogs/content/kwd/kwd080107_e.htm", "Grain Mount: 0.25 – 0.50 mm (carbon coated)")</f>
        <v>Grain Mount: 0.25 – 0.50 mm (carbon coated)</v>
      </c>
      <c r="E2448" s="1" t="str">
        <f>HYPERLINK("http://geochem.nrcan.gc.ca/cdogs/content/dgp/dgp00002_e.htm", "Total")</f>
        <v>Total</v>
      </c>
      <c r="F2448" s="1" t="str">
        <f>HYPERLINK("http://geochem.nrcan.gc.ca/cdogs/content/agp/agp02249_e.htm", "WO3 | NONE | ELECTR PRB")</f>
        <v>WO3 | NONE | ELECTR PRB</v>
      </c>
      <c r="G2448" s="1" t="str">
        <f>HYPERLINK("http://geochem.nrcan.gc.ca/cdogs/content/mth/mth06860_e.htm", "6860")</f>
        <v>6860</v>
      </c>
      <c r="H2448" s="1" t="str">
        <f>HYPERLINK("http://geochem.nrcan.gc.ca/cdogs/content/bdl/bdl211191_e.htm", "211191")</f>
        <v>211191</v>
      </c>
      <c r="J2448" s="1" t="str">
        <f>HYPERLINK("http://geochem.nrcan.gc.ca/cdogs/content/svy/svy210387_e.htm", "210387")</f>
        <v>210387</v>
      </c>
      <c r="K2448">
        <v>1</v>
      </c>
      <c r="L2448" t="s">
        <v>20</v>
      </c>
      <c r="O2448" t="s">
        <v>2622</v>
      </c>
      <c r="P2448" t="s">
        <v>9509</v>
      </c>
      <c r="Q2448" t="s">
        <v>9510</v>
      </c>
      <c r="R2448" t="s">
        <v>9511</v>
      </c>
      <c r="S2448" t="s">
        <v>9512</v>
      </c>
      <c r="T2448">
        <v>0</v>
      </c>
    </row>
    <row r="2449" spans="1:20" x14ac:dyDescent="0.3">
      <c r="A2449">
        <v>66.744336599999997</v>
      </c>
      <c r="B2449">
        <v>-89.085118300000005</v>
      </c>
      <c r="C2449" s="1" t="str">
        <f>HYPERLINK("http://geochem.nrcan.gc.ca/cdogs/content/kwd/kwd020044_e.htm", "Till")</f>
        <v>Till</v>
      </c>
      <c r="D2449" s="1" t="str">
        <f>HYPERLINK("http://geochem.nrcan.gc.ca/cdogs/content/kwd/kwd080107_e.htm", "Grain Mount: 0.25 – 0.50 mm (carbon coated)")</f>
        <v>Grain Mount: 0.25 – 0.50 mm (carbon coated)</v>
      </c>
      <c r="E2449" s="1" t="str">
        <f>HYPERLINK("http://geochem.nrcan.gc.ca/cdogs/content/dgp/dgp00002_e.htm", "Total")</f>
        <v>Total</v>
      </c>
      <c r="F2449" s="1" t="str">
        <f>HYPERLINK("http://geochem.nrcan.gc.ca/cdogs/content/agp/agp02249_e.htm", "WO3 | NONE | ELECTR PRB")</f>
        <v>WO3 | NONE | ELECTR PRB</v>
      </c>
      <c r="G2449" s="1" t="str">
        <f>HYPERLINK("http://geochem.nrcan.gc.ca/cdogs/content/mth/mth06860_e.htm", "6860")</f>
        <v>6860</v>
      </c>
      <c r="H2449" s="1" t="str">
        <f>HYPERLINK("http://geochem.nrcan.gc.ca/cdogs/content/bdl/bdl211191_e.htm", "211191")</f>
        <v>211191</v>
      </c>
      <c r="J2449" s="1" t="str">
        <f>HYPERLINK("http://geochem.nrcan.gc.ca/cdogs/content/svy/svy210387_e.htm", "210387")</f>
        <v>210387</v>
      </c>
      <c r="K2449">
        <v>1</v>
      </c>
      <c r="L2449" t="s">
        <v>20</v>
      </c>
      <c r="O2449" t="s">
        <v>2622</v>
      </c>
      <c r="P2449" t="s">
        <v>9513</v>
      </c>
      <c r="Q2449" t="s">
        <v>9514</v>
      </c>
      <c r="R2449" t="s">
        <v>9515</v>
      </c>
      <c r="S2449" t="s">
        <v>9516</v>
      </c>
      <c r="T2449">
        <v>0</v>
      </c>
    </row>
    <row r="2450" spans="1:20" x14ac:dyDescent="0.3">
      <c r="A2450">
        <v>66.744336599999997</v>
      </c>
      <c r="B2450">
        <v>-89.085118300000005</v>
      </c>
      <c r="C2450" s="1" t="str">
        <f>HYPERLINK("http://geochem.nrcan.gc.ca/cdogs/content/kwd/kwd020044_e.htm", "Till")</f>
        <v>Till</v>
      </c>
      <c r="D2450" s="1" t="str">
        <f>HYPERLINK("http://geochem.nrcan.gc.ca/cdogs/content/kwd/kwd080107_e.htm", "Grain Mount: 0.25 – 0.50 mm (carbon coated)")</f>
        <v>Grain Mount: 0.25 – 0.50 mm (carbon coated)</v>
      </c>
      <c r="E2450" s="1" t="str">
        <f>HYPERLINK("http://geochem.nrcan.gc.ca/cdogs/content/dgp/dgp00002_e.htm", "Total")</f>
        <v>Total</v>
      </c>
      <c r="F2450" s="1" t="str">
        <f>HYPERLINK("http://geochem.nrcan.gc.ca/cdogs/content/agp/agp02249_e.htm", "WO3 | NONE | ELECTR PRB")</f>
        <v>WO3 | NONE | ELECTR PRB</v>
      </c>
      <c r="G2450" s="1" t="str">
        <f>HYPERLINK("http://geochem.nrcan.gc.ca/cdogs/content/mth/mth06860_e.htm", "6860")</f>
        <v>6860</v>
      </c>
      <c r="H2450" s="1" t="str">
        <f>HYPERLINK("http://geochem.nrcan.gc.ca/cdogs/content/bdl/bdl211191_e.htm", "211191")</f>
        <v>211191</v>
      </c>
      <c r="J2450" s="1" t="str">
        <f>HYPERLINK("http://geochem.nrcan.gc.ca/cdogs/content/svy/svy210387_e.htm", "210387")</f>
        <v>210387</v>
      </c>
      <c r="K2450">
        <v>1</v>
      </c>
      <c r="L2450" t="s">
        <v>20</v>
      </c>
      <c r="O2450" t="s">
        <v>2622</v>
      </c>
      <c r="P2450" t="s">
        <v>9517</v>
      </c>
      <c r="Q2450" t="s">
        <v>9518</v>
      </c>
      <c r="R2450" t="s">
        <v>9519</v>
      </c>
      <c r="S2450" t="s">
        <v>9520</v>
      </c>
      <c r="T2450">
        <v>0</v>
      </c>
    </row>
    <row r="2451" spans="1:20" x14ac:dyDescent="0.3">
      <c r="A2451">
        <v>66.744336599999997</v>
      </c>
      <c r="B2451">
        <v>-89.085118300000005</v>
      </c>
      <c r="C2451" s="1" t="str">
        <f>HYPERLINK("http://geochem.nrcan.gc.ca/cdogs/content/kwd/kwd020044_e.htm", "Till")</f>
        <v>Till</v>
      </c>
      <c r="D2451" s="1" t="str">
        <f>HYPERLINK("http://geochem.nrcan.gc.ca/cdogs/content/kwd/kwd080107_e.htm", "Grain Mount: 0.25 – 0.50 mm (carbon coated)")</f>
        <v>Grain Mount: 0.25 – 0.50 mm (carbon coated)</v>
      </c>
      <c r="E2451" s="1" t="str">
        <f>HYPERLINK("http://geochem.nrcan.gc.ca/cdogs/content/dgp/dgp00002_e.htm", "Total")</f>
        <v>Total</v>
      </c>
      <c r="F2451" s="1" t="str">
        <f>HYPERLINK("http://geochem.nrcan.gc.ca/cdogs/content/agp/agp02249_e.htm", "WO3 | NONE | ELECTR PRB")</f>
        <v>WO3 | NONE | ELECTR PRB</v>
      </c>
      <c r="G2451" s="1" t="str">
        <f>HYPERLINK("http://geochem.nrcan.gc.ca/cdogs/content/mth/mth06860_e.htm", "6860")</f>
        <v>6860</v>
      </c>
      <c r="H2451" s="1" t="str">
        <f>HYPERLINK("http://geochem.nrcan.gc.ca/cdogs/content/bdl/bdl211191_e.htm", "211191")</f>
        <v>211191</v>
      </c>
      <c r="J2451" s="1" t="str">
        <f>HYPERLINK("http://geochem.nrcan.gc.ca/cdogs/content/svy/svy210387_e.htm", "210387")</f>
        <v>210387</v>
      </c>
      <c r="K2451">
        <v>1</v>
      </c>
      <c r="L2451" t="s">
        <v>20</v>
      </c>
      <c r="O2451" t="s">
        <v>2622</v>
      </c>
      <c r="P2451" t="s">
        <v>9521</v>
      </c>
      <c r="Q2451" t="s">
        <v>9522</v>
      </c>
      <c r="R2451" t="s">
        <v>9523</v>
      </c>
      <c r="S2451" t="s">
        <v>9524</v>
      </c>
      <c r="T2451">
        <v>0</v>
      </c>
    </row>
    <row r="2452" spans="1:20" x14ac:dyDescent="0.3">
      <c r="A2452">
        <v>66.744336599999997</v>
      </c>
      <c r="B2452">
        <v>-89.085118300000005</v>
      </c>
      <c r="C2452" s="1" t="str">
        <f>HYPERLINK("http://geochem.nrcan.gc.ca/cdogs/content/kwd/kwd020044_e.htm", "Till")</f>
        <v>Till</v>
      </c>
      <c r="D2452" s="1" t="str">
        <f>HYPERLINK("http://geochem.nrcan.gc.ca/cdogs/content/kwd/kwd080107_e.htm", "Grain Mount: 0.25 – 0.50 mm (carbon coated)")</f>
        <v>Grain Mount: 0.25 – 0.50 mm (carbon coated)</v>
      </c>
      <c r="E2452" s="1" t="str">
        <f>HYPERLINK("http://geochem.nrcan.gc.ca/cdogs/content/dgp/dgp00002_e.htm", "Total")</f>
        <v>Total</v>
      </c>
      <c r="F2452" s="1" t="str">
        <f>HYPERLINK("http://geochem.nrcan.gc.ca/cdogs/content/agp/agp02249_e.htm", "WO3 | NONE | ELECTR PRB")</f>
        <v>WO3 | NONE | ELECTR PRB</v>
      </c>
      <c r="G2452" s="1" t="str">
        <f>HYPERLINK("http://geochem.nrcan.gc.ca/cdogs/content/mth/mth06860_e.htm", "6860")</f>
        <v>6860</v>
      </c>
      <c r="H2452" s="1" t="str">
        <f>HYPERLINK("http://geochem.nrcan.gc.ca/cdogs/content/bdl/bdl211191_e.htm", "211191")</f>
        <v>211191</v>
      </c>
      <c r="J2452" s="1" t="str">
        <f>HYPERLINK("http://geochem.nrcan.gc.ca/cdogs/content/svy/svy210387_e.htm", "210387")</f>
        <v>210387</v>
      </c>
      <c r="K2452">
        <v>1</v>
      </c>
      <c r="L2452" t="s">
        <v>20</v>
      </c>
      <c r="O2452" t="s">
        <v>2622</v>
      </c>
      <c r="P2452" t="s">
        <v>9525</v>
      </c>
      <c r="Q2452" t="s">
        <v>9526</v>
      </c>
      <c r="R2452" t="s">
        <v>9527</v>
      </c>
      <c r="S2452" t="s">
        <v>9528</v>
      </c>
      <c r="T2452">
        <v>0</v>
      </c>
    </row>
    <row r="2453" spans="1:20" x14ac:dyDescent="0.3">
      <c r="A2453">
        <v>66.744336599999997</v>
      </c>
      <c r="B2453">
        <v>-89.085118300000005</v>
      </c>
      <c r="C2453" s="1" t="str">
        <f>HYPERLINK("http://geochem.nrcan.gc.ca/cdogs/content/kwd/kwd020044_e.htm", "Till")</f>
        <v>Till</v>
      </c>
      <c r="D2453" s="1" t="str">
        <f>HYPERLINK("http://geochem.nrcan.gc.ca/cdogs/content/kwd/kwd080107_e.htm", "Grain Mount: 0.25 – 0.50 mm (carbon coated)")</f>
        <v>Grain Mount: 0.25 – 0.50 mm (carbon coated)</v>
      </c>
      <c r="E2453" s="1" t="str">
        <f>HYPERLINK("http://geochem.nrcan.gc.ca/cdogs/content/dgp/dgp00002_e.htm", "Total")</f>
        <v>Total</v>
      </c>
      <c r="F2453" s="1" t="str">
        <f>HYPERLINK("http://geochem.nrcan.gc.ca/cdogs/content/agp/agp02249_e.htm", "WO3 | NONE | ELECTR PRB")</f>
        <v>WO3 | NONE | ELECTR PRB</v>
      </c>
      <c r="G2453" s="1" t="str">
        <f>HYPERLINK("http://geochem.nrcan.gc.ca/cdogs/content/mth/mth06860_e.htm", "6860")</f>
        <v>6860</v>
      </c>
      <c r="H2453" s="1" t="str">
        <f>HYPERLINK("http://geochem.nrcan.gc.ca/cdogs/content/bdl/bdl211191_e.htm", "211191")</f>
        <v>211191</v>
      </c>
      <c r="J2453" s="1" t="str">
        <f>HYPERLINK("http://geochem.nrcan.gc.ca/cdogs/content/svy/svy210387_e.htm", "210387")</f>
        <v>210387</v>
      </c>
      <c r="K2453">
        <v>1</v>
      </c>
      <c r="L2453" t="s">
        <v>20</v>
      </c>
      <c r="O2453" t="s">
        <v>2622</v>
      </c>
      <c r="P2453" t="s">
        <v>9529</v>
      </c>
      <c r="Q2453" t="s">
        <v>9530</v>
      </c>
      <c r="R2453" t="s">
        <v>9531</v>
      </c>
      <c r="S2453" t="s">
        <v>9532</v>
      </c>
      <c r="T2453">
        <v>0</v>
      </c>
    </row>
    <row r="2454" spans="1:20" x14ac:dyDescent="0.3">
      <c r="A2454">
        <v>66.744336599999997</v>
      </c>
      <c r="B2454">
        <v>-89.085118300000005</v>
      </c>
      <c r="C2454" s="1" t="str">
        <f>HYPERLINK("http://geochem.nrcan.gc.ca/cdogs/content/kwd/kwd020044_e.htm", "Till")</f>
        <v>Till</v>
      </c>
      <c r="D2454" s="1" t="str">
        <f>HYPERLINK("http://geochem.nrcan.gc.ca/cdogs/content/kwd/kwd080107_e.htm", "Grain Mount: 0.25 – 0.50 mm (carbon coated)")</f>
        <v>Grain Mount: 0.25 – 0.50 mm (carbon coated)</v>
      </c>
      <c r="E2454" s="1" t="str">
        <f>HYPERLINK("http://geochem.nrcan.gc.ca/cdogs/content/dgp/dgp00002_e.htm", "Total")</f>
        <v>Total</v>
      </c>
      <c r="F2454" s="1" t="str">
        <f>HYPERLINK("http://geochem.nrcan.gc.ca/cdogs/content/agp/agp02249_e.htm", "WO3 | NONE | ELECTR PRB")</f>
        <v>WO3 | NONE | ELECTR PRB</v>
      </c>
      <c r="G2454" s="1" t="str">
        <f>HYPERLINK("http://geochem.nrcan.gc.ca/cdogs/content/mth/mth06860_e.htm", "6860")</f>
        <v>6860</v>
      </c>
      <c r="H2454" s="1" t="str">
        <f>HYPERLINK("http://geochem.nrcan.gc.ca/cdogs/content/bdl/bdl211191_e.htm", "211191")</f>
        <v>211191</v>
      </c>
      <c r="J2454" s="1" t="str">
        <f>HYPERLINK("http://geochem.nrcan.gc.ca/cdogs/content/svy/svy210387_e.htm", "210387")</f>
        <v>210387</v>
      </c>
      <c r="K2454">
        <v>1</v>
      </c>
      <c r="L2454" t="s">
        <v>20</v>
      </c>
      <c r="O2454" t="s">
        <v>2622</v>
      </c>
      <c r="P2454" t="s">
        <v>9533</v>
      </c>
      <c r="Q2454" t="s">
        <v>9534</v>
      </c>
      <c r="R2454" t="s">
        <v>9535</v>
      </c>
      <c r="S2454" t="s">
        <v>9536</v>
      </c>
      <c r="T2454">
        <v>0</v>
      </c>
    </row>
    <row r="2455" spans="1:20" x14ac:dyDescent="0.3">
      <c r="A2455">
        <v>66.744336599999997</v>
      </c>
      <c r="B2455">
        <v>-89.085118300000005</v>
      </c>
      <c r="C2455" s="1" t="str">
        <f>HYPERLINK("http://geochem.nrcan.gc.ca/cdogs/content/kwd/kwd020044_e.htm", "Till")</f>
        <v>Till</v>
      </c>
      <c r="D2455" s="1" t="str">
        <f>HYPERLINK("http://geochem.nrcan.gc.ca/cdogs/content/kwd/kwd080107_e.htm", "Grain Mount: 0.25 – 0.50 mm (carbon coated)")</f>
        <v>Grain Mount: 0.25 – 0.50 mm (carbon coated)</v>
      </c>
      <c r="E2455" s="1" t="str">
        <f>HYPERLINK("http://geochem.nrcan.gc.ca/cdogs/content/dgp/dgp00002_e.htm", "Total")</f>
        <v>Total</v>
      </c>
      <c r="F2455" s="1" t="str">
        <f>HYPERLINK("http://geochem.nrcan.gc.ca/cdogs/content/agp/agp02249_e.htm", "WO3 | NONE | ELECTR PRB")</f>
        <v>WO3 | NONE | ELECTR PRB</v>
      </c>
      <c r="G2455" s="1" t="str">
        <f>HYPERLINK("http://geochem.nrcan.gc.ca/cdogs/content/mth/mth06860_e.htm", "6860")</f>
        <v>6860</v>
      </c>
      <c r="H2455" s="1" t="str">
        <f>HYPERLINK("http://geochem.nrcan.gc.ca/cdogs/content/bdl/bdl211191_e.htm", "211191")</f>
        <v>211191</v>
      </c>
      <c r="J2455" s="1" t="str">
        <f>HYPERLINK("http://geochem.nrcan.gc.ca/cdogs/content/svy/svy210387_e.htm", "210387")</f>
        <v>210387</v>
      </c>
      <c r="K2455">
        <v>1</v>
      </c>
      <c r="L2455" t="s">
        <v>20</v>
      </c>
      <c r="O2455" t="s">
        <v>2622</v>
      </c>
      <c r="P2455" t="s">
        <v>9537</v>
      </c>
      <c r="Q2455" t="s">
        <v>9538</v>
      </c>
      <c r="R2455" t="s">
        <v>9539</v>
      </c>
      <c r="S2455" t="s">
        <v>9540</v>
      </c>
      <c r="T2455">
        <v>0</v>
      </c>
    </row>
    <row r="2456" spans="1:20" x14ac:dyDescent="0.3">
      <c r="A2456">
        <v>66.744336599999997</v>
      </c>
      <c r="B2456">
        <v>-89.085118300000005</v>
      </c>
      <c r="C2456" s="1" t="str">
        <f>HYPERLINK("http://geochem.nrcan.gc.ca/cdogs/content/kwd/kwd020044_e.htm", "Till")</f>
        <v>Till</v>
      </c>
      <c r="D2456" s="1" t="str">
        <f>HYPERLINK("http://geochem.nrcan.gc.ca/cdogs/content/kwd/kwd080107_e.htm", "Grain Mount: 0.25 – 0.50 mm (carbon coated)")</f>
        <v>Grain Mount: 0.25 – 0.50 mm (carbon coated)</v>
      </c>
      <c r="E2456" s="1" t="str">
        <f>HYPERLINK("http://geochem.nrcan.gc.ca/cdogs/content/dgp/dgp00002_e.htm", "Total")</f>
        <v>Total</v>
      </c>
      <c r="F2456" s="1" t="str">
        <f>HYPERLINK("http://geochem.nrcan.gc.ca/cdogs/content/agp/agp02249_e.htm", "WO3 | NONE | ELECTR PRB")</f>
        <v>WO3 | NONE | ELECTR PRB</v>
      </c>
      <c r="G2456" s="1" t="str">
        <f>HYPERLINK("http://geochem.nrcan.gc.ca/cdogs/content/mth/mth06860_e.htm", "6860")</f>
        <v>6860</v>
      </c>
      <c r="H2456" s="1" t="str">
        <f>HYPERLINK("http://geochem.nrcan.gc.ca/cdogs/content/bdl/bdl211191_e.htm", "211191")</f>
        <v>211191</v>
      </c>
      <c r="J2456" s="1" t="str">
        <f>HYPERLINK("http://geochem.nrcan.gc.ca/cdogs/content/svy/svy210387_e.htm", "210387")</f>
        <v>210387</v>
      </c>
      <c r="K2456">
        <v>1</v>
      </c>
      <c r="L2456" t="s">
        <v>20</v>
      </c>
      <c r="O2456" t="s">
        <v>2622</v>
      </c>
      <c r="P2456" t="s">
        <v>9541</v>
      </c>
      <c r="Q2456" t="s">
        <v>9542</v>
      </c>
      <c r="R2456" t="s">
        <v>9543</v>
      </c>
      <c r="S2456" t="s">
        <v>9544</v>
      </c>
      <c r="T2456">
        <v>0</v>
      </c>
    </row>
    <row r="2457" spans="1:20" x14ac:dyDescent="0.3">
      <c r="A2457">
        <v>66.744336599999997</v>
      </c>
      <c r="B2457">
        <v>-89.085118300000005</v>
      </c>
      <c r="C2457" s="1" t="str">
        <f>HYPERLINK("http://geochem.nrcan.gc.ca/cdogs/content/kwd/kwd020044_e.htm", "Till")</f>
        <v>Till</v>
      </c>
      <c r="D2457" s="1" t="str">
        <f>HYPERLINK("http://geochem.nrcan.gc.ca/cdogs/content/kwd/kwd080107_e.htm", "Grain Mount: 0.25 – 0.50 mm (carbon coated)")</f>
        <v>Grain Mount: 0.25 – 0.50 mm (carbon coated)</v>
      </c>
      <c r="E2457" s="1" t="str">
        <f>HYPERLINK("http://geochem.nrcan.gc.ca/cdogs/content/dgp/dgp00002_e.htm", "Total")</f>
        <v>Total</v>
      </c>
      <c r="F2457" s="1" t="str">
        <f>HYPERLINK("http://geochem.nrcan.gc.ca/cdogs/content/agp/agp02249_e.htm", "WO3 | NONE | ELECTR PRB")</f>
        <v>WO3 | NONE | ELECTR PRB</v>
      </c>
      <c r="G2457" s="1" t="str">
        <f>HYPERLINK("http://geochem.nrcan.gc.ca/cdogs/content/mth/mth06860_e.htm", "6860")</f>
        <v>6860</v>
      </c>
      <c r="H2457" s="1" t="str">
        <f>HYPERLINK("http://geochem.nrcan.gc.ca/cdogs/content/bdl/bdl211191_e.htm", "211191")</f>
        <v>211191</v>
      </c>
      <c r="J2457" s="1" t="str">
        <f>HYPERLINK("http://geochem.nrcan.gc.ca/cdogs/content/svy/svy210387_e.htm", "210387")</f>
        <v>210387</v>
      </c>
      <c r="K2457">
        <v>1</v>
      </c>
      <c r="L2457" t="s">
        <v>20</v>
      </c>
      <c r="O2457" t="s">
        <v>2622</v>
      </c>
      <c r="P2457" t="s">
        <v>9545</v>
      </c>
      <c r="Q2457" t="s">
        <v>9546</v>
      </c>
      <c r="R2457" t="s">
        <v>9547</v>
      </c>
      <c r="S2457" t="s">
        <v>9548</v>
      </c>
      <c r="T2457">
        <v>0</v>
      </c>
    </row>
    <row r="2458" spans="1:20" x14ac:dyDescent="0.3">
      <c r="A2458">
        <v>66.744336599999997</v>
      </c>
      <c r="B2458">
        <v>-89.085118300000005</v>
      </c>
      <c r="C2458" s="1" t="str">
        <f>HYPERLINK("http://geochem.nrcan.gc.ca/cdogs/content/kwd/kwd020044_e.htm", "Till")</f>
        <v>Till</v>
      </c>
      <c r="D2458" s="1" t="str">
        <f>HYPERLINK("http://geochem.nrcan.gc.ca/cdogs/content/kwd/kwd080107_e.htm", "Grain Mount: 0.25 – 0.50 mm (carbon coated)")</f>
        <v>Grain Mount: 0.25 – 0.50 mm (carbon coated)</v>
      </c>
      <c r="E2458" s="1" t="str">
        <f>HYPERLINK("http://geochem.nrcan.gc.ca/cdogs/content/dgp/dgp00002_e.htm", "Total")</f>
        <v>Total</v>
      </c>
      <c r="F2458" s="1" t="str">
        <f>HYPERLINK("http://geochem.nrcan.gc.ca/cdogs/content/agp/agp02249_e.htm", "WO3 | NONE | ELECTR PRB")</f>
        <v>WO3 | NONE | ELECTR PRB</v>
      </c>
      <c r="G2458" s="1" t="str">
        <f>HYPERLINK("http://geochem.nrcan.gc.ca/cdogs/content/mth/mth06860_e.htm", "6860")</f>
        <v>6860</v>
      </c>
      <c r="H2458" s="1" t="str">
        <f>HYPERLINK("http://geochem.nrcan.gc.ca/cdogs/content/bdl/bdl211191_e.htm", "211191")</f>
        <v>211191</v>
      </c>
      <c r="J2458" s="1" t="str">
        <f>HYPERLINK("http://geochem.nrcan.gc.ca/cdogs/content/svy/svy210387_e.htm", "210387")</f>
        <v>210387</v>
      </c>
      <c r="K2458">
        <v>1</v>
      </c>
      <c r="L2458" t="s">
        <v>20</v>
      </c>
      <c r="O2458" t="s">
        <v>2622</v>
      </c>
      <c r="P2458" t="s">
        <v>9549</v>
      </c>
      <c r="Q2458" t="s">
        <v>9550</v>
      </c>
      <c r="R2458" t="s">
        <v>9551</v>
      </c>
      <c r="S2458" t="s">
        <v>9552</v>
      </c>
      <c r="T2458">
        <v>0</v>
      </c>
    </row>
    <row r="2459" spans="1:20" x14ac:dyDescent="0.3">
      <c r="A2459">
        <v>66.744336599999997</v>
      </c>
      <c r="B2459">
        <v>-89.085118300000005</v>
      </c>
      <c r="C2459" s="1" t="str">
        <f>HYPERLINK("http://geochem.nrcan.gc.ca/cdogs/content/kwd/kwd020044_e.htm", "Till")</f>
        <v>Till</v>
      </c>
      <c r="D2459" s="1" t="str">
        <f>HYPERLINK("http://geochem.nrcan.gc.ca/cdogs/content/kwd/kwd080107_e.htm", "Grain Mount: 0.25 – 0.50 mm (carbon coated)")</f>
        <v>Grain Mount: 0.25 – 0.50 mm (carbon coated)</v>
      </c>
      <c r="E2459" s="1" t="str">
        <f>HYPERLINK("http://geochem.nrcan.gc.ca/cdogs/content/dgp/dgp00002_e.htm", "Total")</f>
        <v>Total</v>
      </c>
      <c r="F2459" s="1" t="str">
        <f>HYPERLINK("http://geochem.nrcan.gc.ca/cdogs/content/agp/agp02249_e.htm", "WO3 | NONE | ELECTR PRB")</f>
        <v>WO3 | NONE | ELECTR PRB</v>
      </c>
      <c r="G2459" s="1" t="str">
        <f>HYPERLINK("http://geochem.nrcan.gc.ca/cdogs/content/mth/mth06860_e.htm", "6860")</f>
        <v>6860</v>
      </c>
      <c r="H2459" s="1" t="str">
        <f>HYPERLINK("http://geochem.nrcan.gc.ca/cdogs/content/bdl/bdl211191_e.htm", "211191")</f>
        <v>211191</v>
      </c>
      <c r="J2459" s="1" t="str">
        <f>HYPERLINK("http://geochem.nrcan.gc.ca/cdogs/content/svy/svy210387_e.htm", "210387")</f>
        <v>210387</v>
      </c>
      <c r="K2459">
        <v>1</v>
      </c>
      <c r="L2459" t="s">
        <v>20</v>
      </c>
      <c r="O2459" t="s">
        <v>2622</v>
      </c>
      <c r="P2459" t="s">
        <v>9553</v>
      </c>
      <c r="Q2459" t="s">
        <v>9554</v>
      </c>
      <c r="R2459" t="s">
        <v>9555</v>
      </c>
      <c r="S2459" t="s">
        <v>9556</v>
      </c>
      <c r="T2459">
        <v>0</v>
      </c>
    </row>
    <row r="2460" spans="1:20" x14ac:dyDescent="0.3">
      <c r="A2460">
        <v>66.744336599999997</v>
      </c>
      <c r="B2460">
        <v>-89.085118300000005</v>
      </c>
      <c r="C2460" s="1" t="str">
        <f>HYPERLINK("http://geochem.nrcan.gc.ca/cdogs/content/kwd/kwd020044_e.htm", "Till")</f>
        <v>Till</v>
      </c>
      <c r="D2460" s="1" t="str">
        <f>HYPERLINK("http://geochem.nrcan.gc.ca/cdogs/content/kwd/kwd080107_e.htm", "Grain Mount: 0.25 – 0.50 mm (carbon coated)")</f>
        <v>Grain Mount: 0.25 – 0.50 mm (carbon coated)</v>
      </c>
      <c r="E2460" s="1" t="str">
        <f>HYPERLINK("http://geochem.nrcan.gc.ca/cdogs/content/dgp/dgp00002_e.htm", "Total")</f>
        <v>Total</v>
      </c>
      <c r="F2460" s="1" t="str">
        <f>HYPERLINK("http://geochem.nrcan.gc.ca/cdogs/content/agp/agp02249_e.htm", "WO3 | NONE | ELECTR PRB")</f>
        <v>WO3 | NONE | ELECTR PRB</v>
      </c>
      <c r="G2460" s="1" t="str">
        <f>HYPERLINK("http://geochem.nrcan.gc.ca/cdogs/content/mth/mth06860_e.htm", "6860")</f>
        <v>6860</v>
      </c>
      <c r="H2460" s="1" t="str">
        <f>HYPERLINK("http://geochem.nrcan.gc.ca/cdogs/content/bdl/bdl211191_e.htm", "211191")</f>
        <v>211191</v>
      </c>
      <c r="J2460" s="1" t="str">
        <f>HYPERLINK("http://geochem.nrcan.gc.ca/cdogs/content/svy/svy210387_e.htm", "210387")</f>
        <v>210387</v>
      </c>
      <c r="K2460">
        <v>1</v>
      </c>
      <c r="L2460" t="s">
        <v>20</v>
      </c>
      <c r="O2460" t="s">
        <v>2622</v>
      </c>
      <c r="P2460" t="s">
        <v>9557</v>
      </c>
      <c r="Q2460" t="s">
        <v>9558</v>
      </c>
      <c r="R2460" t="s">
        <v>9559</v>
      </c>
      <c r="S2460" t="s">
        <v>9560</v>
      </c>
      <c r="T2460">
        <v>0</v>
      </c>
    </row>
    <row r="2461" spans="1:20" x14ac:dyDescent="0.3">
      <c r="A2461">
        <v>66.744336599999997</v>
      </c>
      <c r="B2461">
        <v>-89.085118300000005</v>
      </c>
      <c r="C2461" s="1" t="str">
        <f>HYPERLINK("http://geochem.nrcan.gc.ca/cdogs/content/kwd/kwd020044_e.htm", "Till")</f>
        <v>Till</v>
      </c>
      <c r="D2461" s="1" t="str">
        <f>HYPERLINK("http://geochem.nrcan.gc.ca/cdogs/content/kwd/kwd080107_e.htm", "Grain Mount: 0.25 – 0.50 mm (carbon coated)")</f>
        <v>Grain Mount: 0.25 – 0.50 mm (carbon coated)</v>
      </c>
      <c r="E2461" s="1" t="str">
        <f>HYPERLINK("http://geochem.nrcan.gc.ca/cdogs/content/dgp/dgp00002_e.htm", "Total")</f>
        <v>Total</v>
      </c>
      <c r="F2461" s="1" t="str">
        <f>HYPERLINK("http://geochem.nrcan.gc.ca/cdogs/content/agp/agp02249_e.htm", "WO3 | NONE | ELECTR PRB")</f>
        <v>WO3 | NONE | ELECTR PRB</v>
      </c>
      <c r="G2461" s="1" t="str">
        <f>HYPERLINK("http://geochem.nrcan.gc.ca/cdogs/content/mth/mth06860_e.htm", "6860")</f>
        <v>6860</v>
      </c>
      <c r="H2461" s="1" t="str">
        <f>HYPERLINK("http://geochem.nrcan.gc.ca/cdogs/content/bdl/bdl211191_e.htm", "211191")</f>
        <v>211191</v>
      </c>
      <c r="J2461" s="1" t="str">
        <f>HYPERLINK("http://geochem.nrcan.gc.ca/cdogs/content/svy/svy210387_e.htm", "210387")</f>
        <v>210387</v>
      </c>
      <c r="K2461">
        <v>1</v>
      </c>
      <c r="L2461" t="s">
        <v>20</v>
      </c>
      <c r="O2461" t="s">
        <v>2622</v>
      </c>
      <c r="P2461" t="s">
        <v>9561</v>
      </c>
      <c r="Q2461" t="s">
        <v>9562</v>
      </c>
      <c r="R2461" t="s">
        <v>9563</v>
      </c>
      <c r="S2461" t="s">
        <v>9564</v>
      </c>
      <c r="T2461">
        <v>0</v>
      </c>
    </row>
    <row r="2462" spans="1:20" x14ac:dyDescent="0.3">
      <c r="A2462">
        <v>66.744336599999997</v>
      </c>
      <c r="B2462">
        <v>-89.085118300000005</v>
      </c>
      <c r="C2462" s="1" t="str">
        <f>HYPERLINK("http://geochem.nrcan.gc.ca/cdogs/content/kwd/kwd020044_e.htm", "Till")</f>
        <v>Till</v>
      </c>
      <c r="D2462" s="1" t="str">
        <f>HYPERLINK("http://geochem.nrcan.gc.ca/cdogs/content/kwd/kwd080107_e.htm", "Grain Mount: 0.25 – 0.50 mm (carbon coated)")</f>
        <v>Grain Mount: 0.25 – 0.50 mm (carbon coated)</v>
      </c>
      <c r="E2462" s="1" t="str">
        <f>HYPERLINK("http://geochem.nrcan.gc.ca/cdogs/content/dgp/dgp00002_e.htm", "Total")</f>
        <v>Total</v>
      </c>
      <c r="F2462" s="1" t="str">
        <f>HYPERLINK("http://geochem.nrcan.gc.ca/cdogs/content/agp/agp02249_e.htm", "WO3 | NONE | ELECTR PRB")</f>
        <v>WO3 | NONE | ELECTR PRB</v>
      </c>
      <c r="G2462" s="1" t="str">
        <f>HYPERLINK("http://geochem.nrcan.gc.ca/cdogs/content/mth/mth06860_e.htm", "6860")</f>
        <v>6860</v>
      </c>
      <c r="H2462" s="1" t="str">
        <f>HYPERLINK("http://geochem.nrcan.gc.ca/cdogs/content/bdl/bdl211191_e.htm", "211191")</f>
        <v>211191</v>
      </c>
      <c r="J2462" s="1" t="str">
        <f>HYPERLINK("http://geochem.nrcan.gc.ca/cdogs/content/svy/svy210387_e.htm", "210387")</f>
        <v>210387</v>
      </c>
      <c r="K2462">
        <v>1</v>
      </c>
      <c r="L2462" t="s">
        <v>20</v>
      </c>
      <c r="O2462" t="s">
        <v>2622</v>
      </c>
      <c r="P2462" t="s">
        <v>9565</v>
      </c>
      <c r="Q2462" t="s">
        <v>9566</v>
      </c>
      <c r="R2462" t="s">
        <v>9567</v>
      </c>
      <c r="S2462" t="s">
        <v>9568</v>
      </c>
      <c r="T2462">
        <v>0</v>
      </c>
    </row>
    <row r="2463" spans="1:20" x14ac:dyDescent="0.3">
      <c r="A2463">
        <v>65.960803799999994</v>
      </c>
      <c r="B2463">
        <v>-88.165289900000005</v>
      </c>
      <c r="C2463" s="1" t="str">
        <f>HYPERLINK("http://geochem.nrcan.gc.ca/cdogs/content/kwd/kwd020044_e.htm", "Till")</f>
        <v>Till</v>
      </c>
      <c r="D2463" s="1" t="str">
        <f>HYPERLINK("http://geochem.nrcan.gc.ca/cdogs/content/kwd/kwd080107_e.htm", "Grain Mount: 0.25 – 0.50 mm (carbon coated)")</f>
        <v>Grain Mount: 0.25 – 0.50 mm (carbon coated)</v>
      </c>
      <c r="E2463" s="1" t="str">
        <f>HYPERLINK("http://geochem.nrcan.gc.ca/cdogs/content/dgp/dgp00002_e.htm", "Total")</f>
        <v>Total</v>
      </c>
      <c r="F2463" s="1" t="str">
        <f>HYPERLINK("http://geochem.nrcan.gc.ca/cdogs/content/agp/agp02249_e.htm", "WO3 | NONE | ELECTR PRB")</f>
        <v>WO3 | NONE | ELECTR PRB</v>
      </c>
      <c r="G2463" s="1" t="str">
        <f>HYPERLINK("http://geochem.nrcan.gc.ca/cdogs/content/mth/mth06860_e.htm", "6860")</f>
        <v>6860</v>
      </c>
      <c r="H2463" s="1" t="str">
        <f>HYPERLINK("http://geochem.nrcan.gc.ca/cdogs/content/bdl/bdl211191_e.htm", "211191")</f>
        <v>211191</v>
      </c>
      <c r="J2463" s="1" t="str">
        <f>HYPERLINK("http://geochem.nrcan.gc.ca/cdogs/content/svy/svy210387_e.htm", "210387")</f>
        <v>210387</v>
      </c>
      <c r="K2463">
        <v>1</v>
      </c>
      <c r="L2463" t="s">
        <v>20</v>
      </c>
      <c r="O2463" t="s">
        <v>2648</v>
      </c>
      <c r="P2463" t="s">
        <v>9569</v>
      </c>
      <c r="Q2463" t="s">
        <v>9570</v>
      </c>
      <c r="R2463" t="s">
        <v>9571</v>
      </c>
      <c r="S2463" t="s">
        <v>9572</v>
      </c>
      <c r="T2463">
        <v>0</v>
      </c>
    </row>
    <row r="2464" spans="1:20" x14ac:dyDescent="0.3">
      <c r="A2464">
        <v>65.960803799999994</v>
      </c>
      <c r="B2464">
        <v>-88.165289900000005</v>
      </c>
      <c r="C2464" s="1" t="str">
        <f>HYPERLINK("http://geochem.nrcan.gc.ca/cdogs/content/kwd/kwd020044_e.htm", "Till")</f>
        <v>Till</v>
      </c>
      <c r="D2464" s="1" t="str">
        <f>HYPERLINK("http://geochem.nrcan.gc.ca/cdogs/content/kwd/kwd080107_e.htm", "Grain Mount: 0.25 – 0.50 mm (carbon coated)")</f>
        <v>Grain Mount: 0.25 – 0.50 mm (carbon coated)</v>
      </c>
      <c r="E2464" s="1" t="str">
        <f>HYPERLINK("http://geochem.nrcan.gc.ca/cdogs/content/dgp/dgp00002_e.htm", "Total")</f>
        <v>Total</v>
      </c>
      <c r="F2464" s="1" t="str">
        <f>HYPERLINK("http://geochem.nrcan.gc.ca/cdogs/content/agp/agp02249_e.htm", "WO3 | NONE | ELECTR PRB")</f>
        <v>WO3 | NONE | ELECTR PRB</v>
      </c>
      <c r="G2464" s="1" t="str">
        <f>HYPERLINK("http://geochem.nrcan.gc.ca/cdogs/content/mth/mth06860_e.htm", "6860")</f>
        <v>6860</v>
      </c>
      <c r="H2464" s="1" t="str">
        <f>HYPERLINK("http://geochem.nrcan.gc.ca/cdogs/content/bdl/bdl211191_e.htm", "211191")</f>
        <v>211191</v>
      </c>
      <c r="J2464" s="1" t="str">
        <f>HYPERLINK("http://geochem.nrcan.gc.ca/cdogs/content/svy/svy210387_e.htm", "210387")</f>
        <v>210387</v>
      </c>
      <c r="K2464">
        <v>1</v>
      </c>
      <c r="L2464" t="s">
        <v>20</v>
      </c>
      <c r="O2464" t="s">
        <v>2648</v>
      </c>
      <c r="P2464" t="s">
        <v>9573</v>
      </c>
      <c r="Q2464" t="s">
        <v>9574</v>
      </c>
      <c r="R2464" t="s">
        <v>9575</v>
      </c>
      <c r="S2464" t="s">
        <v>9576</v>
      </c>
      <c r="T2464">
        <v>0</v>
      </c>
    </row>
    <row r="2465" spans="1:20" x14ac:dyDescent="0.3">
      <c r="A2465">
        <v>65.960803799999994</v>
      </c>
      <c r="B2465">
        <v>-88.165289900000005</v>
      </c>
      <c r="C2465" s="1" t="str">
        <f>HYPERLINK("http://geochem.nrcan.gc.ca/cdogs/content/kwd/kwd020044_e.htm", "Till")</f>
        <v>Till</v>
      </c>
      <c r="D2465" s="1" t="str">
        <f>HYPERLINK("http://geochem.nrcan.gc.ca/cdogs/content/kwd/kwd080107_e.htm", "Grain Mount: 0.25 – 0.50 mm (carbon coated)")</f>
        <v>Grain Mount: 0.25 – 0.50 mm (carbon coated)</v>
      </c>
      <c r="E2465" s="1" t="str">
        <f>HYPERLINK("http://geochem.nrcan.gc.ca/cdogs/content/dgp/dgp00002_e.htm", "Total")</f>
        <v>Total</v>
      </c>
      <c r="F2465" s="1" t="str">
        <f>HYPERLINK("http://geochem.nrcan.gc.ca/cdogs/content/agp/agp02249_e.htm", "WO3 | NONE | ELECTR PRB")</f>
        <v>WO3 | NONE | ELECTR PRB</v>
      </c>
      <c r="G2465" s="1" t="str">
        <f>HYPERLINK("http://geochem.nrcan.gc.ca/cdogs/content/mth/mth06860_e.htm", "6860")</f>
        <v>6860</v>
      </c>
      <c r="H2465" s="1" t="str">
        <f>HYPERLINK("http://geochem.nrcan.gc.ca/cdogs/content/bdl/bdl211191_e.htm", "211191")</f>
        <v>211191</v>
      </c>
      <c r="J2465" s="1" t="str">
        <f>HYPERLINK("http://geochem.nrcan.gc.ca/cdogs/content/svy/svy210387_e.htm", "210387")</f>
        <v>210387</v>
      </c>
      <c r="K2465">
        <v>1</v>
      </c>
      <c r="L2465" t="s">
        <v>20</v>
      </c>
      <c r="O2465" t="s">
        <v>2648</v>
      </c>
      <c r="P2465" t="s">
        <v>9577</v>
      </c>
      <c r="Q2465" t="s">
        <v>9578</v>
      </c>
      <c r="R2465" t="s">
        <v>9579</v>
      </c>
      <c r="S2465" t="s">
        <v>9580</v>
      </c>
      <c r="T2465">
        <v>0</v>
      </c>
    </row>
    <row r="2466" spans="1:20" x14ac:dyDescent="0.3">
      <c r="A2466">
        <v>65.918295299999997</v>
      </c>
      <c r="B2466">
        <v>-88.061255900000006</v>
      </c>
      <c r="C2466" s="1" t="str">
        <f>HYPERLINK("http://geochem.nrcan.gc.ca/cdogs/content/kwd/kwd020044_e.htm", "Till")</f>
        <v>Till</v>
      </c>
      <c r="D2466" s="1" t="str">
        <f>HYPERLINK("http://geochem.nrcan.gc.ca/cdogs/content/kwd/kwd080107_e.htm", "Grain Mount: 0.25 – 0.50 mm (carbon coated)")</f>
        <v>Grain Mount: 0.25 – 0.50 mm (carbon coated)</v>
      </c>
      <c r="E2466" s="1" t="str">
        <f>HYPERLINK("http://geochem.nrcan.gc.ca/cdogs/content/dgp/dgp00002_e.htm", "Total")</f>
        <v>Total</v>
      </c>
      <c r="F2466" s="1" t="str">
        <f>HYPERLINK("http://geochem.nrcan.gc.ca/cdogs/content/agp/agp02249_e.htm", "WO3 | NONE | ELECTR PRB")</f>
        <v>WO3 | NONE | ELECTR PRB</v>
      </c>
      <c r="G2466" s="1" t="str">
        <f>HYPERLINK("http://geochem.nrcan.gc.ca/cdogs/content/mth/mth06860_e.htm", "6860")</f>
        <v>6860</v>
      </c>
      <c r="H2466" s="1" t="str">
        <f>HYPERLINK("http://geochem.nrcan.gc.ca/cdogs/content/bdl/bdl211191_e.htm", "211191")</f>
        <v>211191</v>
      </c>
      <c r="J2466" s="1" t="str">
        <f>HYPERLINK("http://geochem.nrcan.gc.ca/cdogs/content/svy/svy210387_e.htm", "210387")</f>
        <v>210387</v>
      </c>
      <c r="K2466">
        <v>1</v>
      </c>
      <c r="L2466" t="s">
        <v>20</v>
      </c>
      <c r="O2466" t="s">
        <v>2681</v>
      </c>
      <c r="P2466" t="s">
        <v>9581</v>
      </c>
      <c r="Q2466" t="s">
        <v>9582</v>
      </c>
      <c r="R2466" t="s">
        <v>9583</v>
      </c>
      <c r="S2466" t="s">
        <v>9584</v>
      </c>
      <c r="T2466">
        <v>0</v>
      </c>
    </row>
    <row r="2467" spans="1:20" x14ac:dyDescent="0.3">
      <c r="A2467">
        <v>65.869096799999994</v>
      </c>
      <c r="B2467">
        <v>-88.143050500000001</v>
      </c>
      <c r="C2467" s="1" t="str">
        <f>HYPERLINK("http://geochem.nrcan.gc.ca/cdogs/content/kwd/kwd020044_e.htm", "Till")</f>
        <v>Till</v>
      </c>
      <c r="D2467" s="1" t="str">
        <f>HYPERLINK("http://geochem.nrcan.gc.ca/cdogs/content/kwd/kwd080107_e.htm", "Grain Mount: 0.25 – 0.50 mm (carbon coated)")</f>
        <v>Grain Mount: 0.25 – 0.50 mm (carbon coated)</v>
      </c>
      <c r="E2467" s="1" t="str">
        <f>HYPERLINK("http://geochem.nrcan.gc.ca/cdogs/content/dgp/dgp00002_e.htm", "Total")</f>
        <v>Total</v>
      </c>
      <c r="F2467" s="1" t="str">
        <f>HYPERLINK("http://geochem.nrcan.gc.ca/cdogs/content/agp/agp02249_e.htm", "WO3 | NONE | ELECTR PRB")</f>
        <v>WO3 | NONE | ELECTR PRB</v>
      </c>
      <c r="G2467" s="1" t="str">
        <f>HYPERLINK("http://geochem.nrcan.gc.ca/cdogs/content/mth/mth06860_e.htm", "6860")</f>
        <v>6860</v>
      </c>
      <c r="H2467" s="1" t="str">
        <f>HYPERLINK("http://geochem.nrcan.gc.ca/cdogs/content/bdl/bdl211191_e.htm", "211191")</f>
        <v>211191</v>
      </c>
      <c r="J2467" s="1" t="str">
        <f>HYPERLINK("http://geochem.nrcan.gc.ca/cdogs/content/svy/svy210387_e.htm", "210387")</f>
        <v>210387</v>
      </c>
      <c r="K2467">
        <v>1</v>
      </c>
      <c r="L2467" t="s">
        <v>20</v>
      </c>
      <c r="O2467" t="s">
        <v>2694</v>
      </c>
      <c r="P2467" t="s">
        <v>9585</v>
      </c>
      <c r="Q2467" t="s">
        <v>9586</v>
      </c>
      <c r="R2467" t="s">
        <v>9587</v>
      </c>
      <c r="S2467" t="s">
        <v>9588</v>
      </c>
      <c r="T2467">
        <v>0</v>
      </c>
    </row>
    <row r="2468" spans="1:20" x14ac:dyDescent="0.3">
      <c r="A2468">
        <v>65.869096799999994</v>
      </c>
      <c r="B2468">
        <v>-88.143050500000001</v>
      </c>
      <c r="C2468" s="1" t="str">
        <f>HYPERLINK("http://geochem.nrcan.gc.ca/cdogs/content/kwd/kwd020044_e.htm", "Till")</f>
        <v>Till</v>
      </c>
      <c r="D2468" s="1" t="str">
        <f>HYPERLINK("http://geochem.nrcan.gc.ca/cdogs/content/kwd/kwd080107_e.htm", "Grain Mount: 0.25 – 0.50 mm (carbon coated)")</f>
        <v>Grain Mount: 0.25 – 0.50 mm (carbon coated)</v>
      </c>
      <c r="E2468" s="1" t="str">
        <f>HYPERLINK("http://geochem.nrcan.gc.ca/cdogs/content/dgp/dgp00002_e.htm", "Total")</f>
        <v>Total</v>
      </c>
      <c r="F2468" s="1" t="str">
        <f>HYPERLINK("http://geochem.nrcan.gc.ca/cdogs/content/agp/agp02249_e.htm", "WO3 | NONE | ELECTR PRB")</f>
        <v>WO3 | NONE | ELECTR PRB</v>
      </c>
      <c r="G2468" s="1" t="str">
        <f>HYPERLINK("http://geochem.nrcan.gc.ca/cdogs/content/mth/mth06860_e.htm", "6860")</f>
        <v>6860</v>
      </c>
      <c r="H2468" s="1" t="str">
        <f>HYPERLINK("http://geochem.nrcan.gc.ca/cdogs/content/bdl/bdl211191_e.htm", "211191")</f>
        <v>211191</v>
      </c>
      <c r="J2468" s="1" t="str">
        <f>HYPERLINK("http://geochem.nrcan.gc.ca/cdogs/content/svy/svy210387_e.htm", "210387")</f>
        <v>210387</v>
      </c>
      <c r="K2468">
        <v>1</v>
      </c>
      <c r="L2468" t="s">
        <v>20</v>
      </c>
      <c r="O2468" t="s">
        <v>2694</v>
      </c>
      <c r="P2468" t="s">
        <v>9589</v>
      </c>
      <c r="Q2468" t="s">
        <v>9590</v>
      </c>
      <c r="R2468" t="s">
        <v>9591</v>
      </c>
      <c r="S2468" t="s">
        <v>9592</v>
      </c>
      <c r="T2468">
        <v>0</v>
      </c>
    </row>
    <row r="2469" spans="1:20" x14ac:dyDescent="0.3">
      <c r="A2469">
        <v>65.869096799999994</v>
      </c>
      <c r="B2469">
        <v>-88.143050500000001</v>
      </c>
      <c r="C2469" s="1" t="str">
        <f>HYPERLINK("http://geochem.nrcan.gc.ca/cdogs/content/kwd/kwd020044_e.htm", "Till")</f>
        <v>Till</v>
      </c>
      <c r="D2469" s="1" t="str">
        <f>HYPERLINK("http://geochem.nrcan.gc.ca/cdogs/content/kwd/kwd080107_e.htm", "Grain Mount: 0.25 – 0.50 mm (carbon coated)")</f>
        <v>Grain Mount: 0.25 – 0.50 mm (carbon coated)</v>
      </c>
      <c r="E2469" s="1" t="str">
        <f>HYPERLINK("http://geochem.nrcan.gc.ca/cdogs/content/dgp/dgp00002_e.htm", "Total")</f>
        <v>Total</v>
      </c>
      <c r="F2469" s="1" t="str">
        <f>HYPERLINK("http://geochem.nrcan.gc.ca/cdogs/content/agp/agp02249_e.htm", "WO3 | NONE | ELECTR PRB")</f>
        <v>WO3 | NONE | ELECTR PRB</v>
      </c>
      <c r="G2469" s="1" t="str">
        <f>HYPERLINK("http://geochem.nrcan.gc.ca/cdogs/content/mth/mth06860_e.htm", "6860")</f>
        <v>6860</v>
      </c>
      <c r="H2469" s="1" t="str">
        <f>HYPERLINK("http://geochem.nrcan.gc.ca/cdogs/content/bdl/bdl211191_e.htm", "211191")</f>
        <v>211191</v>
      </c>
      <c r="J2469" s="1" t="str">
        <f>HYPERLINK("http://geochem.nrcan.gc.ca/cdogs/content/svy/svy210387_e.htm", "210387")</f>
        <v>210387</v>
      </c>
      <c r="K2469">
        <v>1</v>
      </c>
      <c r="L2469" t="s">
        <v>20</v>
      </c>
      <c r="O2469" t="s">
        <v>2694</v>
      </c>
      <c r="P2469" t="s">
        <v>9593</v>
      </c>
      <c r="Q2469" t="s">
        <v>9594</v>
      </c>
      <c r="R2469" t="s">
        <v>9595</v>
      </c>
      <c r="S2469" t="s">
        <v>9596</v>
      </c>
      <c r="T2469">
        <v>0</v>
      </c>
    </row>
    <row r="2470" spans="1:20" x14ac:dyDescent="0.3">
      <c r="A2470">
        <v>65.869096799999994</v>
      </c>
      <c r="B2470">
        <v>-88.143050500000001</v>
      </c>
      <c r="C2470" s="1" t="str">
        <f>HYPERLINK("http://geochem.nrcan.gc.ca/cdogs/content/kwd/kwd020044_e.htm", "Till")</f>
        <v>Till</v>
      </c>
      <c r="D2470" s="1" t="str">
        <f>HYPERLINK("http://geochem.nrcan.gc.ca/cdogs/content/kwd/kwd080107_e.htm", "Grain Mount: 0.25 – 0.50 mm (carbon coated)")</f>
        <v>Grain Mount: 0.25 – 0.50 mm (carbon coated)</v>
      </c>
      <c r="E2470" s="1" t="str">
        <f>HYPERLINK("http://geochem.nrcan.gc.ca/cdogs/content/dgp/dgp00002_e.htm", "Total")</f>
        <v>Total</v>
      </c>
      <c r="F2470" s="1" t="str">
        <f>HYPERLINK("http://geochem.nrcan.gc.ca/cdogs/content/agp/agp02249_e.htm", "WO3 | NONE | ELECTR PRB")</f>
        <v>WO3 | NONE | ELECTR PRB</v>
      </c>
      <c r="G2470" s="1" t="str">
        <f>HYPERLINK("http://geochem.nrcan.gc.ca/cdogs/content/mth/mth06860_e.htm", "6860")</f>
        <v>6860</v>
      </c>
      <c r="H2470" s="1" t="str">
        <f>HYPERLINK("http://geochem.nrcan.gc.ca/cdogs/content/bdl/bdl211191_e.htm", "211191")</f>
        <v>211191</v>
      </c>
      <c r="J2470" s="1" t="str">
        <f>HYPERLINK("http://geochem.nrcan.gc.ca/cdogs/content/svy/svy210387_e.htm", "210387")</f>
        <v>210387</v>
      </c>
      <c r="K2470">
        <v>1</v>
      </c>
      <c r="L2470" t="s">
        <v>20</v>
      </c>
      <c r="O2470" t="s">
        <v>2694</v>
      </c>
      <c r="P2470" t="s">
        <v>9597</v>
      </c>
      <c r="Q2470" t="s">
        <v>9598</v>
      </c>
      <c r="R2470" t="s">
        <v>9599</v>
      </c>
      <c r="S2470" t="s">
        <v>9600</v>
      </c>
      <c r="T2470">
        <v>0</v>
      </c>
    </row>
    <row r="2471" spans="1:20" x14ac:dyDescent="0.3">
      <c r="A2471">
        <v>65.869096799999994</v>
      </c>
      <c r="B2471">
        <v>-88.143050500000001</v>
      </c>
      <c r="C2471" s="1" t="str">
        <f>HYPERLINK("http://geochem.nrcan.gc.ca/cdogs/content/kwd/kwd020044_e.htm", "Till")</f>
        <v>Till</v>
      </c>
      <c r="D2471" s="1" t="str">
        <f>HYPERLINK("http://geochem.nrcan.gc.ca/cdogs/content/kwd/kwd080107_e.htm", "Grain Mount: 0.25 – 0.50 mm (carbon coated)")</f>
        <v>Grain Mount: 0.25 – 0.50 mm (carbon coated)</v>
      </c>
      <c r="E2471" s="1" t="str">
        <f>HYPERLINK("http://geochem.nrcan.gc.ca/cdogs/content/dgp/dgp00002_e.htm", "Total")</f>
        <v>Total</v>
      </c>
      <c r="F2471" s="1" t="str">
        <f>HYPERLINK("http://geochem.nrcan.gc.ca/cdogs/content/agp/agp02249_e.htm", "WO3 | NONE | ELECTR PRB")</f>
        <v>WO3 | NONE | ELECTR PRB</v>
      </c>
      <c r="G2471" s="1" t="str">
        <f>HYPERLINK("http://geochem.nrcan.gc.ca/cdogs/content/mth/mth06860_e.htm", "6860")</f>
        <v>6860</v>
      </c>
      <c r="H2471" s="1" t="str">
        <f>HYPERLINK("http://geochem.nrcan.gc.ca/cdogs/content/bdl/bdl211191_e.htm", "211191")</f>
        <v>211191</v>
      </c>
      <c r="J2471" s="1" t="str">
        <f>HYPERLINK("http://geochem.nrcan.gc.ca/cdogs/content/svy/svy210387_e.htm", "210387")</f>
        <v>210387</v>
      </c>
      <c r="K2471">
        <v>1</v>
      </c>
      <c r="L2471" t="s">
        <v>20</v>
      </c>
      <c r="O2471" t="s">
        <v>2694</v>
      </c>
      <c r="P2471" t="s">
        <v>9601</v>
      </c>
      <c r="Q2471" t="s">
        <v>9602</v>
      </c>
      <c r="R2471" t="s">
        <v>9603</v>
      </c>
      <c r="S2471" t="s">
        <v>9604</v>
      </c>
      <c r="T2471">
        <v>0</v>
      </c>
    </row>
    <row r="2472" spans="1:20" x14ac:dyDescent="0.3">
      <c r="A2472">
        <v>65.869096799999994</v>
      </c>
      <c r="B2472">
        <v>-88.143050500000001</v>
      </c>
      <c r="C2472" s="1" t="str">
        <f>HYPERLINK("http://geochem.nrcan.gc.ca/cdogs/content/kwd/kwd020044_e.htm", "Till")</f>
        <v>Till</v>
      </c>
      <c r="D2472" s="1" t="str">
        <f>HYPERLINK("http://geochem.nrcan.gc.ca/cdogs/content/kwd/kwd080107_e.htm", "Grain Mount: 0.25 – 0.50 mm (carbon coated)")</f>
        <v>Grain Mount: 0.25 – 0.50 mm (carbon coated)</v>
      </c>
      <c r="E2472" s="1" t="str">
        <f>HYPERLINK("http://geochem.nrcan.gc.ca/cdogs/content/dgp/dgp00002_e.htm", "Total")</f>
        <v>Total</v>
      </c>
      <c r="F2472" s="1" t="str">
        <f>HYPERLINK("http://geochem.nrcan.gc.ca/cdogs/content/agp/agp02249_e.htm", "WO3 | NONE | ELECTR PRB")</f>
        <v>WO3 | NONE | ELECTR PRB</v>
      </c>
      <c r="G2472" s="1" t="str">
        <f>HYPERLINK("http://geochem.nrcan.gc.ca/cdogs/content/mth/mth06860_e.htm", "6860")</f>
        <v>6860</v>
      </c>
      <c r="H2472" s="1" t="str">
        <f>HYPERLINK("http://geochem.nrcan.gc.ca/cdogs/content/bdl/bdl211191_e.htm", "211191")</f>
        <v>211191</v>
      </c>
      <c r="J2472" s="1" t="str">
        <f>HYPERLINK("http://geochem.nrcan.gc.ca/cdogs/content/svy/svy210387_e.htm", "210387")</f>
        <v>210387</v>
      </c>
      <c r="K2472">
        <v>1</v>
      </c>
      <c r="L2472" t="s">
        <v>20</v>
      </c>
      <c r="O2472" t="s">
        <v>2694</v>
      </c>
      <c r="P2472" t="s">
        <v>9605</v>
      </c>
      <c r="Q2472" t="s">
        <v>9606</v>
      </c>
      <c r="R2472" t="s">
        <v>9607</v>
      </c>
      <c r="S2472" t="s">
        <v>9608</v>
      </c>
      <c r="T2472">
        <v>0</v>
      </c>
    </row>
    <row r="2473" spans="1:20" x14ac:dyDescent="0.3">
      <c r="A2473">
        <v>65.869096799999994</v>
      </c>
      <c r="B2473">
        <v>-88.143050500000001</v>
      </c>
      <c r="C2473" s="1" t="str">
        <f>HYPERLINK("http://geochem.nrcan.gc.ca/cdogs/content/kwd/kwd020044_e.htm", "Till")</f>
        <v>Till</v>
      </c>
      <c r="D2473" s="1" t="str">
        <f>HYPERLINK("http://geochem.nrcan.gc.ca/cdogs/content/kwd/kwd080107_e.htm", "Grain Mount: 0.25 – 0.50 mm (carbon coated)")</f>
        <v>Grain Mount: 0.25 – 0.50 mm (carbon coated)</v>
      </c>
      <c r="E2473" s="1" t="str">
        <f>HYPERLINK("http://geochem.nrcan.gc.ca/cdogs/content/dgp/dgp00002_e.htm", "Total")</f>
        <v>Total</v>
      </c>
      <c r="F2473" s="1" t="str">
        <f>HYPERLINK("http://geochem.nrcan.gc.ca/cdogs/content/agp/agp02249_e.htm", "WO3 | NONE | ELECTR PRB")</f>
        <v>WO3 | NONE | ELECTR PRB</v>
      </c>
      <c r="G2473" s="1" t="str">
        <f>HYPERLINK("http://geochem.nrcan.gc.ca/cdogs/content/mth/mth06860_e.htm", "6860")</f>
        <v>6860</v>
      </c>
      <c r="H2473" s="1" t="str">
        <f>HYPERLINK("http://geochem.nrcan.gc.ca/cdogs/content/bdl/bdl211191_e.htm", "211191")</f>
        <v>211191</v>
      </c>
      <c r="J2473" s="1" t="str">
        <f>HYPERLINK("http://geochem.nrcan.gc.ca/cdogs/content/svy/svy210387_e.htm", "210387")</f>
        <v>210387</v>
      </c>
      <c r="K2473">
        <v>1</v>
      </c>
      <c r="L2473" t="s">
        <v>20</v>
      </c>
      <c r="O2473" t="s">
        <v>2694</v>
      </c>
      <c r="P2473" t="s">
        <v>9609</v>
      </c>
      <c r="Q2473" t="s">
        <v>9610</v>
      </c>
      <c r="R2473" t="s">
        <v>9611</v>
      </c>
      <c r="S2473" t="s">
        <v>9612</v>
      </c>
      <c r="T2473">
        <v>0</v>
      </c>
    </row>
    <row r="2474" spans="1:20" x14ac:dyDescent="0.3">
      <c r="A2474">
        <v>65.869096799999994</v>
      </c>
      <c r="B2474">
        <v>-88.143050500000001</v>
      </c>
      <c r="C2474" s="1" t="str">
        <f>HYPERLINK("http://geochem.nrcan.gc.ca/cdogs/content/kwd/kwd020044_e.htm", "Till")</f>
        <v>Till</v>
      </c>
      <c r="D2474" s="1" t="str">
        <f>HYPERLINK("http://geochem.nrcan.gc.ca/cdogs/content/kwd/kwd080107_e.htm", "Grain Mount: 0.25 – 0.50 mm (carbon coated)")</f>
        <v>Grain Mount: 0.25 – 0.50 mm (carbon coated)</v>
      </c>
      <c r="E2474" s="1" t="str">
        <f>HYPERLINK("http://geochem.nrcan.gc.ca/cdogs/content/dgp/dgp00002_e.htm", "Total")</f>
        <v>Total</v>
      </c>
      <c r="F2474" s="1" t="str">
        <f>HYPERLINK("http://geochem.nrcan.gc.ca/cdogs/content/agp/agp02249_e.htm", "WO3 | NONE | ELECTR PRB")</f>
        <v>WO3 | NONE | ELECTR PRB</v>
      </c>
      <c r="G2474" s="1" t="str">
        <f>HYPERLINK("http://geochem.nrcan.gc.ca/cdogs/content/mth/mth06860_e.htm", "6860")</f>
        <v>6860</v>
      </c>
      <c r="H2474" s="1" t="str">
        <f>HYPERLINK("http://geochem.nrcan.gc.ca/cdogs/content/bdl/bdl211191_e.htm", "211191")</f>
        <v>211191</v>
      </c>
      <c r="J2474" s="1" t="str">
        <f>HYPERLINK("http://geochem.nrcan.gc.ca/cdogs/content/svy/svy210387_e.htm", "210387")</f>
        <v>210387</v>
      </c>
      <c r="K2474">
        <v>1</v>
      </c>
      <c r="L2474" t="s">
        <v>20</v>
      </c>
      <c r="O2474" t="s">
        <v>2694</v>
      </c>
      <c r="P2474" t="s">
        <v>9613</v>
      </c>
      <c r="Q2474" t="s">
        <v>9614</v>
      </c>
      <c r="R2474" t="s">
        <v>9615</v>
      </c>
      <c r="S2474" t="s">
        <v>9616</v>
      </c>
      <c r="T2474">
        <v>0</v>
      </c>
    </row>
    <row r="2475" spans="1:20" x14ac:dyDescent="0.3">
      <c r="A2475">
        <v>65.869096799999994</v>
      </c>
      <c r="B2475">
        <v>-88.143050500000001</v>
      </c>
      <c r="C2475" s="1" t="str">
        <f>HYPERLINK("http://geochem.nrcan.gc.ca/cdogs/content/kwd/kwd020044_e.htm", "Till")</f>
        <v>Till</v>
      </c>
      <c r="D2475" s="1" t="str">
        <f>HYPERLINK("http://geochem.nrcan.gc.ca/cdogs/content/kwd/kwd080107_e.htm", "Grain Mount: 0.25 – 0.50 mm (carbon coated)")</f>
        <v>Grain Mount: 0.25 – 0.50 mm (carbon coated)</v>
      </c>
      <c r="E2475" s="1" t="str">
        <f>HYPERLINK("http://geochem.nrcan.gc.ca/cdogs/content/dgp/dgp00002_e.htm", "Total")</f>
        <v>Total</v>
      </c>
      <c r="F2475" s="1" t="str">
        <f>HYPERLINK("http://geochem.nrcan.gc.ca/cdogs/content/agp/agp02249_e.htm", "WO3 | NONE | ELECTR PRB")</f>
        <v>WO3 | NONE | ELECTR PRB</v>
      </c>
      <c r="G2475" s="1" t="str">
        <f>HYPERLINK("http://geochem.nrcan.gc.ca/cdogs/content/mth/mth06860_e.htm", "6860")</f>
        <v>6860</v>
      </c>
      <c r="H2475" s="1" t="str">
        <f>HYPERLINK("http://geochem.nrcan.gc.ca/cdogs/content/bdl/bdl211191_e.htm", "211191")</f>
        <v>211191</v>
      </c>
      <c r="J2475" s="1" t="str">
        <f>HYPERLINK("http://geochem.nrcan.gc.ca/cdogs/content/svy/svy210387_e.htm", "210387")</f>
        <v>210387</v>
      </c>
      <c r="K2475">
        <v>1</v>
      </c>
      <c r="L2475" t="s">
        <v>20</v>
      </c>
      <c r="O2475" t="s">
        <v>2694</v>
      </c>
      <c r="P2475" t="s">
        <v>9617</v>
      </c>
      <c r="Q2475" t="s">
        <v>9618</v>
      </c>
      <c r="R2475" t="s">
        <v>9619</v>
      </c>
      <c r="S2475" t="s">
        <v>9620</v>
      </c>
      <c r="T2475">
        <v>0</v>
      </c>
    </row>
    <row r="2476" spans="1:20" x14ac:dyDescent="0.3">
      <c r="A2476">
        <v>65.869096799999994</v>
      </c>
      <c r="B2476">
        <v>-88.143050500000001</v>
      </c>
      <c r="C2476" s="1" t="str">
        <f>HYPERLINK("http://geochem.nrcan.gc.ca/cdogs/content/kwd/kwd020044_e.htm", "Till")</f>
        <v>Till</v>
      </c>
      <c r="D2476" s="1" t="str">
        <f>HYPERLINK("http://geochem.nrcan.gc.ca/cdogs/content/kwd/kwd080107_e.htm", "Grain Mount: 0.25 – 0.50 mm (carbon coated)")</f>
        <v>Grain Mount: 0.25 – 0.50 mm (carbon coated)</v>
      </c>
      <c r="E2476" s="1" t="str">
        <f>HYPERLINK("http://geochem.nrcan.gc.ca/cdogs/content/dgp/dgp00002_e.htm", "Total")</f>
        <v>Total</v>
      </c>
      <c r="F2476" s="1" t="str">
        <f>HYPERLINK("http://geochem.nrcan.gc.ca/cdogs/content/agp/agp02249_e.htm", "WO3 | NONE | ELECTR PRB")</f>
        <v>WO3 | NONE | ELECTR PRB</v>
      </c>
      <c r="G2476" s="1" t="str">
        <f>HYPERLINK("http://geochem.nrcan.gc.ca/cdogs/content/mth/mth06860_e.htm", "6860")</f>
        <v>6860</v>
      </c>
      <c r="H2476" s="1" t="str">
        <f>HYPERLINK("http://geochem.nrcan.gc.ca/cdogs/content/bdl/bdl211191_e.htm", "211191")</f>
        <v>211191</v>
      </c>
      <c r="J2476" s="1" t="str">
        <f>HYPERLINK("http://geochem.nrcan.gc.ca/cdogs/content/svy/svy210387_e.htm", "210387")</f>
        <v>210387</v>
      </c>
      <c r="K2476">
        <v>1</v>
      </c>
      <c r="L2476" t="s">
        <v>20</v>
      </c>
      <c r="O2476" t="s">
        <v>2694</v>
      </c>
      <c r="P2476" t="s">
        <v>9621</v>
      </c>
      <c r="Q2476" t="s">
        <v>9622</v>
      </c>
      <c r="R2476" t="s">
        <v>9623</v>
      </c>
      <c r="S2476" t="s">
        <v>9624</v>
      </c>
      <c r="T2476">
        <v>0</v>
      </c>
    </row>
    <row r="2477" spans="1:20" x14ac:dyDescent="0.3">
      <c r="A2477">
        <v>65.869096799999994</v>
      </c>
      <c r="B2477">
        <v>-88.143050500000001</v>
      </c>
      <c r="C2477" s="1" t="str">
        <f>HYPERLINK("http://geochem.nrcan.gc.ca/cdogs/content/kwd/kwd020044_e.htm", "Till")</f>
        <v>Till</v>
      </c>
      <c r="D2477" s="1" t="str">
        <f>HYPERLINK("http://geochem.nrcan.gc.ca/cdogs/content/kwd/kwd080107_e.htm", "Grain Mount: 0.25 – 0.50 mm (carbon coated)")</f>
        <v>Grain Mount: 0.25 – 0.50 mm (carbon coated)</v>
      </c>
      <c r="E2477" s="1" t="str">
        <f>HYPERLINK("http://geochem.nrcan.gc.ca/cdogs/content/dgp/dgp00002_e.htm", "Total")</f>
        <v>Total</v>
      </c>
      <c r="F2477" s="1" t="str">
        <f>HYPERLINK("http://geochem.nrcan.gc.ca/cdogs/content/agp/agp02249_e.htm", "WO3 | NONE | ELECTR PRB")</f>
        <v>WO3 | NONE | ELECTR PRB</v>
      </c>
      <c r="G2477" s="1" t="str">
        <f>HYPERLINK("http://geochem.nrcan.gc.ca/cdogs/content/mth/mth06860_e.htm", "6860")</f>
        <v>6860</v>
      </c>
      <c r="H2477" s="1" t="str">
        <f>HYPERLINK("http://geochem.nrcan.gc.ca/cdogs/content/bdl/bdl211191_e.htm", "211191")</f>
        <v>211191</v>
      </c>
      <c r="J2477" s="1" t="str">
        <f>HYPERLINK("http://geochem.nrcan.gc.ca/cdogs/content/svy/svy210387_e.htm", "210387")</f>
        <v>210387</v>
      </c>
      <c r="K2477">
        <v>1</v>
      </c>
      <c r="L2477" t="s">
        <v>20</v>
      </c>
      <c r="O2477" t="s">
        <v>2694</v>
      </c>
      <c r="P2477" t="s">
        <v>9625</v>
      </c>
      <c r="Q2477" t="s">
        <v>9626</v>
      </c>
      <c r="R2477" t="s">
        <v>9627</v>
      </c>
      <c r="S2477" t="s">
        <v>9628</v>
      </c>
      <c r="T2477">
        <v>0</v>
      </c>
    </row>
    <row r="2478" spans="1:20" x14ac:dyDescent="0.3">
      <c r="A2478">
        <v>65.869096799999994</v>
      </c>
      <c r="B2478">
        <v>-88.143050500000001</v>
      </c>
      <c r="C2478" s="1" t="str">
        <f>HYPERLINK("http://geochem.nrcan.gc.ca/cdogs/content/kwd/kwd020044_e.htm", "Till")</f>
        <v>Till</v>
      </c>
      <c r="D2478" s="1" t="str">
        <f>HYPERLINK("http://geochem.nrcan.gc.ca/cdogs/content/kwd/kwd080107_e.htm", "Grain Mount: 0.25 – 0.50 mm (carbon coated)")</f>
        <v>Grain Mount: 0.25 – 0.50 mm (carbon coated)</v>
      </c>
      <c r="E2478" s="1" t="str">
        <f>HYPERLINK("http://geochem.nrcan.gc.ca/cdogs/content/dgp/dgp00002_e.htm", "Total")</f>
        <v>Total</v>
      </c>
      <c r="F2478" s="1" t="str">
        <f>HYPERLINK("http://geochem.nrcan.gc.ca/cdogs/content/agp/agp02249_e.htm", "WO3 | NONE | ELECTR PRB")</f>
        <v>WO3 | NONE | ELECTR PRB</v>
      </c>
      <c r="G2478" s="1" t="str">
        <f>HYPERLINK("http://geochem.nrcan.gc.ca/cdogs/content/mth/mth06860_e.htm", "6860")</f>
        <v>6860</v>
      </c>
      <c r="H2478" s="1" t="str">
        <f>HYPERLINK("http://geochem.nrcan.gc.ca/cdogs/content/bdl/bdl211191_e.htm", "211191")</f>
        <v>211191</v>
      </c>
      <c r="J2478" s="1" t="str">
        <f>HYPERLINK("http://geochem.nrcan.gc.ca/cdogs/content/svy/svy210387_e.htm", "210387")</f>
        <v>210387</v>
      </c>
      <c r="K2478">
        <v>1</v>
      </c>
      <c r="L2478" t="s">
        <v>20</v>
      </c>
      <c r="O2478" t="s">
        <v>2694</v>
      </c>
      <c r="P2478" t="s">
        <v>9629</v>
      </c>
      <c r="Q2478" t="s">
        <v>9630</v>
      </c>
      <c r="R2478" t="s">
        <v>9631</v>
      </c>
      <c r="S2478" t="s">
        <v>9632</v>
      </c>
      <c r="T2478">
        <v>0</v>
      </c>
    </row>
    <row r="2479" spans="1:20" x14ac:dyDescent="0.3">
      <c r="A2479">
        <v>65.869096799999994</v>
      </c>
      <c r="B2479">
        <v>-88.143050500000001</v>
      </c>
      <c r="C2479" s="1" t="str">
        <f>HYPERLINK("http://geochem.nrcan.gc.ca/cdogs/content/kwd/kwd020044_e.htm", "Till")</f>
        <v>Till</v>
      </c>
      <c r="D2479" s="1" t="str">
        <f>HYPERLINK("http://geochem.nrcan.gc.ca/cdogs/content/kwd/kwd080107_e.htm", "Grain Mount: 0.25 – 0.50 mm (carbon coated)")</f>
        <v>Grain Mount: 0.25 – 0.50 mm (carbon coated)</v>
      </c>
      <c r="E2479" s="1" t="str">
        <f>HYPERLINK("http://geochem.nrcan.gc.ca/cdogs/content/dgp/dgp00002_e.htm", "Total")</f>
        <v>Total</v>
      </c>
      <c r="F2479" s="1" t="str">
        <f>HYPERLINK("http://geochem.nrcan.gc.ca/cdogs/content/agp/agp02249_e.htm", "WO3 | NONE | ELECTR PRB")</f>
        <v>WO3 | NONE | ELECTR PRB</v>
      </c>
      <c r="G2479" s="1" t="str">
        <f>HYPERLINK("http://geochem.nrcan.gc.ca/cdogs/content/mth/mth06860_e.htm", "6860")</f>
        <v>6860</v>
      </c>
      <c r="H2479" s="1" t="str">
        <f>HYPERLINK("http://geochem.nrcan.gc.ca/cdogs/content/bdl/bdl211191_e.htm", "211191")</f>
        <v>211191</v>
      </c>
      <c r="J2479" s="1" t="str">
        <f>HYPERLINK("http://geochem.nrcan.gc.ca/cdogs/content/svy/svy210387_e.htm", "210387")</f>
        <v>210387</v>
      </c>
      <c r="K2479">
        <v>1</v>
      </c>
      <c r="L2479" t="s">
        <v>20</v>
      </c>
      <c r="O2479" t="s">
        <v>2694</v>
      </c>
      <c r="P2479" t="s">
        <v>9633</v>
      </c>
      <c r="Q2479" t="s">
        <v>9634</v>
      </c>
      <c r="R2479" t="s">
        <v>9635</v>
      </c>
      <c r="S2479" t="s">
        <v>9636</v>
      </c>
      <c r="T2479">
        <v>0</v>
      </c>
    </row>
    <row r="2480" spans="1:20" x14ac:dyDescent="0.3">
      <c r="A2480">
        <v>65.869096799999994</v>
      </c>
      <c r="B2480">
        <v>-88.143050500000001</v>
      </c>
      <c r="C2480" s="1" t="str">
        <f>HYPERLINK("http://geochem.nrcan.gc.ca/cdogs/content/kwd/kwd020044_e.htm", "Till")</f>
        <v>Till</v>
      </c>
      <c r="D2480" s="1" t="str">
        <f>HYPERLINK("http://geochem.nrcan.gc.ca/cdogs/content/kwd/kwd080107_e.htm", "Grain Mount: 0.25 – 0.50 mm (carbon coated)")</f>
        <v>Grain Mount: 0.25 – 0.50 mm (carbon coated)</v>
      </c>
      <c r="E2480" s="1" t="str">
        <f>HYPERLINK("http://geochem.nrcan.gc.ca/cdogs/content/dgp/dgp00002_e.htm", "Total")</f>
        <v>Total</v>
      </c>
      <c r="F2480" s="1" t="str">
        <f>HYPERLINK("http://geochem.nrcan.gc.ca/cdogs/content/agp/agp02249_e.htm", "WO3 | NONE | ELECTR PRB")</f>
        <v>WO3 | NONE | ELECTR PRB</v>
      </c>
      <c r="G2480" s="1" t="str">
        <f>HYPERLINK("http://geochem.nrcan.gc.ca/cdogs/content/mth/mth06860_e.htm", "6860")</f>
        <v>6860</v>
      </c>
      <c r="H2480" s="1" t="str">
        <f>HYPERLINK("http://geochem.nrcan.gc.ca/cdogs/content/bdl/bdl211191_e.htm", "211191")</f>
        <v>211191</v>
      </c>
      <c r="J2480" s="1" t="str">
        <f>HYPERLINK("http://geochem.nrcan.gc.ca/cdogs/content/svy/svy210387_e.htm", "210387")</f>
        <v>210387</v>
      </c>
      <c r="K2480">
        <v>1</v>
      </c>
      <c r="L2480" t="s">
        <v>20</v>
      </c>
      <c r="O2480" t="s">
        <v>2694</v>
      </c>
      <c r="P2480" t="s">
        <v>9637</v>
      </c>
      <c r="Q2480" t="s">
        <v>9638</v>
      </c>
      <c r="R2480" t="s">
        <v>9639</v>
      </c>
      <c r="S2480" t="s">
        <v>9640</v>
      </c>
      <c r="T2480">
        <v>0</v>
      </c>
    </row>
    <row r="2481" spans="1:20" x14ac:dyDescent="0.3">
      <c r="A2481">
        <v>65.869096799999994</v>
      </c>
      <c r="B2481">
        <v>-88.143050500000001</v>
      </c>
      <c r="C2481" s="1" t="str">
        <f>HYPERLINK("http://geochem.nrcan.gc.ca/cdogs/content/kwd/kwd020044_e.htm", "Till")</f>
        <v>Till</v>
      </c>
      <c r="D2481" s="1" t="str">
        <f>HYPERLINK("http://geochem.nrcan.gc.ca/cdogs/content/kwd/kwd080108_e.htm", "Grain Mount: 0.50 – 1.00 mm (carbon coated)")</f>
        <v>Grain Mount: 0.50 – 1.00 mm (carbon coated)</v>
      </c>
      <c r="E2481" s="1" t="str">
        <f>HYPERLINK("http://geochem.nrcan.gc.ca/cdogs/content/dgp/dgp00002_e.htm", "Total")</f>
        <v>Total</v>
      </c>
      <c r="F2481" s="1" t="str">
        <f>HYPERLINK("http://geochem.nrcan.gc.ca/cdogs/content/agp/agp02249_e.htm", "WO3 | NONE | ELECTR PRB")</f>
        <v>WO3 | NONE | ELECTR PRB</v>
      </c>
      <c r="G2481" s="1" t="str">
        <f>HYPERLINK("http://geochem.nrcan.gc.ca/cdogs/content/mth/mth06860_e.htm", "6860")</f>
        <v>6860</v>
      </c>
      <c r="H2481" s="1" t="str">
        <f>HYPERLINK("http://geochem.nrcan.gc.ca/cdogs/content/bdl/bdl211191_e.htm", "211191")</f>
        <v>211191</v>
      </c>
      <c r="J2481" s="1" t="str">
        <f>HYPERLINK("http://geochem.nrcan.gc.ca/cdogs/content/svy/svy210387_e.htm", "210387")</f>
        <v>210387</v>
      </c>
      <c r="K2481">
        <v>1</v>
      </c>
      <c r="L2481" t="s">
        <v>20</v>
      </c>
      <c r="O2481" t="s">
        <v>2694</v>
      </c>
      <c r="P2481" t="s">
        <v>9641</v>
      </c>
      <c r="Q2481" t="s">
        <v>9642</v>
      </c>
      <c r="R2481" t="s">
        <v>9643</v>
      </c>
      <c r="S2481" t="s">
        <v>9644</v>
      </c>
      <c r="T2481">
        <v>0</v>
      </c>
    </row>
    <row r="2482" spans="1:20" x14ac:dyDescent="0.3">
      <c r="A2482">
        <v>65.869096799999994</v>
      </c>
      <c r="B2482">
        <v>-88.143050500000001</v>
      </c>
      <c r="C2482" s="1" t="str">
        <f>HYPERLINK("http://geochem.nrcan.gc.ca/cdogs/content/kwd/kwd020044_e.htm", "Till")</f>
        <v>Till</v>
      </c>
      <c r="D2482" s="1" t="str">
        <f>HYPERLINK("http://geochem.nrcan.gc.ca/cdogs/content/kwd/kwd080108_e.htm", "Grain Mount: 0.50 – 1.00 mm (carbon coated)")</f>
        <v>Grain Mount: 0.50 – 1.00 mm (carbon coated)</v>
      </c>
      <c r="E2482" s="1" t="str">
        <f>HYPERLINK("http://geochem.nrcan.gc.ca/cdogs/content/dgp/dgp00002_e.htm", "Total")</f>
        <v>Total</v>
      </c>
      <c r="F2482" s="1" t="str">
        <f>HYPERLINK("http://geochem.nrcan.gc.ca/cdogs/content/agp/agp02249_e.htm", "WO3 | NONE | ELECTR PRB")</f>
        <v>WO3 | NONE | ELECTR PRB</v>
      </c>
      <c r="G2482" s="1" t="str">
        <f>HYPERLINK("http://geochem.nrcan.gc.ca/cdogs/content/mth/mth06860_e.htm", "6860")</f>
        <v>6860</v>
      </c>
      <c r="H2482" s="1" t="str">
        <f>HYPERLINK("http://geochem.nrcan.gc.ca/cdogs/content/bdl/bdl211191_e.htm", "211191")</f>
        <v>211191</v>
      </c>
      <c r="J2482" s="1" t="str">
        <f>HYPERLINK("http://geochem.nrcan.gc.ca/cdogs/content/svy/svy210387_e.htm", "210387")</f>
        <v>210387</v>
      </c>
      <c r="K2482">
        <v>1</v>
      </c>
      <c r="L2482" t="s">
        <v>20</v>
      </c>
      <c r="O2482" t="s">
        <v>2694</v>
      </c>
      <c r="P2482" t="s">
        <v>9645</v>
      </c>
      <c r="Q2482" t="s">
        <v>9646</v>
      </c>
      <c r="R2482" t="s">
        <v>9647</v>
      </c>
      <c r="S2482" t="s">
        <v>9648</v>
      </c>
      <c r="T2482">
        <v>0</v>
      </c>
    </row>
    <row r="2483" spans="1:20" x14ac:dyDescent="0.3">
      <c r="A2483">
        <v>65.772890399999994</v>
      </c>
      <c r="B2483">
        <v>-87.833748499999999</v>
      </c>
      <c r="C2483" s="1" t="str">
        <f>HYPERLINK("http://geochem.nrcan.gc.ca/cdogs/content/kwd/kwd020044_e.htm", "Till")</f>
        <v>Till</v>
      </c>
      <c r="D2483" s="1" t="str">
        <f>HYPERLINK("http://geochem.nrcan.gc.ca/cdogs/content/kwd/kwd080107_e.htm", "Grain Mount: 0.25 – 0.50 mm (carbon coated)")</f>
        <v>Grain Mount: 0.25 – 0.50 mm (carbon coated)</v>
      </c>
      <c r="E2483" s="1" t="str">
        <f>HYPERLINK("http://geochem.nrcan.gc.ca/cdogs/content/dgp/dgp00002_e.htm", "Total")</f>
        <v>Total</v>
      </c>
      <c r="F2483" s="1" t="str">
        <f>HYPERLINK("http://geochem.nrcan.gc.ca/cdogs/content/agp/agp02249_e.htm", "WO3 | NONE | ELECTR PRB")</f>
        <v>WO3 | NONE | ELECTR PRB</v>
      </c>
      <c r="G2483" s="1" t="str">
        <f>HYPERLINK("http://geochem.nrcan.gc.ca/cdogs/content/mth/mth06860_e.htm", "6860")</f>
        <v>6860</v>
      </c>
      <c r="H2483" s="1" t="str">
        <f>HYPERLINK("http://geochem.nrcan.gc.ca/cdogs/content/bdl/bdl211191_e.htm", "211191")</f>
        <v>211191</v>
      </c>
      <c r="J2483" s="1" t="str">
        <f>HYPERLINK("http://geochem.nrcan.gc.ca/cdogs/content/svy/svy210387_e.htm", "210387")</f>
        <v>210387</v>
      </c>
      <c r="K2483">
        <v>1</v>
      </c>
      <c r="L2483" t="s">
        <v>20</v>
      </c>
      <c r="O2483" t="s">
        <v>2733</v>
      </c>
      <c r="P2483" t="s">
        <v>9649</v>
      </c>
      <c r="Q2483" t="s">
        <v>9650</v>
      </c>
      <c r="R2483" t="s">
        <v>9651</v>
      </c>
      <c r="S2483" t="s">
        <v>9652</v>
      </c>
      <c r="T2483">
        <v>0</v>
      </c>
    </row>
    <row r="2484" spans="1:20" x14ac:dyDescent="0.3">
      <c r="A2484">
        <v>65.772890399999994</v>
      </c>
      <c r="B2484">
        <v>-87.833748499999999</v>
      </c>
      <c r="C2484" s="1" t="str">
        <f>HYPERLINK("http://geochem.nrcan.gc.ca/cdogs/content/kwd/kwd020044_e.htm", "Till")</f>
        <v>Till</v>
      </c>
      <c r="D2484" s="1" t="str">
        <f>HYPERLINK("http://geochem.nrcan.gc.ca/cdogs/content/kwd/kwd080107_e.htm", "Grain Mount: 0.25 – 0.50 mm (carbon coated)")</f>
        <v>Grain Mount: 0.25 – 0.50 mm (carbon coated)</v>
      </c>
      <c r="E2484" s="1" t="str">
        <f>HYPERLINK("http://geochem.nrcan.gc.ca/cdogs/content/dgp/dgp00002_e.htm", "Total")</f>
        <v>Total</v>
      </c>
      <c r="F2484" s="1" t="str">
        <f>HYPERLINK("http://geochem.nrcan.gc.ca/cdogs/content/agp/agp02249_e.htm", "WO3 | NONE | ELECTR PRB")</f>
        <v>WO3 | NONE | ELECTR PRB</v>
      </c>
      <c r="G2484" s="1" t="str">
        <f>HYPERLINK("http://geochem.nrcan.gc.ca/cdogs/content/mth/mth06860_e.htm", "6860")</f>
        <v>6860</v>
      </c>
      <c r="H2484" s="1" t="str">
        <f>HYPERLINK("http://geochem.nrcan.gc.ca/cdogs/content/bdl/bdl211191_e.htm", "211191")</f>
        <v>211191</v>
      </c>
      <c r="J2484" s="1" t="str">
        <f>HYPERLINK("http://geochem.nrcan.gc.ca/cdogs/content/svy/svy210387_e.htm", "210387")</f>
        <v>210387</v>
      </c>
      <c r="K2484">
        <v>1</v>
      </c>
      <c r="L2484" t="s">
        <v>20</v>
      </c>
      <c r="O2484" t="s">
        <v>2733</v>
      </c>
      <c r="P2484" t="s">
        <v>9653</v>
      </c>
      <c r="Q2484" t="s">
        <v>9654</v>
      </c>
      <c r="R2484" t="s">
        <v>9655</v>
      </c>
      <c r="S2484" t="s">
        <v>9656</v>
      </c>
      <c r="T2484">
        <v>0</v>
      </c>
    </row>
    <row r="2485" spans="1:20" x14ac:dyDescent="0.3">
      <c r="A2485">
        <v>65.670163799999997</v>
      </c>
      <c r="B2485">
        <v>-87.784060600000004</v>
      </c>
      <c r="C2485" s="1" t="str">
        <f>HYPERLINK("http://geochem.nrcan.gc.ca/cdogs/content/kwd/kwd020044_e.htm", "Till")</f>
        <v>Till</v>
      </c>
      <c r="D2485" s="1" t="str">
        <f>HYPERLINK("http://geochem.nrcan.gc.ca/cdogs/content/kwd/kwd080107_e.htm", "Grain Mount: 0.25 – 0.50 mm (carbon coated)")</f>
        <v>Grain Mount: 0.25 – 0.50 mm (carbon coated)</v>
      </c>
      <c r="E2485" s="1" t="str">
        <f>HYPERLINK("http://geochem.nrcan.gc.ca/cdogs/content/dgp/dgp00002_e.htm", "Total")</f>
        <v>Total</v>
      </c>
      <c r="F2485" s="1" t="str">
        <f>HYPERLINK("http://geochem.nrcan.gc.ca/cdogs/content/agp/agp02249_e.htm", "WO3 | NONE | ELECTR PRB")</f>
        <v>WO3 | NONE | ELECTR PRB</v>
      </c>
      <c r="G2485" s="1" t="str">
        <f>HYPERLINK("http://geochem.nrcan.gc.ca/cdogs/content/mth/mth06860_e.htm", "6860")</f>
        <v>6860</v>
      </c>
      <c r="H2485" s="1" t="str">
        <f>HYPERLINK("http://geochem.nrcan.gc.ca/cdogs/content/bdl/bdl211191_e.htm", "211191")</f>
        <v>211191</v>
      </c>
      <c r="J2485" s="1" t="str">
        <f>HYPERLINK("http://geochem.nrcan.gc.ca/cdogs/content/svy/svy210387_e.htm", "210387")</f>
        <v>210387</v>
      </c>
      <c r="K2485">
        <v>1</v>
      </c>
      <c r="L2485" t="s">
        <v>20</v>
      </c>
      <c r="O2485" t="s">
        <v>5963</v>
      </c>
      <c r="P2485" t="s">
        <v>9657</v>
      </c>
      <c r="Q2485" t="s">
        <v>9658</v>
      </c>
      <c r="R2485" t="s">
        <v>9659</v>
      </c>
      <c r="S2485" t="s">
        <v>9660</v>
      </c>
      <c r="T2485">
        <v>0</v>
      </c>
    </row>
    <row r="2486" spans="1:20" x14ac:dyDescent="0.3">
      <c r="A2486">
        <v>65.670163799999997</v>
      </c>
      <c r="B2486">
        <v>-87.784060600000004</v>
      </c>
      <c r="C2486" s="1" t="str">
        <f>HYPERLINK("http://geochem.nrcan.gc.ca/cdogs/content/kwd/kwd020044_e.htm", "Till")</f>
        <v>Till</v>
      </c>
      <c r="D2486" s="1" t="str">
        <f>HYPERLINK("http://geochem.nrcan.gc.ca/cdogs/content/kwd/kwd080107_e.htm", "Grain Mount: 0.25 – 0.50 mm (carbon coated)")</f>
        <v>Grain Mount: 0.25 – 0.50 mm (carbon coated)</v>
      </c>
      <c r="E2486" s="1" t="str">
        <f>HYPERLINK("http://geochem.nrcan.gc.ca/cdogs/content/dgp/dgp00002_e.htm", "Total")</f>
        <v>Total</v>
      </c>
      <c r="F2486" s="1" t="str">
        <f>HYPERLINK("http://geochem.nrcan.gc.ca/cdogs/content/agp/agp02249_e.htm", "WO3 | NONE | ELECTR PRB")</f>
        <v>WO3 | NONE | ELECTR PRB</v>
      </c>
      <c r="G2486" s="1" t="str">
        <f>HYPERLINK("http://geochem.nrcan.gc.ca/cdogs/content/mth/mth06860_e.htm", "6860")</f>
        <v>6860</v>
      </c>
      <c r="H2486" s="1" t="str">
        <f>HYPERLINK("http://geochem.nrcan.gc.ca/cdogs/content/bdl/bdl211191_e.htm", "211191")</f>
        <v>211191</v>
      </c>
      <c r="J2486" s="1" t="str">
        <f>HYPERLINK("http://geochem.nrcan.gc.ca/cdogs/content/svy/svy210387_e.htm", "210387")</f>
        <v>210387</v>
      </c>
      <c r="K2486">
        <v>1</v>
      </c>
      <c r="L2486" t="s">
        <v>20</v>
      </c>
      <c r="O2486" t="s">
        <v>5963</v>
      </c>
      <c r="P2486" t="s">
        <v>9661</v>
      </c>
      <c r="Q2486" t="s">
        <v>9662</v>
      </c>
      <c r="R2486" t="s">
        <v>9663</v>
      </c>
      <c r="S2486" t="s">
        <v>9664</v>
      </c>
      <c r="T2486">
        <v>0</v>
      </c>
    </row>
    <row r="2487" spans="1:20" x14ac:dyDescent="0.3">
      <c r="A2487">
        <v>66.960848499999997</v>
      </c>
      <c r="B2487">
        <v>-89.906777500000004</v>
      </c>
      <c r="C2487" s="1" t="str">
        <f>HYPERLINK("http://geochem.nrcan.gc.ca/cdogs/content/kwd/kwd020044_e.htm", "Till")</f>
        <v>Till</v>
      </c>
      <c r="D2487" s="1" t="str">
        <f>HYPERLINK("http://geochem.nrcan.gc.ca/cdogs/content/kwd/kwd080107_e.htm", "Grain Mount: 0.25 – 0.50 mm (carbon coated)")</f>
        <v>Grain Mount: 0.25 – 0.50 mm (carbon coated)</v>
      </c>
      <c r="E2487" s="1" t="str">
        <f>HYPERLINK("http://geochem.nrcan.gc.ca/cdogs/content/dgp/dgp00002_e.htm", "Total")</f>
        <v>Total</v>
      </c>
      <c r="F2487" s="1" t="str">
        <f>HYPERLINK("http://geochem.nrcan.gc.ca/cdogs/content/agp/agp02249_e.htm", "WO3 | NONE | ELECTR PRB")</f>
        <v>WO3 | NONE | ELECTR PRB</v>
      </c>
      <c r="G2487" s="1" t="str">
        <f>HYPERLINK("http://geochem.nrcan.gc.ca/cdogs/content/mth/mth06860_e.htm", "6860")</f>
        <v>6860</v>
      </c>
      <c r="H2487" s="1" t="str">
        <f>HYPERLINK("http://geochem.nrcan.gc.ca/cdogs/content/bdl/bdl211191_e.htm", "211191")</f>
        <v>211191</v>
      </c>
      <c r="J2487" s="1" t="str">
        <f>HYPERLINK("http://geochem.nrcan.gc.ca/cdogs/content/svy/svy210387_e.htm", "210387")</f>
        <v>210387</v>
      </c>
      <c r="K2487">
        <v>1</v>
      </c>
      <c r="L2487" t="s">
        <v>20</v>
      </c>
      <c r="O2487" t="s">
        <v>5980</v>
      </c>
      <c r="P2487" t="s">
        <v>9665</v>
      </c>
      <c r="Q2487" t="s">
        <v>9666</v>
      </c>
      <c r="R2487" t="s">
        <v>9667</v>
      </c>
      <c r="S2487" t="s">
        <v>9668</v>
      </c>
      <c r="T2487">
        <v>0</v>
      </c>
    </row>
    <row r="2488" spans="1:20" x14ac:dyDescent="0.3">
      <c r="A2488">
        <v>66.867161800000005</v>
      </c>
      <c r="B2488">
        <v>-89.769505800000005</v>
      </c>
      <c r="C2488" s="1" t="str">
        <f>HYPERLINK("http://geochem.nrcan.gc.ca/cdogs/content/kwd/kwd020044_e.htm", "Till")</f>
        <v>Till</v>
      </c>
      <c r="D2488" s="1" t="str">
        <f>HYPERLINK("http://geochem.nrcan.gc.ca/cdogs/content/kwd/kwd080107_e.htm", "Grain Mount: 0.25 – 0.50 mm (carbon coated)")</f>
        <v>Grain Mount: 0.25 – 0.50 mm (carbon coated)</v>
      </c>
      <c r="E2488" s="1" t="str">
        <f>HYPERLINK("http://geochem.nrcan.gc.ca/cdogs/content/dgp/dgp00002_e.htm", "Total")</f>
        <v>Total</v>
      </c>
      <c r="F2488" s="1" t="str">
        <f>HYPERLINK("http://geochem.nrcan.gc.ca/cdogs/content/agp/agp02249_e.htm", "WO3 | NONE | ELECTR PRB")</f>
        <v>WO3 | NONE | ELECTR PRB</v>
      </c>
      <c r="G2488" s="1" t="str">
        <f>HYPERLINK("http://geochem.nrcan.gc.ca/cdogs/content/mth/mth06860_e.htm", "6860")</f>
        <v>6860</v>
      </c>
      <c r="H2488" s="1" t="str">
        <f>HYPERLINK("http://geochem.nrcan.gc.ca/cdogs/content/bdl/bdl211191_e.htm", "211191")</f>
        <v>211191</v>
      </c>
      <c r="J2488" s="1" t="str">
        <f>HYPERLINK("http://geochem.nrcan.gc.ca/cdogs/content/svy/svy210387_e.htm", "210387")</f>
        <v>210387</v>
      </c>
      <c r="K2488">
        <v>1</v>
      </c>
      <c r="L2488" t="s">
        <v>20</v>
      </c>
      <c r="O2488" t="s">
        <v>5989</v>
      </c>
      <c r="P2488" t="s">
        <v>9669</v>
      </c>
      <c r="Q2488" t="s">
        <v>9670</v>
      </c>
      <c r="R2488" t="s">
        <v>9671</v>
      </c>
      <c r="S2488" t="s">
        <v>9672</v>
      </c>
      <c r="T2488">
        <v>0</v>
      </c>
    </row>
    <row r="2489" spans="1:20" x14ac:dyDescent="0.3">
      <c r="A2489">
        <v>66.867161800000005</v>
      </c>
      <c r="B2489">
        <v>-89.769505800000005</v>
      </c>
      <c r="C2489" s="1" t="str">
        <f>HYPERLINK("http://geochem.nrcan.gc.ca/cdogs/content/kwd/kwd020044_e.htm", "Till")</f>
        <v>Till</v>
      </c>
      <c r="D2489" s="1" t="str">
        <f>HYPERLINK("http://geochem.nrcan.gc.ca/cdogs/content/kwd/kwd080107_e.htm", "Grain Mount: 0.25 – 0.50 mm (carbon coated)")</f>
        <v>Grain Mount: 0.25 – 0.50 mm (carbon coated)</v>
      </c>
      <c r="E2489" s="1" t="str">
        <f>HYPERLINK("http://geochem.nrcan.gc.ca/cdogs/content/dgp/dgp00002_e.htm", "Total")</f>
        <v>Total</v>
      </c>
      <c r="F2489" s="1" t="str">
        <f>HYPERLINK("http://geochem.nrcan.gc.ca/cdogs/content/agp/agp02249_e.htm", "WO3 | NONE | ELECTR PRB")</f>
        <v>WO3 | NONE | ELECTR PRB</v>
      </c>
      <c r="G2489" s="1" t="str">
        <f>HYPERLINK("http://geochem.nrcan.gc.ca/cdogs/content/mth/mth06860_e.htm", "6860")</f>
        <v>6860</v>
      </c>
      <c r="H2489" s="1" t="str">
        <f>HYPERLINK("http://geochem.nrcan.gc.ca/cdogs/content/bdl/bdl211191_e.htm", "211191")</f>
        <v>211191</v>
      </c>
      <c r="J2489" s="1" t="str">
        <f>HYPERLINK("http://geochem.nrcan.gc.ca/cdogs/content/svy/svy210387_e.htm", "210387")</f>
        <v>210387</v>
      </c>
      <c r="K2489">
        <v>1</v>
      </c>
      <c r="L2489" t="s">
        <v>20</v>
      </c>
      <c r="O2489" t="s">
        <v>5989</v>
      </c>
      <c r="P2489" t="s">
        <v>9673</v>
      </c>
      <c r="Q2489" t="s">
        <v>9674</v>
      </c>
      <c r="R2489" t="s">
        <v>9675</v>
      </c>
      <c r="S2489" t="s">
        <v>9676</v>
      </c>
      <c r="T2489">
        <v>0</v>
      </c>
    </row>
    <row r="2490" spans="1:20" x14ac:dyDescent="0.3">
      <c r="A2490">
        <v>66.731746599999994</v>
      </c>
      <c r="B2490">
        <v>-89.533250100000004</v>
      </c>
      <c r="C2490" s="1" t="str">
        <f>HYPERLINK("http://geochem.nrcan.gc.ca/cdogs/content/kwd/kwd020044_e.htm", "Till")</f>
        <v>Till</v>
      </c>
      <c r="D2490" s="1" t="str">
        <f>HYPERLINK("http://geochem.nrcan.gc.ca/cdogs/content/kwd/kwd080107_e.htm", "Grain Mount: 0.25 – 0.50 mm (carbon coated)")</f>
        <v>Grain Mount: 0.25 – 0.50 mm (carbon coated)</v>
      </c>
      <c r="E2490" s="1" t="str">
        <f>HYPERLINK("http://geochem.nrcan.gc.ca/cdogs/content/dgp/dgp00002_e.htm", "Total")</f>
        <v>Total</v>
      </c>
      <c r="F2490" s="1" t="str">
        <f>HYPERLINK("http://geochem.nrcan.gc.ca/cdogs/content/agp/agp02249_e.htm", "WO3 | NONE | ELECTR PRB")</f>
        <v>WO3 | NONE | ELECTR PRB</v>
      </c>
      <c r="G2490" s="1" t="str">
        <f>HYPERLINK("http://geochem.nrcan.gc.ca/cdogs/content/mth/mth06860_e.htm", "6860")</f>
        <v>6860</v>
      </c>
      <c r="H2490" s="1" t="str">
        <f>HYPERLINK("http://geochem.nrcan.gc.ca/cdogs/content/bdl/bdl211191_e.htm", "211191")</f>
        <v>211191</v>
      </c>
      <c r="J2490" s="1" t="str">
        <f>HYPERLINK("http://geochem.nrcan.gc.ca/cdogs/content/svy/svy210387_e.htm", "210387")</f>
        <v>210387</v>
      </c>
      <c r="K2490">
        <v>1</v>
      </c>
      <c r="L2490" t="s">
        <v>20</v>
      </c>
      <c r="O2490" t="s">
        <v>2754</v>
      </c>
      <c r="P2490" t="s">
        <v>9677</v>
      </c>
      <c r="Q2490" t="s">
        <v>9678</v>
      </c>
      <c r="R2490" t="s">
        <v>9679</v>
      </c>
      <c r="S2490" t="s">
        <v>9680</v>
      </c>
      <c r="T2490">
        <v>0</v>
      </c>
    </row>
    <row r="2491" spans="1:20" x14ac:dyDescent="0.3">
      <c r="A2491">
        <v>66.731746599999994</v>
      </c>
      <c r="B2491">
        <v>-89.533250100000004</v>
      </c>
      <c r="C2491" s="1" t="str">
        <f>HYPERLINK("http://geochem.nrcan.gc.ca/cdogs/content/kwd/kwd020044_e.htm", "Till")</f>
        <v>Till</v>
      </c>
      <c r="D2491" s="1" t="str">
        <f>HYPERLINK("http://geochem.nrcan.gc.ca/cdogs/content/kwd/kwd080107_e.htm", "Grain Mount: 0.25 – 0.50 mm (carbon coated)")</f>
        <v>Grain Mount: 0.25 – 0.50 mm (carbon coated)</v>
      </c>
      <c r="E2491" s="1" t="str">
        <f>HYPERLINK("http://geochem.nrcan.gc.ca/cdogs/content/dgp/dgp00002_e.htm", "Total")</f>
        <v>Total</v>
      </c>
      <c r="F2491" s="1" t="str">
        <f>HYPERLINK("http://geochem.nrcan.gc.ca/cdogs/content/agp/agp02249_e.htm", "WO3 | NONE | ELECTR PRB")</f>
        <v>WO3 | NONE | ELECTR PRB</v>
      </c>
      <c r="G2491" s="1" t="str">
        <f>HYPERLINK("http://geochem.nrcan.gc.ca/cdogs/content/mth/mth06860_e.htm", "6860")</f>
        <v>6860</v>
      </c>
      <c r="H2491" s="1" t="str">
        <f>HYPERLINK("http://geochem.nrcan.gc.ca/cdogs/content/bdl/bdl211191_e.htm", "211191")</f>
        <v>211191</v>
      </c>
      <c r="J2491" s="1" t="str">
        <f>HYPERLINK("http://geochem.nrcan.gc.ca/cdogs/content/svy/svy210387_e.htm", "210387")</f>
        <v>210387</v>
      </c>
      <c r="K2491">
        <v>1</v>
      </c>
      <c r="L2491" t="s">
        <v>20</v>
      </c>
      <c r="O2491" t="s">
        <v>2754</v>
      </c>
      <c r="P2491" t="s">
        <v>9681</v>
      </c>
      <c r="Q2491" t="s">
        <v>9682</v>
      </c>
      <c r="R2491" t="s">
        <v>9683</v>
      </c>
      <c r="S2491" t="s">
        <v>9684</v>
      </c>
      <c r="T2491">
        <v>0</v>
      </c>
    </row>
    <row r="2492" spans="1:20" x14ac:dyDescent="0.3">
      <c r="A2492">
        <v>66.731746599999994</v>
      </c>
      <c r="B2492">
        <v>-89.533250100000004</v>
      </c>
      <c r="C2492" s="1" t="str">
        <f>HYPERLINK("http://geochem.nrcan.gc.ca/cdogs/content/kwd/kwd020044_e.htm", "Till")</f>
        <v>Till</v>
      </c>
      <c r="D2492" s="1" t="str">
        <f>HYPERLINK("http://geochem.nrcan.gc.ca/cdogs/content/kwd/kwd080107_e.htm", "Grain Mount: 0.25 – 0.50 mm (carbon coated)")</f>
        <v>Grain Mount: 0.25 – 0.50 mm (carbon coated)</v>
      </c>
      <c r="E2492" s="1" t="str">
        <f>HYPERLINK("http://geochem.nrcan.gc.ca/cdogs/content/dgp/dgp00002_e.htm", "Total")</f>
        <v>Total</v>
      </c>
      <c r="F2492" s="1" t="str">
        <f>HYPERLINK("http://geochem.nrcan.gc.ca/cdogs/content/agp/agp02249_e.htm", "WO3 | NONE | ELECTR PRB")</f>
        <v>WO3 | NONE | ELECTR PRB</v>
      </c>
      <c r="G2492" s="1" t="str">
        <f>HYPERLINK("http://geochem.nrcan.gc.ca/cdogs/content/mth/mth06860_e.htm", "6860")</f>
        <v>6860</v>
      </c>
      <c r="H2492" s="1" t="str">
        <f>HYPERLINK("http://geochem.nrcan.gc.ca/cdogs/content/bdl/bdl211191_e.htm", "211191")</f>
        <v>211191</v>
      </c>
      <c r="J2492" s="1" t="str">
        <f>HYPERLINK("http://geochem.nrcan.gc.ca/cdogs/content/svy/svy210387_e.htm", "210387")</f>
        <v>210387</v>
      </c>
      <c r="K2492">
        <v>1</v>
      </c>
      <c r="L2492" t="s">
        <v>20</v>
      </c>
      <c r="O2492" t="s">
        <v>2754</v>
      </c>
      <c r="P2492" t="s">
        <v>9685</v>
      </c>
      <c r="Q2492" t="s">
        <v>9686</v>
      </c>
      <c r="R2492" t="s">
        <v>9687</v>
      </c>
      <c r="S2492" t="s">
        <v>9688</v>
      </c>
      <c r="T2492">
        <v>0</v>
      </c>
    </row>
    <row r="2493" spans="1:20" x14ac:dyDescent="0.3">
      <c r="A2493">
        <v>66.731746599999994</v>
      </c>
      <c r="B2493">
        <v>-89.533250100000004</v>
      </c>
      <c r="C2493" s="1" t="str">
        <f>HYPERLINK("http://geochem.nrcan.gc.ca/cdogs/content/kwd/kwd020044_e.htm", "Till")</f>
        <v>Till</v>
      </c>
      <c r="D2493" s="1" t="str">
        <f>HYPERLINK("http://geochem.nrcan.gc.ca/cdogs/content/kwd/kwd080107_e.htm", "Grain Mount: 0.25 – 0.50 mm (carbon coated)")</f>
        <v>Grain Mount: 0.25 – 0.50 mm (carbon coated)</v>
      </c>
      <c r="E2493" s="1" t="str">
        <f>HYPERLINK("http://geochem.nrcan.gc.ca/cdogs/content/dgp/dgp00002_e.htm", "Total")</f>
        <v>Total</v>
      </c>
      <c r="F2493" s="1" t="str">
        <f>HYPERLINK("http://geochem.nrcan.gc.ca/cdogs/content/agp/agp02249_e.htm", "WO3 | NONE | ELECTR PRB")</f>
        <v>WO3 | NONE | ELECTR PRB</v>
      </c>
      <c r="G2493" s="1" t="str">
        <f>HYPERLINK("http://geochem.nrcan.gc.ca/cdogs/content/mth/mth06860_e.htm", "6860")</f>
        <v>6860</v>
      </c>
      <c r="H2493" s="1" t="str">
        <f>HYPERLINK("http://geochem.nrcan.gc.ca/cdogs/content/bdl/bdl211191_e.htm", "211191")</f>
        <v>211191</v>
      </c>
      <c r="J2493" s="1" t="str">
        <f>HYPERLINK("http://geochem.nrcan.gc.ca/cdogs/content/svy/svy210387_e.htm", "210387")</f>
        <v>210387</v>
      </c>
      <c r="K2493">
        <v>1</v>
      </c>
      <c r="L2493" t="s">
        <v>20</v>
      </c>
      <c r="O2493" t="s">
        <v>2754</v>
      </c>
      <c r="P2493" t="s">
        <v>9689</v>
      </c>
      <c r="Q2493" t="s">
        <v>9690</v>
      </c>
      <c r="R2493" t="s">
        <v>9691</v>
      </c>
      <c r="S2493" t="s">
        <v>9692</v>
      </c>
      <c r="T2493">
        <v>0</v>
      </c>
    </row>
    <row r="2494" spans="1:20" x14ac:dyDescent="0.3">
      <c r="A2494">
        <v>66.731746599999994</v>
      </c>
      <c r="B2494">
        <v>-89.533250100000004</v>
      </c>
      <c r="C2494" s="1" t="str">
        <f>HYPERLINK("http://geochem.nrcan.gc.ca/cdogs/content/kwd/kwd020044_e.htm", "Till")</f>
        <v>Till</v>
      </c>
      <c r="D2494" s="1" t="str">
        <f>HYPERLINK("http://geochem.nrcan.gc.ca/cdogs/content/kwd/kwd080107_e.htm", "Grain Mount: 0.25 – 0.50 mm (carbon coated)")</f>
        <v>Grain Mount: 0.25 – 0.50 mm (carbon coated)</v>
      </c>
      <c r="E2494" s="1" t="str">
        <f>HYPERLINK("http://geochem.nrcan.gc.ca/cdogs/content/dgp/dgp00002_e.htm", "Total")</f>
        <v>Total</v>
      </c>
      <c r="F2494" s="1" t="str">
        <f>HYPERLINK("http://geochem.nrcan.gc.ca/cdogs/content/agp/agp02249_e.htm", "WO3 | NONE | ELECTR PRB")</f>
        <v>WO3 | NONE | ELECTR PRB</v>
      </c>
      <c r="G2494" s="1" t="str">
        <f>HYPERLINK("http://geochem.nrcan.gc.ca/cdogs/content/mth/mth06860_e.htm", "6860")</f>
        <v>6860</v>
      </c>
      <c r="H2494" s="1" t="str">
        <f>HYPERLINK("http://geochem.nrcan.gc.ca/cdogs/content/bdl/bdl211191_e.htm", "211191")</f>
        <v>211191</v>
      </c>
      <c r="J2494" s="1" t="str">
        <f>HYPERLINK("http://geochem.nrcan.gc.ca/cdogs/content/svy/svy210387_e.htm", "210387")</f>
        <v>210387</v>
      </c>
      <c r="K2494">
        <v>1</v>
      </c>
      <c r="L2494" t="s">
        <v>20</v>
      </c>
      <c r="O2494" t="s">
        <v>2754</v>
      </c>
      <c r="P2494" t="s">
        <v>9693</v>
      </c>
      <c r="Q2494" t="s">
        <v>9694</v>
      </c>
      <c r="R2494" t="s">
        <v>9695</v>
      </c>
      <c r="S2494" t="s">
        <v>9696</v>
      </c>
      <c r="T2494">
        <v>0</v>
      </c>
    </row>
    <row r="2495" spans="1:20" x14ac:dyDescent="0.3">
      <c r="A2495">
        <v>66.731746599999994</v>
      </c>
      <c r="B2495">
        <v>-89.533250100000004</v>
      </c>
      <c r="C2495" s="1" t="str">
        <f>HYPERLINK("http://geochem.nrcan.gc.ca/cdogs/content/kwd/kwd020044_e.htm", "Till")</f>
        <v>Till</v>
      </c>
      <c r="D2495" s="1" t="str">
        <f>HYPERLINK("http://geochem.nrcan.gc.ca/cdogs/content/kwd/kwd080107_e.htm", "Grain Mount: 0.25 – 0.50 mm (carbon coated)")</f>
        <v>Grain Mount: 0.25 – 0.50 mm (carbon coated)</v>
      </c>
      <c r="E2495" s="1" t="str">
        <f>HYPERLINK("http://geochem.nrcan.gc.ca/cdogs/content/dgp/dgp00002_e.htm", "Total")</f>
        <v>Total</v>
      </c>
      <c r="F2495" s="1" t="str">
        <f>HYPERLINK("http://geochem.nrcan.gc.ca/cdogs/content/agp/agp02249_e.htm", "WO3 | NONE | ELECTR PRB")</f>
        <v>WO3 | NONE | ELECTR PRB</v>
      </c>
      <c r="G2495" s="1" t="str">
        <f>HYPERLINK("http://geochem.nrcan.gc.ca/cdogs/content/mth/mth06860_e.htm", "6860")</f>
        <v>6860</v>
      </c>
      <c r="H2495" s="1" t="str">
        <f>HYPERLINK("http://geochem.nrcan.gc.ca/cdogs/content/bdl/bdl211191_e.htm", "211191")</f>
        <v>211191</v>
      </c>
      <c r="J2495" s="1" t="str">
        <f>HYPERLINK("http://geochem.nrcan.gc.ca/cdogs/content/svy/svy210387_e.htm", "210387")</f>
        <v>210387</v>
      </c>
      <c r="K2495">
        <v>1</v>
      </c>
      <c r="L2495" t="s">
        <v>20</v>
      </c>
      <c r="O2495" t="s">
        <v>2754</v>
      </c>
      <c r="P2495" t="s">
        <v>9697</v>
      </c>
      <c r="Q2495" t="s">
        <v>9698</v>
      </c>
      <c r="R2495" t="s">
        <v>9699</v>
      </c>
      <c r="S2495" t="s">
        <v>9700</v>
      </c>
      <c r="T2495">
        <v>0</v>
      </c>
    </row>
    <row r="2496" spans="1:20" x14ac:dyDescent="0.3">
      <c r="A2496">
        <v>66.731746599999994</v>
      </c>
      <c r="B2496">
        <v>-89.533250100000004</v>
      </c>
      <c r="C2496" s="1" t="str">
        <f>HYPERLINK("http://geochem.nrcan.gc.ca/cdogs/content/kwd/kwd020044_e.htm", "Till")</f>
        <v>Till</v>
      </c>
      <c r="D2496" s="1" t="str">
        <f>HYPERLINK("http://geochem.nrcan.gc.ca/cdogs/content/kwd/kwd080107_e.htm", "Grain Mount: 0.25 – 0.50 mm (carbon coated)")</f>
        <v>Grain Mount: 0.25 – 0.50 mm (carbon coated)</v>
      </c>
      <c r="E2496" s="1" t="str">
        <f>HYPERLINK("http://geochem.nrcan.gc.ca/cdogs/content/dgp/dgp00002_e.htm", "Total")</f>
        <v>Total</v>
      </c>
      <c r="F2496" s="1" t="str">
        <f>HYPERLINK("http://geochem.nrcan.gc.ca/cdogs/content/agp/agp02249_e.htm", "WO3 | NONE | ELECTR PRB")</f>
        <v>WO3 | NONE | ELECTR PRB</v>
      </c>
      <c r="G2496" s="1" t="str">
        <f>HYPERLINK("http://geochem.nrcan.gc.ca/cdogs/content/mth/mth06860_e.htm", "6860")</f>
        <v>6860</v>
      </c>
      <c r="H2496" s="1" t="str">
        <f>HYPERLINK("http://geochem.nrcan.gc.ca/cdogs/content/bdl/bdl211191_e.htm", "211191")</f>
        <v>211191</v>
      </c>
      <c r="J2496" s="1" t="str">
        <f>HYPERLINK("http://geochem.nrcan.gc.ca/cdogs/content/svy/svy210387_e.htm", "210387")</f>
        <v>210387</v>
      </c>
      <c r="K2496">
        <v>1</v>
      </c>
      <c r="L2496" t="s">
        <v>20</v>
      </c>
      <c r="O2496" t="s">
        <v>2754</v>
      </c>
      <c r="P2496" t="s">
        <v>9701</v>
      </c>
      <c r="Q2496" t="s">
        <v>9702</v>
      </c>
      <c r="R2496" t="s">
        <v>9703</v>
      </c>
      <c r="S2496" t="s">
        <v>9704</v>
      </c>
      <c r="T2496">
        <v>0</v>
      </c>
    </row>
    <row r="2497" spans="1:20" x14ac:dyDescent="0.3">
      <c r="A2497">
        <v>66.731746599999994</v>
      </c>
      <c r="B2497">
        <v>-89.533250100000004</v>
      </c>
      <c r="C2497" s="1" t="str">
        <f>HYPERLINK("http://geochem.nrcan.gc.ca/cdogs/content/kwd/kwd020044_e.htm", "Till")</f>
        <v>Till</v>
      </c>
      <c r="D2497" s="1" t="str">
        <f>HYPERLINK("http://geochem.nrcan.gc.ca/cdogs/content/kwd/kwd080108_e.htm", "Grain Mount: 0.50 – 1.00 mm (carbon coated)")</f>
        <v>Grain Mount: 0.50 – 1.00 mm (carbon coated)</v>
      </c>
      <c r="E2497" s="1" t="str">
        <f>HYPERLINK("http://geochem.nrcan.gc.ca/cdogs/content/dgp/dgp00002_e.htm", "Total")</f>
        <v>Total</v>
      </c>
      <c r="F2497" s="1" t="str">
        <f>HYPERLINK("http://geochem.nrcan.gc.ca/cdogs/content/agp/agp02249_e.htm", "WO3 | NONE | ELECTR PRB")</f>
        <v>WO3 | NONE | ELECTR PRB</v>
      </c>
      <c r="G2497" s="1" t="str">
        <f>HYPERLINK("http://geochem.nrcan.gc.ca/cdogs/content/mth/mth06860_e.htm", "6860")</f>
        <v>6860</v>
      </c>
      <c r="H2497" s="1" t="str">
        <f>HYPERLINK("http://geochem.nrcan.gc.ca/cdogs/content/bdl/bdl211191_e.htm", "211191")</f>
        <v>211191</v>
      </c>
      <c r="J2497" s="1" t="str">
        <f>HYPERLINK("http://geochem.nrcan.gc.ca/cdogs/content/svy/svy210387_e.htm", "210387")</f>
        <v>210387</v>
      </c>
      <c r="K2497">
        <v>1</v>
      </c>
      <c r="L2497" t="s">
        <v>20</v>
      </c>
      <c r="O2497" t="s">
        <v>2754</v>
      </c>
      <c r="P2497" t="s">
        <v>9705</v>
      </c>
      <c r="Q2497" t="s">
        <v>9706</v>
      </c>
      <c r="R2497" t="s">
        <v>9707</v>
      </c>
      <c r="S2497" t="s">
        <v>9708</v>
      </c>
      <c r="T2497">
        <v>0</v>
      </c>
    </row>
    <row r="2498" spans="1:20" x14ac:dyDescent="0.3">
      <c r="A2498">
        <v>66.748806200000004</v>
      </c>
      <c r="B2498">
        <v>-89.352201600000001</v>
      </c>
      <c r="C2498" s="1" t="str">
        <f>HYPERLINK("http://geochem.nrcan.gc.ca/cdogs/content/kwd/kwd020044_e.htm", "Till")</f>
        <v>Till</v>
      </c>
      <c r="D2498" s="1" t="str">
        <f>HYPERLINK("http://geochem.nrcan.gc.ca/cdogs/content/kwd/kwd080107_e.htm", "Grain Mount: 0.25 – 0.50 mm (carbon coated)")</f>
        <v>Grain Mount: 0.25 – 0.50 mm (carbon coated)</v>
      </c>
      <c r="E2498" s="1" t="str">
        <f>HYPERLINK("http://geochem.nrcan.gc.ca/cdogs/content/dgp/dgp00002_e.htm", "Total")</f>
        <v>Total</v>
      </c>
      <c r="F2498" s="1" t="str">
        <f>HYPERLINK("http://geochem.nrcan.gc.ca/cdogs/content/agp/agp02249_e.htm", "WO3 | NONE | ELECTR PRB")</f>
        <v>WO3 | NONE | ELECTR PRB</v>
      </c>
      <c r="G2498" s="1" t="str">
        <f>HYPERLINK("http://geochem.nrcan.gc.ca/cdogs/content/mth/mth06860_e.htm", "6860")</f>
        <v>6860</v>
      </c>
      <c r="H2498" s="1" t="str">
        <f>HYPERLINK("http://geochem.nrcan.gc.ca/cdogs/content/bdl/bdl211191_e.htm", "211191")</f>
        <v>211191</v>
      </c>
      <c r="J2498" s="1" t="str">
        <f>HYPERLINK("http://geochem.nrcan.gc.ca/cdogs/content/svy/svy210387_e.htm", "210387")</f>
        <v>210387</v>
      </c>
      <c r="K2498">
        <v>1</v>
      </c>
      <c r="L2498" t="s">
        <v>20</v>
      </c>
      <c r="O2498" t="s">
        <v>2759</v>
      </c>
      <c r="P2498" t="s">
        <v>9709</v>
      </c>
      <c r="Q2498" t="s">
        <v>9710</v>
      </c>
      <c r="R2498" t="s">
        <v>9711</v>
      </c>
      <c r="S2498" t="s">
        <v>9712</v>
      </c>
      <c r="T2498">
        <v>0</v>
      </c>
    </row>
    <row r="2499" spans="1:20" x14ac:dyDescent="0.3">
      <c r="A2499">
        <v>66.748806200000004</v>
      </c>
      <c r="B2499">
        <v>-89.352201600000001</v>
      </c>
      <c r="C2499" s="1" t="str">
        <f>HYPERLINK("http://geochem.nrcan.gc.ca/cdogs/content/kwd/kwd020044_e.htm", "Till")</f>
        <v>Till</v>
      </c>
      <c r="D2499" s="1" t="str">
        <f>HYPERLINK("http://geochem.nrcan.gc.ca/cdogs/content/kwd/kwd080107_e.htm", "Grain Mount: 0.25 – 0.50 mm (carbon coated)")</f>
        <v>Grain Mount: 0.25 – 0.50 mm (carbon coated)</v>
      </c>
      <c r="E2499" s="1" t="str">
        <f>HYPERLINK("http://geochem.nrcan.gc.ca/cdogs/content/dgp/dgp00002_e.htm", "Total")</f>
        <v>Total</v>
      </c>
      <c r="F2499" s="1" t="str">
        <f>HYPERLINK("http://geochem.nrcan.gc.ca/cdogs/content/agp/agp02249_e.htm", "WO3 | NONE | ELECTR PRB")</f>
        <v>WO3 | NONE | ELECTR PRB</v>
      </c>
      <c r="G2499" s="1" t="str">
        <f>HYPERLINK("http://geochem.nrcan.gc.ca/cdogs/content/mth/mth06860_e.htm", "6860")</f>
        <v>6860</v>
      </c>
      <c r="H2499" s="1" t="str">
        <f>HYPERLINK("http://geochem.nrcan.gc.ca/cdogs/content/bdl/bdl211191_e.htm", "211191")</f>
        <v>211191</v>
      </c>
      <c r="J2499" s="1" t="str">
        <f>HYPERLINK("http://geochem.nrcan.gc.ca/cdogs/content/svy/svy210387_e.htm", "210387")</f>
        <v>210387</v>
      </c>
      <c r="K2499">
        <v>1</v>
      </c>
      <c r="L2499" t="s">
        <v>20</v>
      </c>
      <c r="O2499" t="s">
        <v>2759</v>
      </c>
      <c r="P2499" t="s">
        <v>9713</v>
      </c>
      <c r="Q2499" t="s">
        <v>9714</v>
      </c>
      <c r="R2499" t="s">
        <v>9715</v>
      </c>
      <c r="S2499" t="s">
        <v>9716</v>
      </c>
      <c r="T2499">
        <v>0</v>
      </c>
    </row>
    <row r="2500" spans="1:20" x14ac:dyDescent="0.3">
      <c r="A2500">
        <v>66.748806200000004</v>
      </c>
      <c r="B2500">
        <v>-89.352201600000001</v>
      </c>
      <c r="C2500" s="1" t="str">
        <f>HYPERLINK("http://geochem.nrcan.gc.ca/cdogs/content/kwd/kwd020044_e.htm", "Till")</f>
        <v>Till</v>
      </c>
      <c r="D2500" s="1" t="str">
        <f>HYPERLINK("http://geochem.nrcan.gc.ca/cdogs/content/kwd/kwd080107_e.htm", "Grain Mount: 0.25 – 0.50 mm (carbon coated)")</f>
        <v>Grain Mount: 0.25 – 0.50 mm (carbon coated)</v>
      </c>
      <c r="E2500" s="1" t="str">
        <f>HYPERLINK("http://geochem.nrcan.gc.ca/cdogs/content/dgp/dgp00002_e.htm", "Total")</f>
        <v>Total</v>
      </c>
      <c r="F2500" s="1" t="str">
        <f>HYPERLINK("http://geochem.nrcan.gc.ca/cdogs/content/agp/agp02249_e.htm", "WO3 | NONE | ELECTR PRB")</f>
        <v>WO3 | NONE | ELECTR PRB</v>
      </c>
      <c r="G2500" s="1" t="str">
        <f>HYPERLINK("http://geochem.nrcan.gc.ca/cdogs/content/mth/mth06860_e.htm", "6860")</f>
        <v>6860</v>
      </c>
      <c r="H2500" s="1" t="str">
        <f>HYPERLINK("http://geochem.nrcan.gc.ca/cdogs/content/bdl/bdl211191_e.htm", "211191")</f>
        <v>211191</v>
      </c>
      <c r="J2500" s="1" t="str">
        <f>HYPERLINK("http://geochem.nrcan.gc.ca/cdogs/content/svy/svy210387_e.htm", "210387")</f>
        <v>210387</v>
      </c>
      <c r="K2500">
        <v>1</v>
      </c>
      <c r="L2500" t="s">
        <v>20</v>
      </c>
      <c r="O2500" t="s">
        <v>2759</v>
      </c>
      <c r="P2500" t="s">
        <v>9717</v>
      </c>
      <c r="Q2500" t="s">
        <v>9718</v>
      </c>
      <c r="R2500" t="s">
        <v>9719</v>
      </c>
      <c r="S2500" t="s">
        <v>9720</v>
      </c>
      <c r="T2500">
        <v>0</v>
      </c>
    </row>
    <row r="2501" spans="1:20" x14ac:dyDescent="0.3">
      <c r="A2501">
        <v>66.748806200000004</v>
      </c>
      <c r="B2501">
        <v>-89.352201600000001</v>
      </c>
      <c r="C2501" s="1" t="str">
        <f>HYPERLINK("http://geochem.nrcan.gc.ca/cdogs/content/kwd/kwd020044_e.htm", "Till")</f>
        <v>Till</v>
      </c>
      <c r="D2501" s="1" t="str">
        <f>HYPERLINK("http://geochem.nrcan.gc.ca/cdogs/content/kwd/kwd080107_e.htm", "Grain Mount: 0.25 – 0.50 mm (carbon coated)")</f>
        <v>Grain Mount: 0.25 – 0.50 mm (carbon coated)</v>
      </c>
      <c r="E2501" s="1" t="str">
        <f>HYPERLINK("http://geochem.nrcan.gc.ca/cdogs/content/dgp/dgp00002_e.htm", "Total")</f>
        <v>Total</v>
      </c>
      <c r="F2501" s="1" t="str">
        <f>HYPERLINK("http://geochem.nrcan.gc.ca/cdogs/content/agp/agp02249_e.htm", "WO3 | NONE | ELECTR PRB")</f>
        <v>WO3 | NONE | ELECTR PRB</v>
      </c>
      <c r="G2501" s="1" t="str">
        <f>HYPERLINK("http://geochem.nrcan.gc.ca/cdogs/content/mth/mth06860_e.htm", "6860")</f>
        <v>6860</v>
      </c>
      <c r="H2501" s="1" t="str">
        <f>HYPERLINK("http://geochem.nrcan.gc.ca/cdogs/content/bdl/bdl211191_e.htm", "211191")</f>
        <v>211191</v>
      </c>
      <c r="J2501" s="1" t="str">
        <f>HYPERLINK("http://geochem.nrcan.gc.ca/cdogs/content/svy/svy210387_e.htm", "210387")</f>
        <v>210387</v>
      </c>
      <c r="K2501">
        <v>1</v>
      </c>
      <c r="L2501" t="s">
        <v>20</v>
      </c>
      <c r="O2501" t="s">
        <v>2759</v>
      </c>
      <c r="P2501" t="s">
        <v>9721</v>
      </c>
      <c r="Q2501" t="s">
        <v>9722</v>
      </c>
      <c r="R2501" t="s">
        <v>9723</v>
      </c>
      <c r="S2501" t="s">
        <v>9724</v>
      </c>
      <c r="T2501">
        <v>0</v>
      </c>
    </row>
    <row r="2502" spans="1:20" x14ac:dyDescent="0.3">
      <c r="A2502">
        <v>66.748806200000004</v>
      </c>
      <c r="B2502">
        <v>-89.352201600000001</v>
      </c>
      <c r="C2502" s="1" t="str">
        <f>HYPERLINK("http://geochem.nrcan.gc.ca/cdogs/content/kwd/kwd020044_e.htm", "Till")</f>
        <v>Till</v>
      </c>
      <c r="D2502" s="1" t="str">
        <f>HYPERLINK("http://geochem.nrcan.gc.ca/cdogs/content/kwd/kwd080107_e.htm", "Grain Mount: 0.25 – 0.50 mm (carbon coated)")</f>
        <v>Grain Mount: 0.25 – 0.50 mm (carbon coated)</v>
      </c>
      <c r="E2502" s="1" t="str">
        <f>HYPERLINK("http://geochem.nrcan.gc.ca/cdogs/content/dgp/dgp00002_e.htm", "Total")</f>
        <v>Total</v>
      </c>
      <c r="F2502" s="1" t="str">
        <f>HYPERLINK("http://geochem.nrcan.gc.ca/cdogs/content/agp/agp02249_e.htm", "WO3 | NONE | ELECTR PRB")</f>
        <v>WO3 | NONE | ELECTR PRB</v>
      </c>
      <c r="G2502" s="1" t="str">
        <f>HYPERLINK("http://geochem.nrcan.gc.ca/cdogs/content/mth/mth06860_e.htm", "6860")</f>
        <v>6860</v>
      </c>
      <c r="H2502" s="1" t="str">
        <f>HYPERLINK("http://geochem.nrcan.gc.ca/cdogs/content/bdl/bdl211191_e.htm", "211191")</f>
        <v>211191</v>
      </c>
      <c r="J2502" s="1" t="str">
        <f>HYPERLINK("http://geochem.nrcan.gc.ca/cdogs/content/svy/svy210387_e.htm", "210387")</f>
        <v>210387</v>
      </c>
      <c r="K2502">
        <v>1</v>
      </c>
      <c r="L2502" t="s">
        <v>20</v>
      </c>
      <c r="O2502" t="s">
        <v>2759</v>
      </c>
      <c r="P2502" t="s">
        <v>9725</v>
      </c>
      <c r="Q2502" t="s">
        <v>9726</v>
      </c>
      <c r="R2502" t="s">
        <v>9727</v>
      </c>
      <c r="S2502" t="s">
        <v>9728</v>
      </c>
      <c r="T2502">
        <v>0</v>
      </c>
    </row>
    <row r="2503" spans="1:20" x14ac:dyDescent="0.3">
      <c r="A2503">
        <v>66.748806200000004</v>
      </c>
      <c r="B2503">
        <v>-89.352201600000001</v>
      </c>
      <c r="C2503" s="1" t="str">
        <f>HYPERLINK("http://geochem.nrcan.gc.ca/cdogs/content/kwd/kwd020044_e.htm", "Till")</f>
        <v>Till</v>
      </c>
      <c r="D2503" s="1" t="str">
        <f>HYPERLINK("http://geochem.nrcan.gc.ca/cdogs/content/kwd/kwd080107_e.htm", "Grain Mount: 0.25 – 0.50 mm (carbon coated)")</f>
        <v>Grain Mount: 0.25 – 0.50 mm (carbon coated)</v>
      </c>
      <c r="E2503" s="1" t="str">
        <f>HYPERLINK("http://geochem.nrcan.gc.ca/cdogs/content/dgp/dgp00002_e.htm", "Total")</f>
        <v>Total</v>
      </c>
      <c r="F2503" s="1" t="str">
        <f>HYPERLINK("http://geochem.nrcan.gc.ca/cdogs/content/agp/agp02249_e.htm", "WO3 | NONE | ELECTR PRB")</f>
        <v>WO3 | NONE | ELECTR PRB</v>
      </c>
      <c r="G2503" s="1" t="str">
        <f>HYPERLINK("http://geochem.nrcan.gc.ca/cdogs/content/mth/mth06860_e.htm", "6860")</f>
        <v>6860</v>
      </c>
      <c r="H2503" s="1" t="str">
        <f>HYPERLINK("http://geochem.nrcan.gc.ca/cdogs/content/bdl/bdl211191_e.htm", "211191")</f>
        <v>211191</v>
      </c>
      <c r="J2503" s="1" t="str">
        <f>HYPERLINK("http://geochem.nrcan.gc.ca/cdogs/content/svy/svy210387_e.htm", "210387")</f>
        <v>210387</v>
      </c>
      <c r="K2503">
        <v>1</v>
      </c>
      <c r="L2503" t="s">
        <v>20</v>
      </c>
      <c r="O2503" t="s">
        <v>2759</v>
      </c>
      <c r="P2503" t="s">
        <v>9729</v>
      </c>
      <c r="Q2503" t="s">
        <v>9730</v>
      </c>
      <c r="R2503" t="s">
        <v>9731</v>
      </c>
      <c r="S2503" t="s">
        <v>9732</v>
      </c>
      <c r="T2503">
        <v>0</v>
      </c>
    </row>
    <row r="2504" spans="1:20" x14ac:dyDescent="0.3">
      <c r="A2504">
        <v>66.748806200000004</v>
      </c>
      <c r="B2504">
        <v>-89.352201600000001</v>
      </c>
      <c r="C2504" s="1" t="str">
        <f>HYPERLINK("http://geochem.nrcan.gc.ca/cdogs/content/kwd/kwd020044_e.htm", "Till")</f>
        <v>Till</v>
      </c>
      <c r="D2504" s="1" t="str">
        <f>HYPERLINK("http://geochem.nrcan.gc.ca/cdogs/content/kwd/kwd080107_e.htm", "Grain Mount: 0.25 – 0.50 mm (carbon coated)")</f>
        <v>Grain Mount: 0.25 – 0.50 mm (carbon coated)</v>
      </c>
      <c r="E2504" s="1" t="str">
        <f>HYPERLINK("http://geochem.nrcan.gc.ca/cdogs/content/dgp/dgp00002_e.htm", "Total")</f>
        <v>Total</v>
      </c>
      <c r="F2504" s="1" t="str">
        <f>HYPERLINK("http://geochem.nrcan.gc.ca/cdogs/content/agp/agp02249_e.htm", "WO3 | NONE | ELECTR PRB")</f>
        <v>WO3 | NONE | ELECTR PRB</v>
      </c>
      <c r="G2504" s="1" t="str">
        <f>HYPERLINK("http://geochem.nrcan.gc.ca/cdogs/content/mth/mth06860_e.htm", "6860")</f>
        <v>6860</v>
      </c>
      <c r="H2504" s="1" t="str">
        <f>HYPERLINK("http://geochem.nrcan.gc.ca/cdogs/content/bdl/bdl211191_e.htm", "211191")</f>
        <v>211191</v>
      </c>
      <c r="J2504" s="1" t="str">
        <f>HYPERLINK("http://geochem.nrcan.gc.ca/cdogs/content/svy/svy210387_e.htm", "210387")</f>
        <v>210387</v>
      </c>
      <c r="K2504">
        <v>1</v>
      </c>
      <c r="L2504" t="s">
        <v>20</v>
      </c>
      <c r="O2504" t="s">
        <v>2759</v>
      </c>
      <c r="P2504" t="s">
        <v>9733</v>
      </c>
      <c r="Q2504" t="s">
        <v>9734</v>
      </c>
      <c r="R2504" t="s">
        <v>9735</v>
      </c>
      <c r="S2504" t="s">
        <v>9736</v>
      </c>
      <c r="T2504">
        <v>0</v>
      </c>
    </row>
    <row r="2505" spans="1:20" x14ac:dyDescent="0.3">
      <c r="A2505">
        <v>66.748806200000004</v>
      </c>
      <c r="B2505">
        <v>-89.352201600000001</v>
      </c>
      <c r="C2505" s="1" t="str">
        <f>HYPERLINK("http://geochem.nrcan.gc.ca/cdogs/content/kwd/kwd020044_e.htm", "Till")</f>
        <v>Till</v>
      </c>
      <c r="D2505" s="1" t="str">
        <f>HYPERLINK("http://geochem.nrcan.gc.ca/cdogs/content/kwd/kwd080107_e.htm", "Grain Mount: 0.25 – 0.50 mm (carbon coated)")</f>
        <v>Grain Mount: 0.25 – 0.50 mm (carbon coated)</v>
      </c>
      <c r="E2505" s="1" t="str">
        <f>HYPERLINK("http://geochem.nrcan.gc.ca/cdogs/content/dgp/dgp00002_e.htm", "Total")</f>
        <v>Total</v>
      </c>
      <c r="F2505" s="1" t="str">
        <f>HYPERLINK("http://geochem.nrcan.gc.ca/cdogs/content/agp/agp02249_e.htm", "WO3 | NONE | ELECTR PRB")</f>
        <v>WO3 | NONE | ELECTR PRB</v>
      </c>
      <c r="G2505" s="1" t="str">
        <f>HYPERLINK("http://geochem.nrcan.gc.ca/cdogs/content/mth/mth06860_e.htm", "6860")</f>
        <v>6860</v>
      </c>
      <c r="H2505" s="1" t="str">
        <f>HYPERLINK("http://geochem.nrcan.gc.ca/cdogs/content/bdl/bdl211191_e.htm", "211191")</f>
        <v>211191</v>
      </c>
      <c r="J2505" s="1" t="str">
        <f>HYPERLINK("http://geochem.nrcan.gc.ca/cdogs/content/svy/svy210387_e.htm", "210387")</f>
        <v>210387</v>
      </c>
      <c r="K2505">
        <v>1</v>
      </c>
      <c r="L2505" t="s">
        <v>20</v>
      </c>
      <c r="O2505" t="s">
        <v>2759</v>
      </c>
      <c r="P2505" t="s">
        <v>9737</v>
      </c>
      <c r="Q2505" t="s">
        <v>9738</v>
      </c>
      <c r="R2505" t="s">
        <v>9739</v>
      </c>
      <c r="S2505" t="s">
        <v>9740</v>
      </c>
      <c r="T2505">
        <v>0</v>
      </c>
    </row>
    <row r="2506" spans="1:20" x14ac:dyDescent="0.3">
      <c r="A2506">
        <v>66.748806200000004</v>
      </c>
      <c r="B2506">
        <v>-89.352201600000001</v>
      </c>
      <c r="C2506" s="1" t="str">
        <f>HYPERLINK("http://geochem.nrcan.gc.ca/cdogs/content/kwd/kwd020044_e.htm", "Till")</f>
        <v>Till</v>
      </c>
      <c r="D2506" s="1" t="str">
        <f>HYPERLINK("http://geochem.nrcan.gc.ca/cdogs/content/kwd/kwd080107_e.htm", "Grain Mount: 0.25 – 0.50 mm (carbon coated)")</f>
        <v>Grain Mount: 0.25 – 0.50 mm (carbon coated)</v>
      </c>
      <c r="E2506" s="1" t="str">
        <f>HYPERLINK("http://geochem.nrcan.gc.ca/cdogs/content/dgp/dgp00002_e.htm", "Total")</f>
        <v>Total</v>
      </c>
      <c r="F2506" s="1" t="str">
        <f>HYPERLINK("http://geochem.nrcan.gc.ca/cdogs/content/agp/agp02249_e.htm", "WO3 | NONE | ELECTR PRB")</f>
        <v>WO3 | NONE | ELECTR PRB</v>
      </c>
      <c r="G2506" s="1" t="str">
        <f>HYPERLINK("http://geochem.nrcan.gc.ca/cdogs/content/mth/mth06860_e.htm", "6860")</f>
        <v>6860</v>
      </c>
      <c r="H2506" s="1" t="str">
        <f>HYPERLINK("http://geochem.nrcan.gc.ca/cdogs/content/bdl/bdl211191_e.htm", "211191")</f>
        <v>211191</v>
      </c>
      <c r="J2506" s="1" t="str">
        <f>HYPERLINK("http://geochem.nrcan.gc.ca/cdogs/content/svy/svy210387_e.htm", "210387")</f>
        <v>210387</v>
      </c>
      <c r="K2506">
        <v>1</v>
      </c>
      <c r="L2506" t="s">
        <v>20</v>
      </c>
      <c r="O2506" t="s">
        <v>2759</v>
      </c>
      <c r="P2506" t="s">
        <v>9741</v>
      </c>
      <c r="Q2506" t="s">
        <v>9742</v>
      </c>
      <c r="R2506" t="s">
        <v>9743</v>
      </c>
      <c r="S2506" t="s">
        <v>9744</v>
      </c>
      <c r="T2506">
        <v>0</v>
      </c>
    </row>
    <row r="2507" spans="1:20" x14ac:dyDescent="0.3">
      <c r="A2507">
        <v>66.748806200000004</v>
      </c>
      <c r="B2507">
        <v>-89.352201600000001</v>
      </c>
      <c r="C2507" s="1" t="str">
        <f>HYPERLINK("http://geochem.nrcan.gc.ca/cdogs/content/kwd/kwd020044_e.htm", "Till")</f>
        <v>Till</v>
      </c>
      <c r="D2507" s="1" t="str">
        <f>HYPERLINK("http://geochem.nrcan.gc.ca/cdogs/content/kwd/kwd080107_e.htm", "Grain Mount: 0.25 – 0.50 mm (carbon coated)")</f>
        <v>Grain Mount: 0.25 – 0.50 mm (carbon coated)</v>
      </c>
      <c r="E2507" s="1" t="str">
        <f>HYPERLINK("http://geochem.nrcan.gc.ca/cdogs/content/dgp/dgp00002_e.htm", "Total")</f>
        <v>Total</v>
      </c>
      <c r="F2507" s="1" t="str">
        <f>HYPERLINK("http://geochem.nrcan.gc.ca/cdogs/content/agp/agp02249_e.htm", "WO3 | NONE | ELECTR PRB")</f>
        <v>WO3 | NONE | ELECTR PRB</v>
      </c>
      <c r="G2507" s="1" t="str">
        <f>HYPERLINK("http://geochem.nrcan.gc.ca/cdogs/content/mth/mth06860_e.htm", "6860")</f>
        <v>6860</v>
      </c>
      <c r="H2507" s="1" t="str">
        <f>HYPERLINK("http://geochem.nrcan.gc.ca/cdogs/content/bdl/bdl211191_e.htm", "211191")</f>
        <v>211191</v>
      </c>
      <c r="J2507" s="1" t="str">
        <f>HYPERLINK("http://geochem.nrcan.gc.ca/cdogs/content/svy/svy210387_e.htm", "210387")</f>
        <v>210387</v>
      </c>
      <c r="K2507">
        <v>1</v>
      </c>
      <c r="L2507" t="s">
        <v>20</v>
      </c>
      <c r="O2507" t="s">
        <v>2759</v>
      </c>
      <c r="P2507" t="s">
        <v>9745</v>
      </c>
      <c r="Q2507" t="s">
        <v>9746</v>
      </c>
      <c r="R2507" t="s">
        <v>9747</v>
      </c>
      <c r="S2507" t="s">
        <v>9748</v>
      </c>
      <c r="T2507">
        <v>0</v>
      </c>
    </row>
    <row r="2508" spans="1:20" x14ac:dyDescent="0.3">
      <c r="A2508">
        <v>66.625700100000003</v>
      </c>
      <c r="B2508">
        <v>-89.609764799999994</v>
      </c>
      <c r="C2508" s="1" t="str">
        <f>HYPERLINK("http://geochem.nrcan.gc.ca/cdogs/content/kwd/kwd020044_e.htm", "Till")</f>
        <v>Till</v>
      </c>
      <c r="D2508" s="1" t="str">
        <f>HYPERLINK("http://geochem.nrcan.gc.ca/cdogs/content/kwd/kwd080107_e.htm", "Grain Mount: 0.25 – 0.50 mm (carbon coated)")</f>
        <v>Grain Mount: 0.25 – 0.50 mm (carbon coated)</v>
      </c>
      <c r="E2508" s="1" t="str">
        <f>HYPERLINK("http://geochem.nrcan.gc.ca/cdogs/content/dgp/dgp00002_e.htm", "Total")</f>
        <v>Total</v>
      </c>
      <c r="F2508" s="1" t="str">
        <f>HYPERLINK("http://geochem.nrcan.gc.ca/cdogs/content/agp/agp02249_e.htm", "WO3 | NONE | ELECTR PRB")</f>
        <v>WO3 | NONE | ELECTR PRB</v>
      </c>
      <c r="G2508" s="1" t="str">
        <f>HYPERLINK("http://geochem.nrcan.gc.ca/cdogs/content/mth/mth06860_e.htm", "6860")</f>
        <v>6860</v>
      </c>
      <c r="H2508" s="1" t="str">
        <f>HYPERLINK("http://geochem.nrcan.gc.ca/cdogs/content/bdl/bdl211191_e.htm", "211191")</f>
        <v>211191</v>
      </c>
      <c r="J2508" s="1" t="str">
        <f>HYPERLINK("http://geochem.nrcan.gc.ca/cdogs/content/svy/svy210387_e.htm", "210387")</f>
        <v>210387</v>
      </c>
      <c r="K2508">
        <v>1</v>
      </c>
      <c r="L2508" t="s">
        <v>20</v>
      </c>
      <c r="O2508" t="s">
        <v>6010</v>
      </c>
      <c r="P2508" t="s">
        <v>9749</v>
      </c>
      <c r="Q2508" t="s">
        <v>9750</v>
      </c>
      <c r="R2508" t="s">
        <v>9751</v>
      </c>
      <c r="S2508" t="s">
        <v>9752</v>
      </c>
      <c r="T2508">
        <v>0</v>
      </c>
    </row>
    <row r="2509" spans="1:20" x14ac:dyDescent="0.3">
      <c r="A2509">
        <v>66.625700100000003</v>
      </c>
      <c r="B2509">
        <v>-89.609764799999994</v>
      </c>
      <c r="C2509" s="1" t="str">
        <f>HYPERLINK("http://geochem.nrcan.gc.ca/cdogs/content/kwd/kwd020044_e.htm", "Till")</f>
        <v>Till</v>
      </c>
      <c r="D2509" s="1" t="str">
        <f>HYPERLINK("http://geochem.nrcan.gc.ca/cdogs/content/kwd/kwd080107_e.htm", "Grain Mount: 0.25 – 0.50 mm (carbon coated)")</f>
        <v>Grain Mount: 0.25 – 0.50 mm (carbon coated)</v>
      </c>
      <c r="E2509" s="1" t="str">
        <f>HYPERLINK("http://geochem.nrcan.gc.ca/cdogs/content/dgp/dgp00002_e.htm", "Total")</f>
        <v>Total</v>
      </c>
      <c r="F2509" s="1" t="str">
        <f>HYPERLINK("http://geochem.nrcan.gc.ca/cdogs/content/agp/agp02249_e.htm", "WO3 | NONE | ELECTR PRB")</f>
        <v>WO3 | NONE | ELECTR PRB</v>
      </c>
      <c r="G2509" s="1" t="str">
        <f>HYPERLINK("http://geochem.nrcan.gc.ca/cdogs/content/mth/mth06860_e.htm", "6860")</f>
        <v>6860</v>
      </c>
      <c r="H2509" s="1" t="str">
        <f>HYPERLINK("http://geochem.nrcan.gc.ca/cdogs/content/bdl/bdl211191_e.htm", "211191")</f>
        <v>211191</v>
      </c>
      <c r="J2509" s="1" t="str">
        <f>HYPERLINK("http://geochem.nrcan.gc.ca/cdogs/content/svy/svy210387_e.htm", "210387")</f>
        <v>210387</v>
      </c>
      <c r="K2509">
        <v>1</v>
      </c>
      <c r="L2509" t="s">
        <v>20</v>
      </c>
      <c r="O2509" t="s">
        <v>6010</v>
      </c>
      <c r="P2509" t="s">
        <v>9753</v>
      </c>
      <c r="Q2509" t="s">
        <v>9754</v>
      </c>
      <c r="R2509" t="s">
        <v>9755</v>
      </c>
      <c r="S2509" t="s">
        <v>9756</v>
      </c>
      <c r="T2509">
        <v>0</v>
      </c>
    </row>
    <row r="2510" spans="1:20" x14ac:dyDescent="0.3">
      <c r="A2510">
        <v>66.305770899999999</v>
      </c>
      <c r="B2510">
        <v>-89.562756199999995</v>
      </c>
      <c r="C2510" s="1" t="str">
        <f>HYPERLINK("http://geochem.nrcan.gc.ca/cdogs/content/kwd/kwd020044_e.htm", "Till")</f>
        <v>Till</v>
      </c>
      <c r="D2510" s="1" t="str">
        <f>HYPERLINK("http://geochem.nrcan.gc.ca/cdogs/content/kwd/kwd080107_e.htm", "Grain Mount: 0.25 – 0.50 mm (carbon coated)")</f>
        <v>Grain Mount: 0.25 – 0.50 mm (carbon coated)</v>
      </c>
      <c r="E2510" s="1" t="str">
        <f>HYPERLINK("http://geochem.nrcan.gc.ca/cdogs/content/dgp/dgp00002_e.htm", "Total")</f>
        <v>Total</v>
      </c>
      <c r="F2510" s="1" t="str">
        <f>HYPERLINK("http://geochem.nrcan.gc.ca/cdogs/content/agp/agp02249_e.htm", "WO3 | NONE | ELECTR PRB")</f>
        <v>WO3 | NONE | ELECTR PRB</v>
      </c>
      <c r="G2510" s="1" t="str">
        <f>HYPERLINK("http://geochem.nrcan.gc.ca/cdogs/content/mth/mth06860_e.htm", "6860")</f>
        <v>6860</v>
      </c>
      <c r="H2510" s="1" t="str">
        <f>HYPERLINK("http://geochem.nrcan.gc.ca/cdogs/content/bdl/bdl211191_e.htm", "211191")</f>
        <v>211191</v>
      </c>
      <c r="J2510" s="1" t="str">
        <f>HYPERLINK("http://geochem.nrcan.gc.ca/cdogs/content/svy/svy210387_e.htm", "210387")</f>
        <v>210387</v>
      </c>
      <c r="K2510">
        <v>1</v>
      </c>
      <c r="L2510" t="s">
        <v>20</v>
      </c>
      <c r="O2510" t="s">
        <v>2773</v>
      </c>
      <c r="P2510" t="s">
        <v>9757</v>
      </c>
      <c r="Q2510" t="s">
        <v>9758</v>
      </c>
      <c r="R2510" t="s">
        <v>9759</v>
      </c>
      <c r="S2510" t="s">
        <v>9760</v>
      </c>
      <c r="T2510">
        <v>0</v>
      </c>
    </row>
    <row r="2511" spans="1:20" x14ac:dyDescent="0.3">
      <c r="A2511">
        <v>66.305770899999999</v>
      </c>
      <c r="B2511">
        <v>-89.562756199999995</v>
      </c>
      <c r="C2511" s="1" t="str">
        <f>HYPERLINK("http://geochem.nrcan.gc.ca/cdogs/content/kwd/kwd020044_e.htm", "Till")</f>
        <v>Till</v>
      </c>
      <c r="D2511" s="1" t="str">
        <f>HYPERLINK("http://geochem.nrcan.gc.ca/cdogs/content/kwd/kwd080107_e.htm", "Grain Mount: 0.25 – 0.50 mm (carbon coated)")</f>
        <v>Grain Mount: 0.25 – 0.50 mm (carbon coated)</v>
      </c>
      <c r="E2511" s="1" t="str">
        <f>HYPERLINK("http://geochem.nrcan.gc.ca/cdogs/content/dgp/dgp00002_e.htm", "Total")</f>
        <v>Total</v>
      </c>
      <c r="F2511" s="1" t="str">
        <f>HYPERLINK("http://geochem.nrcan.gc.ca/cdogs/content/agp/agp02249_e.htm", "WO3 | NONE | ELECTR PRB")</f>
        <v>WO3 | NONE | ELECTR PRB</v>
      </c>
      <c r="G2511" s="1" t="str">
        <f>HYPERLINK("http://geochem.nrcan.gc.ca/cdogs/content/mth/mth06860_e.htm", "6860")</f>
        <v>6860</v>
      </c>
      <c r="H2511" s="1" t="str">
        <f>HYPERLINK("http://geochem.nrcan.gc.ca/cdogs/content/bdl/bdl211191_e.htm", "211191")</f>
        <v>211191</v>
      </c>
      <c r="J2511" s="1" t="str">
        <f>HYPERLINK("http://geochem.nrcan.gc.ca/cdogs/content/svy/svy210387_e.htm", "210387")</f>
        <v>210387</v>
      </c>
      <c r="K2511">
        <v>1</v>
      </c>
      <c r="L2511" t="s">
        <v>20</v>
      </c>
      <c r="O2511" t="s">
        <v>2773</v>
      </c>
      <c r="P2511" t="s">
        <v>9761</v>
      </c>
      <c r="Q2511" t="s">
        <v>9762</v>
      </c>
      <c r="R2511" t="s">
        <v>9763</v>
      </c>
      <c r="S2511" t="s">
        <v>9764</v>
      </c>
      <c r="T2511">
        <v>0</v>
      </c>
    </row>
    <row r="2512" spans="1:20" x14ac:dyDescent="0.3">
      <c r="A2512">
        <v>66.305770899999999</v>
      </c>
      <c r="B2512">
        <v>-89.562756199999995</v>
      </c>
      <c r="C2512" s="1" t="str">
        <f>HYPERLINK("http://geochem.nrcan.gc.ca/cdogs/content/kwd/kwd020044_e.htm", "Till")</f>
        <v>Till</v>
      </c>
      <c r="D2512" s="1" t="str">
        <f>HYPERLINK("http://geochem.nrcan.gc.ca/cdogs/content/kwd/kwd080107_e.htm", "Grain Mount: 0.25 – 0.50 mm (carbon coated)")</f>
        <v>Grain Mount: 0.25 – 0.50 mm (carbon coated)</v>
      </c>
      <c r="E2512" s="1" t="str">
        <f>HYPERLINK("http://geochem.nrcan.gc.ca/cdogs/content/dgp/dgp00002_e.htm", "Total")</f>
        <v>Total</v>
      </c>
      <c r="F2512" s="1" t="str">
        <f>HYPERLINK("http://geochem.nrcan.gc.ca/cdogs/content/agp/agp02249_e.htm", "WO3 | NONE | ELECTR PRB")</f>
        <v>WO3 | NONE | ELECTR PRB</v>
      </c>
      <c r="G2512" s="1" t="str">
        <f>HYPERLINK("http://geochem.nrcan.gc.ca/cdogs/content/mth/mth06860_e.htm", "6860")</f>
        <v>6860</v>
      </c>
      <c r="H2512" s="1" t="str">
        <f>HYPERLINK("http://geochem.nrcan.gc.ca/cdogs/content/bdl/bdl211191_e.htm", "211191")</f>
        <v>211191</v>
      </c>
      <c r="J2512" s="1" t="str">
        <f>HYPERLINK("http://geochem.nrcan.gc.ca/cdogs/content/svy/svy210387_e.htm", "210387")</f>
        <v>210387</v>
      </c>
      <c r="K2512">
        <v>1</v>
      </c>
      <c r="L2512" t="s">
        <v>20</v>
      </c>
      <c r="O2512" t="s">
        <v>2773</v>
      </c>
      <c r="P2512" t="s">
        <v>9765</v>
      </c>
      <c r="Q2512" t="s">
        <v>9766</v>
      </c>
      <c r="R2512" t="s">
        <v>9767</v>
      </c>
      <c r="S2512" t="s">
        <v>9768</v>
      </c>
      <c r="T2512">
        <v>0</v>
      </c>
    </row>
    <row r="2513" spans="1:20" x14ac:dyDescent="0.3">
      <c r="A2513">
        <v>66.305770899999999</v>
      </c>
      <c r="B2513">
        <v>-89.562756199999995</v>
      </c>
      <c r="C2513" s="1" t="str">
        <f>HYPERLINK("http://geochem.nrcan.gc.ca/cdogs/content/kwd/kwd020044_e.htm", "Till")</f>
        <v>Till</v>
      </c>
      <c r="D2513" s="1" t="str">
        <f>HYPERLINK("http://geochem.nrcan.gc.ca/cdogs/content/kwd/kwd080107_e.htm", "Grain Mount: 0.25 – 0.50 mm (carbon coated)")</f>
        <v>Grain Mount: 0.25 – 0.50 mm (carbon coated)</v>
      </c>
      <c r="E2513" s="1" t="str">
        <f>HYPERLINK("http://geochem.nrcan.gc.ca/cdogs/content/dgp/dgp00002_e.htm", "Total")</f>
        <v>Total</v>
      </c>
      <c r="F2513" s="1" t="str">
        <f>HYPERLINK("http://geochem.nrcan.gc.ca/cdogs/content/agp/agp02249_e.htm", "WO3 | NONE | ELECTR PRB")</f>
        <v>WO3 | NONE | ELECTR PRB</v>
      </c>
      <c r="G2513" s="1" t="str">
        <f>HYPERLINK("http://geochem.nrcan.gc.ca/cdogs/content/mth/mth06860_e.htm", "6860")</f>
        <v>6860</v>
      </c>
      <c r="H2513" s="1" t="str">
        <f>HYPERLINK("http://geochem.nrcan.gc.ca/cdogs/content/bdl/bdl211191_e.htm", "211191")</f>
        <v>211191</v>
      </c>
      <c r="J2513" s="1" t="str">
        <f>HYPERLINK("http://geochem.nrcan.gc.ca/cdogs/content/svy/svy210387_e.htm", "210387")</f>
        <v>210387</v>
      </c>
      <c r="K2513">
        <v>1</v>
      </c>
      <c r="L2513" t="s">
        <v>20</v>
      </c>
      <c r="O2513" t="s">
        <v>2773</v>
      </c>
      <c r="P2513" t="s">
        <v>9769</v>
      </c>
      <c r="Q2513" t="s">
        <v>9770</v>
      </c>
      <c r="R2513" t="s">
        <v>9771</v>
      </c>
      <c r="S2513" t="s">
        <v>9772</v>
      </c>
      <c r="T2513">
        <v>0</v>
      </c>
    </row>
    <row r="2514" spans="1:20" x14ac:dyDescent="0.3">
      <c r="A2514">
        <v>66.305770899999999</v>
      </c>
      <c r="B2514">
        <v>-89.562756199999995</v>
      </c>
      <c r="C2514" s="1" t="str">
        <f>HYPERLINK("http://geochem.nrcan.gc.ca/cdogs/content/kwd/kwd020044_e.htm", "Till")</f>
        <v>Till</v>
      </c>
      <c r="D2514" s="1" t="str">
        <f>HYPERLINK("http://geochem.nrcan.gc.ca/cdogs/content/kwd/kwd080107_e.htm", "Grain Mount: 0.25 – 0.50 mm (carbon coated)")</f>
        <v>Grain Mount: 0.25 – 0.50 mm (carbon coated)</v>
      </c>
      <c r="E2514" s="1" t="str">
        <f>HYPERLINK("http://geochem.nrcan.gc.ca/cdogs/content/dgp/dgp00002_e.htm", "Total")</f>
        <v>Total</v>
      </c>
      <c r="F2514" s="1" t="str">
        <f>HYPERLINK("http://geochem.nrcan.gc.ca/cdogs/content/agp/agp02249_e.htm", "WO3 | NONE | ELECTR PRB")</f>
        <v>WO3 | NONE | ELECTR PRB</v>
      </c>
      <c r="G2514" s="1" t="str">
        <f>HYPERLINK("http://geochem.nrcan.gc.ca/cdogs/content/mth/mth06860_e.htm", "6860")</f>
        <v>6860</v>
      </c>
      <c r="H2514" s="1" t="str">
        <f>HYPERLINK("http://geochem.nrcan.gc.ca/cdogs/content/bdl/bdl211191_e.htm", "211191")</f>
        <v>211191</v>
      </c>
      <c r="J2514" s="1" t="str">
        <f>HYPERLINK("http://geochem.nrcan.gc.ca/cdogs/content/svy/svy210387_e.htm", "210387")</f>
        <v>210387</v>
      </c>
      <c r="K2514">
        <v>1</v>
      </c>
      <c r="L2514" t="s">
        <v>20</v>
      </c>
      <c r="O2514" t="s">
        <v>2773</v>
      </c>
      <c r="P2514" t="s">
        <v>9773</v>
      </c>
      <c r="Q2514" t="s">
        <v>9774</v>
      </c>
      <c r="R2514" t="s">
        <v>9775</v>
      </c>
      <c r="S2514" t="s">
        <v>9776</v>
      </c>
      <c r="T2514">
        <v>0</v>
      </c>
    </row>
    <row r="2515" spans="1:20" x14ac:dyDescent="0.3">
      <c r="A2515">
        <v>66.305770899999999</v>
      </c>
      <c r="B2515">
        <v>-89.562756199999995</v>
      </c>
      <c r="C2515" s="1" t="str">
        <f>HYPERLINK("http://geochem.nrcan.gc.ca/cdogs/content/kwd/kwd020044_e.htm", "Till")</f>
        <v>Till</v>
      </c>
      <c r="D2515" s="1" t="str">
        <f>HYPERLINK("http://geochem.nrcan.gc.ca/cdogs/content/kwd/kwd080107_e.htm", "Grain Mount: 0.25 – 0.50 mm (carbon coated)")</f>
        <v>Grain Mount: 0.25 – 0.50 mm (carbon coated)</v>
      </c>
      <c r="E2515" s="1" t="str">
        <f>HYPERLINK("http://geochem.nrcan.gc.ca/cdogs/content/dgp/dgp00002_e.htm", "Total")</f>
        <v>Total</v>
      </c>
      <c r="F2515" s="1" t="str">
        <f>HYPERLINK("http://geochem.nrcan.gc.ca/cdogs/content/agp/agp02249_e.htm", "WO3 | NONE | ELECTR PRB")</f>
        <v>WO3 | NONE | ELECTR PRB</v>
      </c>
      <c r="G2515" s="1" t="str">
        <f>HYPERLINK("http://geochem.nrcan.gc.ca/cdogs/content/mth/mth06860_e.htm", "6860")</f>
        <v>6860</v>
      </c>
      <c r="H2515" s="1" t="str">
        <f>HYPERLINK("http://geochem.nrcan.gc.ca/cdogs/content/bdl/bdl211191_e.htm", "211191")</f>
        <v>211191</v>
      </c>
      <c r="J2515" s="1" t="str">
        <f>HYPERLINK("http://geochem.nrcan.gc.ca/cdogs/content/svy/svy210387_e.htm", "210387")</f>
        <v>210387</v>
      </c>
      <c r="K2515">
        <v>1</v>
      </c>
      <c r="L2515" t="s">
        <v>20</v>
      </c>
      <c r="O2515" t="s">
        <v>2773</v>
      </c>
      <c r="P2515" t="s">
        <v>9777</v>
      </c>
      <c r="Q2515" t="s">
        <v>9778</v>
      </c>
      <c r="R2515" t="s">
        <v>9779</v>
      </c>
      <c r="S2515" t="s">
        <v>9780</v>
      </c>
      <c r="T2515">
        <v>0</v>
      </c>
    </row>
    <row r="2516" spans="1:20" x14ac:dyDescent="0.3">
      <c r="A2516">
        <v>66.414917200000005</v>
      </c>
      <c r="B2516">
        <v>-89.719497000000004</v>
      </c>
      <c r="C2516" s="1" t="str">
        <f>HYPERLINK("http://geochem.nrcan.gc.ca/cdogs/content/kwd/kwd020044_e.htm", "Till")</f>
        <v>Till</v>
      </c>
      <c r="D2516" s="1" t="str">
        <f>HYPERLINK("http://geochem.nrcan.gc.ca/cdogs/content/kwd/kwd080107_e.htm", "Grain Mount: 0.25 – 0.50 mm (carbon coated)")</f>
        <v>Grain Mount: 0.25 – 0.50 mm (carbon coated)</v>
      </c>
      <c r="E2516" s="1" t="str">
        <f>HYPERLINK("http://geochem.nrcan.gc.ca/cdogs/content/dgp/dgp00002_e.htm", "Total")</f>
        <v>Total</v>
      </c>
      <c r="F2516" s="1" t="str">
        <f>HYPERLINK("http://geochem.nrcan.gc.ca/cdogs/content/agp/agp02249_e.htm", "WO3 | NONE | ELECTR PRB")</f>
        <v>WO3 | NONE | ELECTR PRB</v>
      </c>
      <c r="G2516" s="1" t="str">
        <f>HYPERLINK("http://geochem.nrcan.gc.ca/cdogs/content/mth/mth06860_e.htm", "6860")</f>
        <v>6860</v>
      </c>
      <c r="H2516" s="1" t="str">
        <f>HYPERLINK("http://geochem.nrcan.gc.ca/cdogs/content/bdl/bdl211191_e.htm", "211191")</f>
        <v>211191</v>
      </c>
      <c r="J2516" s="1" t="str">
        <f>HYPERLINK("http://geochem.nrcan.gc.ca/cdogs/content/svy/svy210387_e.htm", "210387")</f>
        <v>210387</v>
      </c>
      <c r="K2516">
        <v>1</v>
      </c>
      <c r="L2516" t="s">
        <v>20</v>
      </c>
      <c r="O2516" t="s">
        <v>2802</v>
      </c>
      <c r="P2516" t="s">
        <v>9781</v>
      </c>
      <c r="Q2516" t="s">
        <v>9782</v>
      </c>
      <c r="R2516" t="s">
        <v>9783</v>
      </c>
      <c r="S2516" t="s">
        <v>9784</v>
      </c>
      <c r="T2516">
        <v>0</v>
      </c>
    </row>
    <row r="2517" spans="1:20" x14ac:dyDescent="0.3">
      <c r="A2517">
        <v>66.414917200000005</v>
      </c>
      <c r="B2517">
        <v>-89.719497000000004</v>
      </c>
      <c r="C2517" s="1" t="str">
        <f>HYPERLINK("http://geochem.nrcan.gc.ca/cdogs/content/kwd/kwd020044_e.htm", "Till")</f>
        <v>Till</v>
      </c>
      <c r="D2517" s="1" t="str">
        <f>HYPERLINK("http://geochem.nrcan.gc.ca/cdogs/content/kwd/kwd080107_e.htm", "Grain Mount: 0.25 – 0.50 mm (carbon coated)")</f>
        <v>Grain Mount: 0.25 – 0.50 mm (carbon coated)</v>
      </c>
      <c r="E2517" s="1" t="str">
        <f>HYPERLINK("http://geochem.nrcan.gc.ca/cdogs/content/dgp/dgp00002_e.htm", "Total")</f>
        <v>Total</v>
      </c>
      <c r="F2517" s="1" t="str">
        <f>HYPERLINK("http://geochem.nrcan.gc.ca/cdogs/content/agp/agp02249_e.htm", "WO3 | NONE | ELECTR PRB")</f>
        <v>WO3 | NONE | ELECTR PRB</v>
      </c>
      <c r="G2517" s="1" t="str">
        <f>HYPERLINK("http://geochem.nrcan.gc.ca/cdogs/content/mth/mth06860_e.htm", "6860")</f>
        <v>6860</v>
      </c>
      <c r="H2517" s="1" t="str">
        <f>HYPERLINK("http://geochem.nrcan.gc.ca/cdogs/content/bdl/bdl211191_e.htm", "211191")</f>
        <v>211191</v>
      </c>
      <c r="J2517" s="1" t="str">
        <f>HYPERLINK("http://geochem.nrcan.gc.ca/cdogs/content/svy/svy210387_e.htm", "210387")</f>
        <v>210387</v>
      </c>
      <c r="K2517">
        <v>1</v>
      </c>
      <c r="L2517" t="s">
        <v>20</v>
      </c>
      <c r="O2517" t="s">
        <v>2802</v>
      </c>
      <c r="P2517" t="s">
        <v>9785</v>
      </c>
      <c r="Q2517" t="s">
        <v>9786</v>
      </c>
      <c r="R2517" t="s">
        <v>9787</v>
      </c>
      <c r="S2517" t="s">
        <v>9788</v>
      </c>
      <c r="T2517">
        <v>0</v>
      </c>
    </row>
    <row r="2518" spans="1:20" x14ac:dyDescent="0.3">
      <c r="A2518">
        <v>66.414917200000005</v>
      </c>
      <c r="B2518">
        <v>-89.719497000000004</v>
      </c>
      <c r="C2518" s="1" t="str">
        <f>HYPERLINK("http://geochem.nrcan.gc.ca/cdogs/content/kwd/kwd020044_e.htm", "Till")</f>
        <v>Till</v>
      </c>
      <c r="D2518" s="1" t="str">
        <f>HYPERLINK("http://geochem.nrcan.gc.ca/cdogs/content/kwd/kwd080107_e.htm", "Grain Mount: 0.25 – 0.50 mm (carbon coated)")</f>
        <v>Grain Mount: 0.25 – 0.50 mm (carbon coated)</v>
      </c>
      <c r="E2518" s="1" t="str">
        <f>HYPERLINK("http://geochem.nrcan.gc.ca/cdogs/content/dgp/dgp00002_e.htm", "Total")</f>
        <v>Total</v>
      </c>
      <c r="F2518" s="1" t="str">
        <f>HYPERLINK("http://geochem.nrcan.gc.ca/cdogs/content/agp/agp02249_e.htm", "WO3 | NONE | ELECTR PRB")</f>
        <v>WO3 | NONE | ELECTR PRB</v>
      </c>
      <c r="G2518" s="1" t="str">
        <f>HYPERLINK("http://geochem.nrcan.gc.ca/cdogs/content/mth/mth06860_e.htm", "6860")</f>
        <v>6860</v>
      </c>
      <c r="H2518" s="1" t="str">
        <f>HYPERLINK("http://geochem.nrcan.gc.ca/cdogs/content/bdl/bdl211191_e.htm", "211191")</f>
        <v>211191</v>
      </c>
      <c r="J2518" s="1" t="str">
        <f>HYPERLINK("http://geochem.nrcan.gc.ca/cdogs/content/svy/svy210387_e.htm", "210387")</f>
        <v>210387</v>
      </c>
      <c r="K2518">
        <v>1</v>
      </c>
      <c r="L2518" t="s">
        <v>20</v>
      </c>
      <c r="O2518" t="s">
        <v>2802</v>
      </c>
      <c r="P2518" t="s">
        <v>9789</v>
      </c>
      <c r="Q2518" t="s">
        <v>9790</v>
      </c>
      <c r="R2518" t="s">
        <v>9791</v>
      </c>
      <c r="S2518" t="s">
        <v>9792</v>
      </c>
      <c r="T2518">
        <v>0</v>
      </c>
    </row>
    <row r="2519" spans="1:20" x14ac:dyDescent="0.3">
      <c r="A2519">
        <v>66.414917200000005</v>
      </c>
      <c r="B2519">
        <v>-89.719497000000004</v>
      </c>
      <c r="C2519" s="1" t="str">
        <f>HYPERLINK("http://geochem.nrcan.gc.ca/cdogs/content/kwd/kwd020044_e.htm", "Till")</f>
        <v>Till</v>
      </c>
      <c r="D2519" s="1" t="str">
        <f>HYPERLINK("http://geochem.nrcan.gc.ca/cdogs/content/kwd/kwd080107_e.htm", "Grain Mount: 0.25 – 0.50 mm (carbon coated)")</f>
        <v>Grain Mount: 0.25 – 0.50 mm (carbon coated)</v>
      </c>
      <c r="E2519" s="1" t="str">
        <f>HYPERLINK("http://geochem.nrcan.gc.ca/cdogs/content/dgp/dgp00002_e.htm", "Total")</f>
        <v>Total</v>
      </c>
      <c r="F2519" s="1" t="str">
        <f>HYPERLINK("http://geochem.nrcan.gc.ca/cdogs/content/agp/agp02249_e.htm", "WO3 | NONE | ELECTR PRB")</f>
        <v>WO3 | NONE | ELECTR PRB</v>
      </c>
      <c r="G2519" s="1" t="str">
        <f>HYPERLINK("http://geochem.nrcan.gc.ca/cdogs/content/mth/mth06860_e.htm", "6860")</f>
        <v>6860</v>
      </c>
      <c r="H2519" s="1" t="str">
        <f>HYPERLINK("http://geochem.nrcan.gc.ca/cdogs/content/bdl/bdl211191_e.htm", "211191")</f>
        <v>211191</v>
      </c>
      <c r="J2519" s="1" t="str">
        <f>HYPERLINK("http://geochem.nrcan.gc.ca/cdogs/content/svy/svy210387_e.htm", "210387")</f>
        <v>210387</v>
      </c>
      <c r="K2519">
        <v>1</v>
      </c>
      <c r="L2519" t="s">
        <v>20</v>
      </c>
      <c r="O2519" t="s">
        <v>2802</v>
      </c>
      <c r="P2519" t="s">
        <v>9793</v>
      </c>
      <c r="Q2519" t="s">
        <v>9794</v>
      </c>
      <c r="R2519" t="s">
        <v>9795</v>
      </c>
      <c r="S2519" t="s">
        <v>9796</v>
      </c>
      <c r="T2519">
        <v>0</v>
      </c>
    </row>
    <row r="2520" spans="1:20" x14ac:dyDescent="0.3">
      <c r="A2520">
        <v>66.414917200000005</v>
      </c>
      <c r="B2520">
        <v>-89.719497000000004</v>
      </c>
      <c r="C2520" s="1" t="str">
        <f>HYPERLINK("http://geochem.nrcan.gc.ca/cdogs/content/kwd/kwd020044_e.htm", "Till")</f>
        <v>Till</v>
      </c>
      <c r="D2520" s="1" t="str">
        <f>HYPERLINK("http://geochem.nrcan.gc.ca/cdogs/content/kwd/kwd080107_e.htm", "Grain Mount: 0.25 – 0.50 mm (carbon coated)")</f>
        <v>Grain Mount: 0.25 – 0.50 mm (carbon coated)</v>
      </c>
      <c r="E2520" s="1" t="str">
        <f>HYPERLINK("http://geochem.nrcan.gc.ca/cdogs/content/dgp/dgp00002_e.htm", "Total")</f>
        <v>Total</v>
      </c>
      <c r="F2520" s="1" t="str">
        <f>HYPERLINK("http://geochem.nrcan.gc.ca/cdogs/content/agp/agp02249_e.htm", "WO3 | NONE | ELECTR PRB")</f>
        <v>WO3 | NONE | ELECTR PRB</v>
      </c>
      <c r="G2520" s="1" t="str">
        <f>HYPERLINK("http://geochem.nrcan.gc.ca/cdogs/content/mth/mth06860_e.htm", "6860")</f>
        <v>6860</v>
      </c>
      <c r="H2520" s="1" t="str">
        <f>HYPERLINK("http://geochem.nrcan.gc.ca/cdogs/content/bdl/bdl211191_e.htm", "211191")</f>
        <v>211191</v>
      </c>
      <c r="J2520" s="1" t="str">
        <f>HYPERLINK("http://geochem.nrcan.gc.ca/cdogs/content/svy/svy210387_e.htm", "210387")</f>
        <v>210387</v>
      </c>
      <c r="K2520">
        <v>1</v>
      </c>
      <c r="L2520" t="s">
        <v>20</v>
      </c>
      <c r="O2520" t="s">
        <v>2802</v>
      </c>
      <c r="P2520" t="s">
        <v>9797</v>
      </c>
      <c r="Q2520" t="s">
        <v>9798</v>
      </c>
      <c r="R2520" t="s">
        <v>9799</v>
      </c>
      <c r="S2520" t="s">
        <v>9800</v>
      </c>
      <c r="T2520">
        <v>0</v>
      </c>
    </row>
    <row r="2521" spans="1:20" x14ac:dyDescent="0.3">
      <c r="A2521">
        <v>66.414917200000005</v>
      </c>
      <c r="B2521">
        <v>-89.719497000000004</v>
      </c>
      <c r="C2521" s="1" t="str">
        <f>HYPERLINK("http://geochem.nrcan.gc.ca/cdogs/content/kwd/kwd020044_e.htm", "Till")</f>
        <v>Till</v>
      </c>
      <c r="D2521" s="1" t="str">
        <f>HYPERLINK("http://geochem.nrcan.gc.ca/cdogs/content/kwd/kwd080107_e.htm", "Grain Mount: 0.25 – 0.50 mm (carbon coated)")</f>
        <v>Grain Mount: 0.25 – 0.50 mm (carbon coated)</v>
      </c>
      <c r="E2521" s="1" t="str">
        <f>HYPERLINK("http://geochem.nrcan.gc.ca/cdogs/content/dgp/dgp00002_e.htm", "Total")</f>
        <v>Total</v>
      </c>
      <c r="F2521" s="1" t="str">
        <f>HYPERLINK("http://geochem.nrcan.gc.ca/cdogs/content/agp/agp02249_e.htm", "WO3 | NONE | ELECTR PRB")</f>
        <v>WO3 | NONE | ELECTR PRB</v>
      </c>
      <c r="G2521" s="1" t="str">
        <f>HYPERLINK("http://geochem.nrcan.gc.ca/cdogs/content/mth/mth06860_e.htm", "6860")</f>
        <v>6860</v>
      </c>
      <c r="H2521" s="1" t="str">
        <f>HYPERLINK("http://geochem.nrcan.gc.ca/cdogs/content/bdl/bdl211191_e.htm", "211191")</f>
        <v>211191</v>
      </c>
      <c r="J2521" s="1" t="str">
        <f>HYPERLINK("http://geochem.nrcan.gc.ca/cdogs/content/svy/svy210387_e.htm", "210387")</f>
        <v>210387</v>
      </c>
      <c r="K2521">
        <v>1</v>
      </c>
      <c r="L2521" t="s">
        <v>20</v>
      </c>
      <c r="O2521" t="s">
        <v>2802</v>
      </c>
      <c r="P2521" t="s">
        <v>9801</v>
      </c>
      <c r="Q2521" t="s">
        <v>9802</v>
      </c>
      <c r="R2521" t="s">
        <v>9803</v>
      </c>
      <c r="S2521" t="s">
        <v>9804</v>
      </c>
      <c r="T2521">
        <v>0</v>
      </c>
    </row>
    <row r="2522" spans="1:20" x14ac:dyDescent="0.3">
      <c r="A2522">
        <v>66.414917200000005</v>
      </c>
      <c r="B2522">
        <v>-89.719497000000004</v>
      </c>
      <c r="C2522" s="1" t="str">
        <f>HYPERLINK("http://geochem.nrcan.gc.ca/cdogs/content/kwd/kwd020044_e.htm", "Till")</f>
        <v>Till</v>
      </c>
      <c r="D2522" s="1" t="str">
        <f>HYPERLINK("http://geochem.nrcan.gc.ca/cdogs/content/kwd/kwd080107_e.htm", "Grain Mount: 0.25 – 0.50 mm (carbon coated)")</f>
        <v>Grain Mount: 0.25 – 0.50 mm (carbon coated)</v>
      </c>
      <c r="E2522" s="1" t="str">
        <f>HYPERLINK("http://geochem.nrcan.gc.ca/cdogs/content/dgp/dgp00002_e.htm", "Total")</f>
        <v>Total</v>
      </c>
      <c r="F2522" s="1" t="str">
        <f>HYPERLINK("http://geochem.nrcan.gc.ca/cdogs/content/agp/agp02249_e.htm", "WO3 | NONE | ELECTR PRB")</f>
        <v>WO3 | NONE | ELECTR PRB</v>
      </c>
      <c r="G2522" s="1" t="str">
        <f>HYPERLINK("http://geochem.nrcan.gc.ca/cdogs/content/mth/mth06860_e.htm", "6860")</f>
        <v>6860</v>
      </c>
      <c r="H2522" s="1" t="str">
        <f>HYPERLINK("http://geochem.nrcan.gc.ca/cdogs/content/bdl/bdl211191_e.htm", "211191")</f>
        <v>211191</v>
      </c>
      <c r="J2522" s="1" t="str">
        <f>HYPERLINK("http://geochem.nrcan.gc.ca/cdogs/content/svy/svy210387_e.htm", "210387")</f>
        <v>210387</v>
      </c>
      <c r="K2522">
        <v>1</v>
      </c>
      <c r="L2522" t="s">
        <v>20</v>
      </c>
      <c r="O2522" t="s">
        <v>2802</v>
      </c>
      <c r="P2522" t="s">
        <v>9805</v>
      </c>
      <c r="Q2522" t="s">
        <v>9806</v>
      </c>
      <c r="R2522" t="s">
        <v>9807</v>
      </c>
      <c r="S2522" t="s">
        <v>9808</v>
      </c>
      <c r="T2522">
        <v>0</v>
      </c>
    </row>
    <row r="2523" spans="1:20" x14ac:dyDescent="0.3">
      <c r="A2523">
        <v>66.414917200000005</v>
      </c>
      <c r="B2523">
        <v>-89.719497000000004</v>
      </c>
      <c r="C2523" s="1" t="str">
        <f>HYPERLINK("http://geochem.nrcan.gc.ca/cdogs/content/kwd/kwd020044_e.htm", "Till")</f>
        <v>Till</v>
      </c>
      <c r="D2523" s="1" t="str">
        <f>HYPERLINK("http://geochem.nrcan.gc.ca/cdogs/content/kwd/kwd080107_e.htm", "Grain Mount: 0.25 – 0.50 mm (carbon coated)")</f>
        <v>Grain Mount: 0.25 – 0.50 mm (carbon coated)</v>
      </c>
      <c r="E2523" s="1" t="str">
        <f>HYPERLINK("http://geochem.nrcan.gc.ca/cdogs/content/dgp/dgp00002_e.htm", "Total")</f>
        <v>Total</v>
      </c>
      <c r="F2523" s="1" t="str">
        <f>HYPERLINK("http://geochem.nrcan.gc.ca/cdogs/content/agp/agp02249_e.htm", "WO3 | NONE | ELECTR PRB")</f>
        <v>WO3 | NONE | ELECTR PRB</v>
      </c>
      <c r="G2523" s="1" t="str">
        <f>HYPERLINK("http://geochem.nrcan.gc.ca/cdogs/content/mth/mth06860_e.htm", "6860")</f>
        <v>6860</v>
      </c>
      <c r="H2523" s="1" t="str">
        <f>HYPERLINK("http://geochem.nrcan.gc.ca/cdogs/content/bdl/bdl211191_e.htm", "211191")</f>
        <v>211191</v>
      </c>
      <c r="J2523" s="1" t="str">
        <f>HYPERLINK("http://geochem.nrcan.gc.ca/cdogs/content/svy/svy210387_e.htm", "210387")</f>
        <v>210387</v>
      </c>
      <c r="K2523">
        <v>1</v>
      </c>
      <c r="L2523" t="s">
        <v>20</v>
      </c>
      <c r="O2523" t="s">
        <v>2802</v>
      </c>
      <c r="P2523" t="s">
        <v>9809</v>
      </c>
      <c r="Q2523" t="s">
        <v>9810</v>
      </c>
      <c r="R2523" t="s">
        <v>9811</v>
      </c>
      <c r="S2523" t="s">
        <v>9812</v>
      </c>
      <c r="T2523">
        <v>0</v>
      </c>
    </row>
    <row r="2524" spans="1:20" x14ac:dyDescent="0.3">
      <c r="A2524">
        <v>66.414917200000005</v>
      </c>
      <c r="B2524">
        <v>-89.719497000000004</v>
      </c>
      <c r="C2524" s="1" t="str">
        <f>HYPERLINK("http://geochem.nrcan.gc.ca/cdogs/content/kwd/kwd020044_e.htm", "Till")</f>
        <v>Till</v>
      </c>
      <c r="D2524" s="1" t="str">
        <f>HYPERLINK("http://geochem.nrcan.gc.ca/cdogs/content/kwd/kwd080107_e.htm", "Grain Mount: 0.25 – 0.50 mm (carbon coated)")</f>
        <v>Grain Mount: 0.25 – 0.50 mm (carbon coated)</v>
      </c>
      <c r="E2524" s="1" t="str">
        <f>HYPERLINK("http://geochem.nrcan.gc.ca/cdogs/content/dgp/dgp00002_e.htm", "Total")</f>
        <v>Total</v>
      </c>
      <c r="F2524" s="1" t="str">
        <f>HYPERLINK("http://geochem.nrcan.gc.ca/cdogs/content/agp/agp02249_e.htm", "WO3 | NONE | ELECTR PRB")</f>
        <v>WO3 | NONE | ELECTR PRB</v>
      </c>
      <c r="G2524" s="1" t="str">
        <f>HYPERLINK("http://geochem.nrcan.gc.ca/cdogs/content/mth/mth06860_e.htm", "6860")</f>
        <v>6860</v>
      </c>
      <c r="H2524" s="1" t="str">
        <f>HYPERLINK("http://geochem.nrcan.gc.ca/cdogs/content/bdl/bdl211191_e.htm", "211191")</f>
        <v>211191</v>
      </c>
      <c r="J2524" s="1" t="str">
        <f>HYPERLINK("http://geochem.nrcan.gc.ca/cdogs/content/svy/svy210387_e.htm", "210387")</f>
        <v>210387</v>
      </c>
      <c r="K2524">
        <v>1</v>
      </c>
      <c r="L2524" t="s">
        <v>20</v>
      </c>
      <c r="O2524" t="s">
        <v>2802</v>
      </c>
      <c r="P2524" t="s">
        <v>9813</v>
      </c>
      <c r="Q2524" t="s">
        <v>9814</v>
      </c>
      <c r="R2524" t="s">
        <v>9815</v>
      </c>
      <c r="S2524" t="s">
        <v>9816</v>
      </c>
      <c r="T2524">
        <v>0</v>
      </c>
    </row>
    <row r="2525" spans="1:20" x14ac:dyDescent="0.3">
      <c r="A2525">
        <v>66.414917200000005</v>
      </c>
      <c r="B2525">
        <v>-89.719497000000004</v>
      </c>
      <c r="C2525" s="1" t="str">
        <f>HYPERLINK("http://geochem.nrcan.gc.ca/cdogs/content/kwd/kwd020044_e.htm", "Till")</f>
        <v>Till</v>
      </c>
      <c r="D2525" s="1" t="str">
        <f>HYPERLINK("http://geochem.nrcan.gc.ca/cdogs/content/kwd/kwd080107_e.htm", "Grain Mount: 0.25 – 0.50 mm (carbon coated)")</f>
        <v>Grain Mount: 0.25 – 0.50 mm (carbon coated)</v>
      </c>
      <c r="E2525" s="1" t="str">
        <f>HYPERLINK("http://geochem.nrcan.gc.ca/cdogs/content/dgp/dgp00002_e.htm", "Total")</f>
        <v>Total</v>
      </c>
      <c r="F2525" s="1" t="str">
        <f>HYPERLINK("http://geochem.nrcan.gc.ca/cdogs/content/agp/agp02249_e.htm", "WO3 | NONE | ELECTR PRB")</f>
        <v>WO3 | NONE | ELECTR PRB</v>
      </c>
      <c r="G2525" s="1" t="str">
        <f>HYPERLINK("http://geochem.nrcan.gc.ca/cdogs/content/mth/mth06860_e.htm", "6860")</f>
        <v>6860</v>
      </c>
      <c r="H2525" s="1" t="str">
        <f>HYPERLINK("http://geochem.nrcan.gc.ca/cdogs/content/bdl/bdl211191_e.htm", "211191")</f>
        <v>211191</v>
      </c>
      <c r="J2525" s="1" t="str">
        <f>HYPERLINK("http://geochem.nrcan.gc.ca/cdogs/content/svy/svy210387_e.htm", "210387")</f>
        <v>210387</v>
      </c>
      <c r="K2525">
        <v>1</v>
      </c>
      <c r="L2525" t="s">
        <v>20</v>
      </c>
      <c r="O2525" t="s">
        <v>2802</v>
      </c>
      <c r="P2525" t="s">
        <v>9817</v>
      </c>
      <c r="Q2525" t="s">
        <v>9818</v>
      </c>
      <c r="R2525" t="s">
        <v>9819</v>
      </c>
      <c r="S2525" t="s">
        <v>9820</v>
      </c>
      <c r="T2525">
        <v>0</v>
      </c>
    </row>
    <row r="2526" spans="1:20" x14ac:dyDescent="0.3">
      <c r="A2526">
        <v>66.414917200000005</v>
      </c>
      <c r="B2526">
        <v>-89.719497000000004</v>
      </c>
      <c r="C2526" s="1" t="str">
        <f>HYPERLINK("http://geochem.nrcan.gc.ca/cdogs/content/kwd/kwd020044_e.htm", "Till")</f>
        <v>Till</v>
      </c>
      <c r="D2526" s="1" t="str">
        <f>HYPERLINK("http://geochem.nrcan.gc.ca/cdogs/content/kwd/kwd080107_e.htm", "Grain Mount: 0.25 – 0.50 mm (carbon coated)")</f>
        <v>Grain Mount: 0.25 – 0.50 mm (carbon coated)</v>
      </c>
      <c r="E2526" s="1" t="str">
        <f>HYPERLINK("http://geochem.nrcan.gc.ca/cdogs/content/dgp/dgp00002_e.htm", "Total")</f>
        <v>Total</v>
      </c>
      <c r="F2526" s="1" t="str">
        <f>HYPERLINK("http://geochem.nrcan.gc.ca/cdogs/content/agp/agp02249_e.htm", "WO3 | NONE | ELECTR PRB")</f>
        <v>WO3 | NONE | ELECTR PRB</v>
      </c>
      <c r="G2526" s="1" t="str">
        <f>HYPERLINK("http://geochem.nrcan.gc.ca/cdogs/content/mth/mth06860_e.htm", "6860")</f>
        <v>6860</v>
      </c>
      <c r="H2526" s="1" t="str">
        <f>HYPERLINK("http://geochem.nrcan.gc.ca/cdogs/content/bdl/bdl211191_e.htm", "211191")</f>
        <v>211191</v>
      </c>
      <c r="J2526" s="1" t="str">
        <f>HYPERLINK("http://geochem.nrcan.gc.ca/cdogs/content/svy/svy210387_e.htm", "210387")</f>
        <v>210387</v>
      </c>
      <c r="K2526">
        <v>1</v>
      </c>
      <c r="L2526" t="s">
        <v>20</v>
      </c>
      <c r="O2526" t="s">
        <v>2802</v>
      </c>
      <c r="P2526" t="s">
        <v>9821</v>
      </c>
      <c r="Q2526" t="s">
        <v>9822</v>
      </c>
      <c r="R2526" t="s">
        <v>9823</v>
      </c>
      <c r="S2526" t="s">
        <v>9824</v>
      </c>
      <c r="T2526">
        <v>0</v>
      </c>
    </row>
    <row r="2527" spans="1:20" x14ac:dyDescent="0.3">
      <c r="A2527">
        <v>66.471335199999999</v>
      </c>
      <c r="B2527">
        <v>-89.844049499999997</v>
      </c>
      <c r="C2527" s="1" t="str">
        <f>HYPERLINK("http://geochem.nrcan.gc.ca/cdogs/content/kwd/kwd020044_e.htm", "Till")</f>
        <v>Till</v>
      </c>
      <c r="D2527" s="1" t="str">
        <f>HYPERLINK("http://geochem.nrcan.gc.ca/cdogs/content/kwd/kwd080107_e.htm", "Grain Mount: 0.25 – 0.50 mm (carbon coated)")</f>
        <v>Grain Mount: 0.25 – 0.50 mm (carbon coated)</v>
      </c>
      <c r="E2527" s="1" t="str">
        <f>HYPERLINK("http://geochem.nrcan.gc.ca/cdogs/content/dgp/dgp00002_e.htm", "Total")</f>
        <v>Total</v>
      </c>
      <c r="F2527" s="1" t="str">
        <f>HYPERLINK("http://geochem.nrcan.gc.ca/cdogs/content/agp/agp02249_e.htm", "WO3 | NONE | ELECTR PRB")</f>
        <v>WO3 | NONE | ELECTR PRB</v>
      </c>
      <c r="G2527" s="1" t="str">
        <f>HYPERLINK("http://geochem.nrcan.gc.ca/cdogs/content/mth/mth06860_e.htm", "6860")</f>
        <v>6860</v>
      </c>
      <c r="H2527" s="1" t="str">
        <f>HYPERLINK("http://geochem.nrcan.gc.ca/cdogs/content/bdl/bdl211191_e.htm", "211191")</f>
        <v>211191</v>
      </c>
      <c r="J2527" s="1" t="str">
        <f>HYPERLINK("http://geochem.nrcan.gc.ca/cdogs/content/svy/svy210387_e.htm", "210387")</f>
        <v>210387</v>
      </c>
      <c r="K2527">
        <v>1</v>
      </c>
      <c r="L2527" t="s">
        <v>20</v>
      </c>
      <c r="O2527" t="s">
        <v>2819</v>
      </c>
      <c r="P2527" t="s">
        <v>9825</v>
      </c>
      <c r="Q2527" t="s">
        <v>9826</v>
      </c>
      <c r="R2527" t="s">
        <v>9827</v>
      </c>
      <c r="S2527" t="s">
        <v>9828</v>
      </c>
      <c r="T2527">
        <v>0</v>
      </c>
    </row>
    <row r="2528" spans="1:20" x14ac:dyDescent="0.3">
      <c r="A2528">
        <v>66.471335199999999</v>
      </c>
      <c r="B2528">
        <v>-89.844049499999997</v>
      </c>
      <c r="C2528" s="1" t="str">
        <f>HYPERLINK("http://geochem.nrcan.gc.ca/cdogs/content/kwd/kwd020044_e.htm", "Till")</f>
        <v>Till</v>
      </c>
      <c r="D2528" s="1" t="str">
        <f>HYPERLINK("http://geochem.nrcan.gc.ca/cdogs/content/kwd/kwd080107_e.htm", "Grain Mount: 0.25 – 0.50 mm (carbon coated)")</f>
        <v>Grain Mount: 0.25 – 0.50 mm (carbon coated)</v>
      </c>
      <c r="E2528" s="1" t="str">
        <f>HYPERLINK("http://geochem.nrcan.gc.ca/cdogs/content/dgp/dgp00002_e.htm", "Total")</f>
        <v>Total</v>
      </c>
      <c r="F2528" s="1" t="str">
        <f>HYPERLINK("http://geochem.nrcan.gc.ca/cdogs/content/agp/agp02249_e.htm", "WO3 | NONE | ELECTR PRB")</f>
        <v>WO3 | NONE | ELECTR PRB</v>
      </c>
      <c r="G2528" s="1" t="str">
        <f>HYPERLINK("http://geochem.nrcan.gc.ca/cdogs/content/mth/mth06860_e.htm", "6860")</f>
        <v>6860</v>
      </c>
      <c r="H2528" s="1" t="str">
        <f>HYPERLINK("http://geochem.nrcan.gc.ca/cdogs/content/bdl/bdl211191_e.htm", "211191")</f>
        <v>211191</v>
      </c>
      <c r="J2528" s="1" t="str">
        <f>HYPERLINK("http://geochem.nrcan.gc.ca/cdogs/content/svy/svy210387_e.htm", "210387")</f>
        <v>210387</v>
      </c>
      <c r="K2528">
        <v>1</v>
      </c>
      <c r="L2528" t="s">
        <v>20</v>
      </c>
      <c r="O2528" t="s">
        <v>2819</v>
      </c>
      <c r="P2528" t="s">
        <v>9829</v>
      </c>
      <c r="Q2528" t="s">
        <v>9830</v>
      </c>
      <c r="R2528" t="s">
        <v>9831</v>
      </c>
      <c r="S2528" t="s">
        <v>9832</v>
      </c>
      <c r="T2528">
        <v>0</v>
      </c>
    </row>
    <row r="2529" spans="1:20" x14ac:dyDescent="0.3">
      <c r="A2529">
        <v>66.471335199999999</v>
      </c>
      <c r="B2529">
        <v>-89.844049499999997</v>
      </c>
      <c r="C2529" s="1" t="str">
        <f>HYPERLINK("http://geochem.nrcan.gc.ca/cdogs/content/kwd/kwd020044_e.htm", "Till")</f>
        <v>Till</v>
      </c>
      <c r="D2529" s="1" t="str">
        <f>HYPERLINK("http://geochem.nrcan.gc.ca/cdogs/content/kwd/kwd080107_e.htm", "Grain Mount: 0.25 – 0.50 mm (carbon coated)")</f>
        <v>Grain Mount: 0.25 – 0.50 mm (carbon coated)</v>
      </c>
      <c r="E2529" s="1" t="str">
        <f>HYPERLINK("http://geochem.nrcan.gc.ca/cdogs/content/dgp/dgp00002_e.htm", "Total")</f>
        <v>Total</v>
      </c>
      <c r="F2529" s="1" t="str">
        <f>HYPERLINK("http://geochem.nrcan.gc.ca/cdogs/content/agp/agp02249_e.htm", "WO3 | NONE | ELECTR PRB")</f>
        <v>WO3 | NONE | ELECTR PRB</v>
      </c>
      <c r="G2529" s="1" t="str">
        <f>HYPERLINK("http://geochem.nrcan.gc.ca/cdogs/content/mth/mth06860_e.htm", "6860")</f>
        <v>6860</v>
      </c>
      <c r="H2529" s="1" t="str">
        <f>HYPERLINK("http://geochem.nrcan.gc.ca/cdogs/content/bdl/bdl211191_e.htm", "211191")</f>
        <v>211191</v>
      </c>
      <c r="J2529" s="1" t="str">
        <f>HYPERLINK("http://geochem.nrcan.gc.ca/cdogs/content/svy/svy210387_e.htm", "210387")</f>
        <v>210387</v>
      </c>
      <c r="K2529">
        <v>1</v>
      </c>
      <c r="L2529" t="s">
        <v>20</v>
      </c>
      <c r="O2529" t="s">
        <v>2819</v>
      </c>
      <c r="P2529" t="s">
        <v>9833</v>
      </c>
      <c r="Q2529" t="s">
        <v>9834</v>
      </c>
      <c r="R2529" t="s">
        <v>9835</v>
      </c>
      <c r="S2529" t="s">
        <v>9836</v>
      </c>
      <c r="T2529">
        <v>0</v>
      </c>
    </row>
    <row r="2530" spans="1:20" x14ac:dyDescent="0.3">
      <c r="A2530">
        <v>66.471335199999999</v>
      </c>
      <c r="B2530">
        <v>-89.844049499999997</v>
      </c>
      <c r="C2530" s="1" t="str">
        <f>HYPERLINK("http://geochem.nrcan.gc.ca/cdogs/content/kwd/kwd020044_e.htm", "Till")</f>
        <v>Till</v>
      </c>
      <c r="D2530" s="1" t="str">
        <f>HYPERLINK("http://geochem.nrcan.gc.ca/cdogs/content/kwd/kwd080107_e.htm", "Grain Mount: 0.25 – 0.50 mm (carbon coated)")</f>
        <v>Grain Mount: 0.25 – 0.50 mm (carbon coated)</v>
      </c>
      <c r="E2530" s="1" t="str">
        <f>HYPERLINK("http://geochem.nrcan.gc.ca/cdogs/content/dgp/dgp00002_e.htm", "Total")</f>
        <v>Total</v>
      </c>
      <c r="F2530" s="1" t="str">
        <f>HYPERLINK("http://geochem.nrcan.gc.ca/cdogs/content/agp/agp02249_e.htm", "WO3 | NONE | ELECTR PRB")</f>
        <v>WO3 | NONE | ELECTR PRB</v>
      </c>
      <c r="G2530" s="1" t="str">
        <f>HYPERLINK("http://geochem.nrcan.gc.ca/cdogs/content/mth/mth06860_e.htm", "6860")</f>
        <v>6860</v>
      </c>
      <c r="H2530" s="1" t="str">
        <f>HYPERLINK("http://geochem.nrcan.gc.ca/cdogs/content/bdl/bdl211191_e.htm", "211191")</f>
        <v>211191</v>
      </c>
      <c r="J2530" s="1" t="str">
        <f>HYPERLINK("http://geochem.nrcan.gc.ca/cdogs/content/svy/svy210387_e.htm", "210387")</f>
        <v>210387</v>
      </c>
      <c r="K2530">
        <v>1</v>
      </c>
      <c r="L2530" t="s">
        <v>20</v>
      </c>
      <c r="O2530" t="s">
        <v>2819</v>
      </c>
      <c r="P2530" t="s">
        <v>9837</v>
      </c>
      <c r="Q2530" t="s">
        <v>9838</v>
      </c>
      <c r="R2530" t="s">
        <v>9839</v>
      </c>
      <c r="S2530" t="s">
        <v>9840</v>
      </c>
      <c r="T2530">
        <v>0</v>
      </c>
    </row>
    <row r="2531" spans="1:20" x14ac:dyDescent="0.3">
      <c r="A2531">
        <v>66.471335199999999</v>
      </c>
      <c r="B2531">
        <v>-89.844049499999997</v>
      </c>
      <c r="C2531" s="1" t="str">
        <f>HYPERLINK("http://geochem.nrcan.gc.ca/cdogs/content/kwd/kwd020044_e.htm", "Till")</f>
        <v>Till</v>
      </c>
      <c r="D2531" s="1" t="str">
        <f>HYPERLINK("http://geochem.nrcan.gc.ca/cdogs/content/kwd/kwd080107_e.htm", "Grain Mount: 0.25 – 0.50 mm (carbon coated)")</f>
        <v>Grain Mount: 0.25 – 0.50 mm (carbon coated)</v>
      </c>
      <c r="E2531" s="1" t="str">
        <f>HYPERLINK("http://geochem.nrcan.gc.ca/cdogs/content/dgp/dgp00002_e.htm", "Total")</f>
        <v>Total</v>
      </c>
      <c r="F2531" s="1" t="str">
        <f>HYPERLINK("http://geochem.nrcan.gc.ca/cdogs/content/agp/agp02249_e.htm", "WO3 | NONE | ELECTR PRB")</f>
        <v>WO3 | NONE | ELECTR PRB</v>
      </c>
      <c r="G2531" s="1" t="str">
        <f>HYPERLINK("http://geochem.nrcan.gc.ca/cdogs/content/mth/mth06860_e.htm", "6860")</f>
        <v>6860</v>
      </c>
      <c r="H2531" s="1" t="str">
        <f>HYPERLINK("http://geochem.nrcan.gc.ca/cdogs/content/bdl/bdl211191_e.htm", "211191")</f>
        <v>211191</v>
      </c>
      <c r="J2531" s="1" t="str">
        <f>HYPERLINK("http://geochem.nrcan.gc.ca/cdogs/content/svy/svy210387_e.htm", "210387")</f>
        <v>210387</v>
      </c>
      <c r="K2531">
        <v>1</v>
      </c>
      <c r="L2531" t="s">
        <v>20</v>
      </c>
      <c r="O2531" t="s">
        <v>2819</v>
      </c>
      <c r="P2531" t="s">
        <v>9841</v>
      </c>
      <c r="Q2531" t="s">
        <v>9842</v>
      </c>
      <c r="R2531" t="s">
        <v>9843</v>
      </c>
      <c r="S2531" t="s">
        <v>9844</v>
      </c>
      <c r="T2531">
        <v>0</v>
      </c>
    </row>
    <row r="2532" spans="1:20" x14ac:dyDescent="0.3">
      <c r="A2532">
        <v>66.471335199999999</v>
      </c>
      <c r="B2532">
        <v>-89.844049499999997</v>
      </c>
      <c r="C2532" s="1" t="str">
        <f>HYPERLINK("http://geochem.nrcan.gc.ca/cdogs/content/kwd/kwd020044_e.htm", "Till")</f>
        <v>Till</v>
      </c>
      <c r="D2532" s="1" t="str">
        <f>HYPERLINK("http://geochem.nrcan.gc.ca/cdogs/content/kwd/kwd080107_e.htm", "Grain Mount: 0.25 – 0.50 mm (carbon coated)")</f>
        <v>Grain Mount: 0.25 – 0.50 mm (carbon coated)</v>
      </c>
      <c r="E2532" s="1" t="str">
        <f>HYPERLINK("http://geochem.nrcan.gc.ca/cdogs/content/dgp/dgp00002_e.htm", "Total")</f>
        <v>Total</v>
      </c>
      <c r="F2532" s="1" t="str">
        <f>HYPERLINK("http://geochem.nrcan.gc.ca/cdogs/content/agp/agp02249_e.htm", "WO3 | NONE | ELECTR PRB")</f>
        <v>WO3 | NONE | ELECTR PRB</v>
      </c>
      <c r="G2532" s="1" t="str">
        <f>HYPERLINK("http://geochem.nrcan.gc.ca/cdogs/content/mth/mth06860_e.htm", "6860")</f>
        <v>6860</v>
      </c>
      <c r="H2532" s="1" t="str">
        <f>HYPERLINK("http://geochem.nrcan.gc.ca/cdogs/content/bdl/bdl211191_e.htm", "211191")</f>
        <v>211191</v>
      </c>
      <c r="J2532" s="1" t="str">
        <f>HYPERLINK("http://geochem.nrcan.gc.ca/cdogs/content/svy/svy210387_e.htm", "210387")</f>
        <v>210387</v>
      </c>
      <c r="K2532">
        <v>1</v>
      </c>
      <c r="L2532" t="s">
        <v>20</v>
      </c>
      <c r="O2532" t="s">
        <v>2819</v>
      </c>
      <c r="P2532" t="s">
        <v>9845</v>
      </c>
      <c r="Q2532" t="s">
        <v>9846</v>
      </c>
      <c r="R2532" t="s">
        <v>9847</v>
      </c>
      <c r="S2532" t="s">
        <v>9848</v>
      </c>
      <c r="T2532">
        <v>0</v>
      </c>
    </row>
    <row r="2533" spans="1:20" x14ac:dyDescent="0.3">
      <c r="A2533">
        <v>66.471335199999999</v>
      </c>
      <c r="B2533">
        <v>-89.844049499999997</v>
      </c>
      <c r="C2533" s="1" t="str">
        <f>HYPERLINK("http://geochem.nrcan.gc.ca/cdogs/content/kwd/kwd020044_e.htm", "Till")</f>
        <v>Till</v>
      </c>
      <c r="D2533" s="1" t="str">
        <f>HYPERLINK("http://geochem.nrcan.gc.ca/cdogs/content/kwd/kwd080107_e.htm", "Grain Mount: 0.25 – 0.50 mm (carbon coated)")</f>
        <v>Grain Mount: 0.25 – 0.50 mm (carbon coated)</v>
      </c>
      <c r="E2533" s="1" t="str">
        <f>HYPERLINK("http://geochem.nrcan.gc.ca/cdogs/content/dgp/dgp00002_e.htm", "Total")</f>
        <v>Total</v>
      </c>
      <c r="F2533" s="1" t="str">
        <f>HYPERLINK("http://geochem.nrcan.gc.ca/cdogs/content/agp/agp02249_e.htm", "WO3 | NONE | ELECTR PRB")</f>
        <v>WO3 | NONE | ELECTR PRB</v>
      </c>
      <c r="G2533" s="1" t="str">
        <f>HYPERLINK("http://geochem.nrcan.gc.ca/cdogs/content/mth/mth06860_e.htm", "6860")</f>
        <v>6860</v>
      </c>
      <c r="H2533" s="1" t="str">
        <f>HYPERLINK("http://geochem.nrcan.gc.ca/cdogs/content/bdl/bdl211191_e.htm", "211191")</f>
        <v>211191</v>
      </c>
      <c r="J2533" s="1" t="str">
        <f>HYPERLINK("http://geochem.nrcan.gc.ca/cdogs/content/svy/svy210387_e.htm", "210387")</f>
        <v>210387</v>
      </c>
      <c r="K2533">
        <v>1</v>
      </c>
      <c r="L2533" t="s">
        <v>20</v>
      </c>
      <c r="O2533" t="s">
        <v>2819</v>
      </c>
      <c r="P2533" t="s">
        <v>9849</v>
      </c>
      <c r="Q2533" t="s">
        <v>9850</v>
      </c>
      <c r="R2533" t="s">
        <v>9851</v>
      </c>
      <c r="S2533" t="s">
        <v>9852</v>
      </c>
      <c r="T2533">
        <v>0</v>
      </c>
    </row>
    <row r="2534" spans="1:20" x14ac:dyDescent="0.3">
      <c r="A2534">
        <v>66.471335199999999</v>
      </c>
      <c r="B2534">
        <v>-89.844049499999997</v>
      </c>
      <c r="C2534" s="1" t="str">
        <f>HYPERLINK("http://geochem.nrcan.gc.ca/cdogs/content/kwd/kwd020044_e.htm", "Till")</f>
        <v>Till</v>
      </c>
      <c r="D2534" s="1" t="str">
        <f>HYPERLINK("http://geochem.nrcan.gc.ca/cdogs/content/kwd/kwd080107_e.htm", "Grain Mount: 0.25 – 0.50 mm (carbon coated)")</f>
        <v>Grain Mount: 0.25 – 0.50 mm (carbon coated)</v>
      </c>
      <c r="E2534" s="1" t="str">
        <f>HYPERLINK("http://geochem.nrcan.gc.ca/cdogs/content/dgp/dgp00002_e.htm", "Total")</f>
        <v>Total</v>
      </c>
      <c r="F2534" s="1" t="str">
        <f>HYPERLINK("http://geochem.nrcan.gc.ca/cdogs/content/agp/agp02249_e.htm", "WO3 | NONE | ELECTR PRB")</f>
        <v>WO3 | NONE | ELECTR PRB</v>
      </c>
      <c r="G2534" s="1" t="str">
        <f>HYPERLINK("http://geochem.nrcan.gc.ca/cdogs/content/mth/mth06860_e.htm", "6860")</f>
        <v>6860</v>
      </c>
      <c r="H2534" s="1" t="str">
        <f>HYPERLINK("http://geochem.nrcan.gc.ca/cdogs/content/bdl/bdl211191_e.htm", "211191")</f>
        <v>211191</v>
      </c>
      <c r="J2534" s="1" t="str">
        <f>HYPERLINK("http://geochem.nrcan.gc.ca/cdogs/content/svy/svy210387_e.htm", "210387")</f>
        <v>210387</v>
      </c>
      <c r="K2534">
        <v>1</v>
      </c>
      <c r="L2534" t="s">
        <v>20</v>
      </c>
      <c r="O2534" t="s">
        <v>2819</v>
      </c>
      <c r="P2534" t="s">
        <v>9853</v>
      </c>
      <c r="Q2534" t="s">
        <v>9854</v>
      </c>
      <c r="R2534" t="s">
        <v>9855</v>
      </c>
      <c r="S2534" t="s">
        <v>9856</v>
      </c>
      <c r="T2534">
        <v>0</v>
      </c>
    </row>
    <row r="2535" spans="1:20" x14ac:dyDescent="0.3">
      <c r="A2535">
        <v>66.471335199999999</v>
      </c>
      <c r="B2535">
        <v>-89.844049499999997</v>
      </c>
      <c r="C2535" s="1" t="str">
        <f>HYPERLINK("http://geochem.nrcan.gc.ca/cdogs/content/kwd/kwd020044_e.htm", "Till")</f>
        <v>Till</v>
      </c>
      <c r="D2535" s="1" t="str">
        <f>HYPERLINK("http://geochem.nrcan.gc.ca/cdogs/content/kwd/kwd080107_e.htm", "Grain Mount: 0.25 – 0.50 mm (carbon coated)")</f>
        <v>Grain Mount: 0.25 – 0.50 mm (carbon coated)</v>
      </c>
      <c r="E2535" s="1" t="str">
        <f>HYPERLINK("http://geochem.nrcan.gc.ca/cdogs/content/dgp/dgp00002_e.htm", "Total")</f>
        <v>Total</v>
      </c>
      <c r="F2535" s="1" t="str">
        <f>HYPERLINK("http://geochem.nrcan.gc.ca/cdogs/content/agp/agp02249_e.htm", "WO3 | NONE | ELECTR PRB")</f>
        <v>WO3 | NONE | ELECTR PRB</v>
      </c>
      <c r="G2535" s="1" t="str">
        <f>HYPERLINK("http://geochem.nrcan.gc.ca/cdogs/content/mth/mth06860_e.htm", "6860")</f>
        <v>6860</v>
      </c>
      <c r="H2535" s="1" t="str">
        <f>HYPERLINK("http://geochem.nrcan.gc.ca/cdogs/content/bdl/bdl211191_e.htm", "211191")</f>
        <v>211191</v>
      </c>
      <c r="J2535" s="1" t="str">
        <f>HYPERLINK("http://geochem.nrcan.gc.ca/cdogs/content/svy/svy210387_e.htm", "210387")</f>
        <v>210387</v>
      </c>
      <c r="K2535">
        <v>1</v>
      </c>
      <c r="L2535" t="s">
        <v>20</v>
      </c>
      <c r="O2535" t="s">
        <v>2819</v>
      </c>
      <c r="P2535" t="s">
        <v>9857</v>
      </c>
      <c r="Q2535" t="s">
        <v>9858</v>
      </c>
      <c r="R2535" t="s">
        <v>9859</v>
      </c>
      <c r="S2535" t="s">
        <v>9860</v>
      </c>
      <c r="T2535">
        <v>0</v>
      </c>
    </row>
    <row r="2536" spans="1:20" x14ac:dyDescent="0.3">
      <c r="A2536">
        <v>66.471335199999999</v>
      </c>
      <c r="B2536">
        <v>-89.844049499999997</v>
      </c>
      <c r="C2536" s="1" t="str">
        <f>HYPERLINK("http://geochem.nrcan.gc.ca/cdogs/content/kwd/kwd020044_e.htm", "Till")</f>
        <v>Till</v>
      </c>
      <c r="D2536" s="1" t="str">
        <f>HYPERLINK("http://geochem.nrcan.gc.ca/cdogs/content/kwd/kwd080108_e.htm", "Grain Mount: 0.50 – 1.00 mm (carbon coated)")</f>
        <v>Grain Mount: 0.50 – 1.00 mm (carbon coated)</v>
      </c>
      <c r="E2536" s="1" t="str">
        <f>HYPERLINK("http://geochem.nrcan.gc.ca/cdogs/content/dgp/dgp00002_e.htm", "Total")</f>
        <v>Total</v>
      </c>
      <c r="F2536" s="1" t="str">
        <f>HYPERLINK("http://geochem.nrcan.gc.ca/cdogs/content/agp/agp02249_e.htm", "WO3 | NONE | ELECTR PRB")</f>
        <v>WO3 | NONE | ELECTR PRB</v>
      </c>
      <c r="G2536" s="1" t="str">
        <f>HYPERLINK("http://geochem.nrcan.gc.ca/cdogs/content/mth/mth06860_e.htm", "6860")</f>
        <v>6860</v>
      </c>
      <c r="H2536" s="1" t="str">
        <f>HYPERLINK("http://geochem.nrcan.gc.ca/cdogs/content/bdl/bdl211191_e.htm", "211191")</f>
        <v>211191</v>
      </c>
      <c r="J2536" s="1" t="str">
        <f>HYPERLINK("http://geochem.nrcan.gc.ca/cdogs/content/svy/svy210387_e.htm", "210387")</f>
        <v>210387</v>
      </c>
      <c r="K2536">
        <v>1</v>
      </c>
      <c r="L2536" t="s">
        <v>20</v>
      </c>
      <c r="O2536" t="s">
        <v>2819</v>
      </c>
      <c r="P2536" t="s">
        <v>9861</v>
      </c>
      <c r="Q2536" t="s">
        <v>9862</v>
      </c>
      <c r="R2536" t="s">
        <v>9863</v>
      </c>
      <c r="S2536" t="s">
        <v>9864</v>
      </c>
      <c r="T2536">
        <v>0</v>
      </c>
    </row>
    <row r="2537" spans="1:20" x14ac:dyDescent="0.3">
      <c r="A2537">
        <v>66.5556524</v>
      </c>
      <c r="B2537">
        <v>-89.797962699999999</v>
      </c>
      <c r="C2537" s="1" t="str">
        <f>HYPERLINK("http://geochem.nrcan.gc.ca/cdogs/content/kwd/kwd020044_e.htm", "Till")</f>
        <v>Till</v>
      </c>
      <c r="D2537" s="1" t="str">
        <f>HYPERLINK("http://geochem.nrcan.gc.ca/cdogs/content/kwd/kwd080107_e.htm", "Grain Mount: 0.25 – 0.50 mm (carbon coated)")</f>
        <v>Grain Mount: 0.25 – 0.50 mm (carbon coated)</v>
      </c>
      <c r="E2537" s="1" t="str">
        <f>HYPERLINK("http://geochem.nrcan.gc.ca/cdogs/content/dgp/dgp00002_e.htm", "Total")</f>
        <v>Total</v>
      </c>
      <c r="F2537" s="1" t="str">
        <f>HYPERLINK("http://geochem.nrcan.gc.ca/cdogs/content/agp/agp02249_e.htm", "WO3 | NONE | ELECTR PRB")</f>
        <v>WO3 | NONE | ELECTR PRB</v>
      </c>
      <c r="G2537" s="1" t="str">
        <f>HYPERLINK("http://geochem.nrcan.gc.ca/cdogs/content/mth/mth06860_e.htm", "6860")</f>
        <v>6860</v>
      </c>
      <c r="H2537" s="1" t="str">
        <f>HYPERLINK("http://geochem.nrcan.gc.ca/cdogs/content/bdl/bdl211191_e.htm", "211191")</f>
        <v>211191</v>
      </c>
      <c r="J2537" s="1" t="str">
        <f>HYPERLINK("http://geochem.nrcan.gc.ca/cdogs/content/svy/svy210387_e.htm", "210387")</f>
        <v>210387</v>
      </c>
      <c r="K2537">
        <v>1</v>
      </c>
      <c r="L2537" t="s">
        <v>20</v>
      </c>
      <c r="O2537" t="s">
        <v>2892</v>
      </c>
      <c r="P2537" t="s">
        <v>9865</v>
      </c>
      <c r="Q2537" t="s">
        <v>9866</v>
      </c>
      <c r="R2537" t="s">
        <v>9867</v>
      </c>
      <c r="S2537" t="s">
        <v>9868</v>
      </c>
      <c r="T2537">
        <v>0</v>
      </c>
    </row>
    <row r="2538" spans="1:20" x14ac:dyDescent="0.3">
      <c r="A2538">
        <v>66.5556524</v>
      </c>
      <c r="B2538">
        <v>-89.797962699999999</v>
      </c>
      <c r="C2538" s="1" t="str">
        <f>HYPERLINK("http://geochem.nrcan.gc.ca/cdogs/content/kwd/kwd020044_e.htm", "Till")</f>
        <v>Till</v>
      </c>
      <c r="D2538" s="1" t="str">
        <f>HYPERLINK("http://geochem.nrcan.gc.ca/cdogs/content/kwd/kwd080108_e.htm", "Grain Mount: 0.50 – 1.00 mm (carbon coated)")</f>
        <v>Grain Mount: 0.50 – 1.00 mm (carbon coated)</v>
      </c>
      <c r="E2538" s="1" t="str">
        <f>HYPERLINK("http://geochem.nrcan.gc.ca/cdogs/content/dgp/dgp00002_e.htm", "Total")</f>
        <v>Total</v>
      </c>
      <c r="F2538" s="1" t="str">
        <f>HYPERLINK("http://geochem.nrcan.gc.ca/cdogs/content/agp/agp02249_e.htm", "WO3 | NONE | ELECTR PRB")</f>
        <v>WO3 | NONE | ELECTR PRB</v>
      </c>
      <c r="G2538" s="1" t="str">
        <f>HYPERLINK("http://geochem.nrcan.gc.ca/cdogs/content/mth/mth06860_e.htm", "6860")</f>
        <v>6860</v>
      </c>
      <c r="H2538" s="1" t="str">
        <f>HYPERLINK("http://geochem.nrcan.gc.ca/cdogs/content/bdl/bdl211191_e.htm", "211191")</f>
        <v>211191</v>
      </c>
      <c r="J2538" s="1" t="str">
        <f>HYPERLINK("http://geochem.nrcan.gc.ca/cdogs/content/svy/svy210387_e.htm", "210387")</f>
        <v>210387</v>
      </c>
      <c r="K2538">
        <v>1</v>
      </c>
      <c r="L2538" t="s">
        <v>20</v>
      </c>
      <c r="O2538" t="s">
        <v>2892</v>
      </c>
      <c r="P2538" t="s">
        <v>9869</v>
      </c>
      <c r="Q2538" t="s">
        <v>9870</v>
      </c>
      <c r="R2538" t="s">
        <v>9871</v>
      </c>
      <c r="S2538" t="s">
        <v>9872</v>
      </c>
      <c r="T2538">
        <v>0</v>
      </c>
    </row>
    <row r="2539" spans="1:20" x14ac:dyDescent="0.3">
      <c r="A2539">
        <v>66.523933600000007</v>
      </c>
      <c r="B2539">
        <v>-89.523229700000002</v>
      </c>
      <c r="C2539" s="1" t="str">
        <f>HYPERLINK("http://geochem.nrcan.gc.ca/cdogs/content/kwd/kwd020044_e.htm", "Till")</f>
        <v>Till</v>
      </c>
      <c r="D2539" s="1" t="str">
        <f>HYPERLINK("http://geochem.nrcan.gc.ca/cdogs/content/kwd/kwd080107_e.htm", "Grain Mount: 0.25 – 0.50 mm (carbon coated)")</f>
        <v>Grain Mount: 0.25 – 0.50 mm (carbon coated)</v>
      </c>
      <c r="E2539" s="1" t="str">
        <f>HYPERLINK("http://geochem.nrcan.gc.ca/cdogs/content/dgp/dgp00002_e.htm", "Total")</f>
        <v>Total</v>
      </c>
      <c r="F2539" s="1" t="str">
        <f>HYPERLINK("http://geochem.nrcan.gc.ca/cdogs/content/agp/agp02249_e.htm", "WO3 | NONE | ELECTR PRB")</f>
        <v>WO3 | NONE | ELECTR PRB</v>
      </c>
      <c r="G2539" s="1" t="str">
        <f>HYPERLINK("http://geochem.nrcan.gc.ca/cdogs/content/mth/mth06860_e.htm", "6860")</f>
        <v>6860</v>
      </c>
      <c r="H2539" s="1" t="str">
        <f>HYPERLINK("http://geochem.nrcan.gc.ca/cdogs/content/bdl/bdl211191_e.htm", "211191")</f>
        <v>211191</v>
      </c>
      <c r="J2539" s="1" t="str">
        <f>HYPERLINK("http://geochem.nrcan.gc.ca/cdogs/content/svy/svy210387_e.htm", "210387")</f>
        <v>210387</v>
      </c>
      <c r="K2539">
        <v>1</v>
      </c>
      <c r="L2539" t="s">
        <v>20</v>
      </c>
      <c r="O2539" t="s">
        <v>2905</v>
      </c>
      <c r="P2539" t="s">
        <v>9873</v>
      </c>
      <c r="Q2539" t="s">
        <v>9874</v>
      </c>
      <c r="R2539" t="s">
        <v>9875</v>
      </c>
      <c r="S2539" t="s">
        <v>9876</v>
      </c>
      <c r="T2539">
        <v>0</v>
      </c>
    </row>
    <row r="2540" spans="1:20" x14ac:dyDescent="0.3">
      <c r="A2540">
        <v>66.523933600000007</v>
      </c>
      <c r="B2540">
        <v>-89.523229700000002</v>
      </c>
      <c r="C2540" s="1" t="str">
        <f>HYPERLINK("http://geochem.nrcan.gc.ca/cdogs/content/kwd/kwd020044_e.htm", "Till")</f>
        <v>Till</v>
      </c>
      <c r="D2540" s="1" t="str">
        <f>HYPERLINK("http://geochem.nrcan.gc.ca/cdogs/content/kwd/kwd080107_e.htm", "Grain Mount: 0.25 – 0.50 mm (carbon coated)")</f>
        <v>Grain Mount: 0.25 – 0.50 mm (carbon coated)</v>
      </c>
      <c r="E2540" s="1" t="str">
        <f>HYPERLINK("http://geochem.nrcan.gc.ca/cdogs/content/dgp/dgp00002_e.htm", "Total")</f>
        <v>Total</v>
      </c>
      <c r="F2540" s="1" t="str">
        <f>HYPERLINK("http://geochem.nrcan.gc.ca/cdogs/content/agp/agp02249_e.htm", "WO3 | NONE | ELECTR PRB")</f>
        <v>WO3 | NONE | ELECTR PRB</v>
      </c>
      <c r="G2540" s="1" t="str">
        <f>HYPERLINK("http://geochem.nrcan.gc.ca/cdogs/content/mth/mth06860_e.htm", "6860")</f>
        <v>6860</v>
      </c>
      <c r="H2540" s="1" t="str">
        <f>HYPERLINK("http://geochem.nrcan.gc.ca/cdogs/content/bdl/bdl211191_e.htm", "211191")</f>
        <v>211191</v>
      </c>
      <c r="J2540" s="1" t="str">
        <f>HYPERLINK("http://geochem.nrcan.gc.ca/cdogs/content/svy/svy210387_e.htm", "210387")</f>
        <v>210387</v>
      </c>
      <c r="K2540">
        <v>1</v>
      </c>
      <c r="L2540" t="s">
        <v>20</v>
      </c>
      <c r="O2540" t="s">
        <v>2905</v>
      </c>
      <c r="P2540" t="s">
        <v>9877</v>
      </c>
      <c r="Q2540" t="s">
        <v>9878</v>
      </c>
      <c r="R2540" t="s">
        <v>9879</v>
      </c>
      <c r="S2540" t="s">
        <v>9880</v>
      </c>
      <c r="T2540">
        <v>0</v>
      </c>
    </row>
    <row r="2541" spans="1:20" x14ac:dyDescent="0.3">
      <c r="A2541">
        <v>66.523933600000007</v>
      </c>
      <c r="B2541">
        <v>-89.523229700000002</v>
      </c>
      <c r="C2541" s="1" t="str">
        <f>HYPERLINK("http://geochem.nrcan.gc.ca/cdogs/content/kwd/kwd020044_e.htm", "Till")</f>
        <v>Till</v>
      </c>
      <c r="D2541" s="1" t="str">
        <f>HYPERLINK("http://geochem.nrcan.gc.ca/cdogs/content/kwd/kwd080107_e.htm", "Grain Mount: 0.25 – 0.50 mm (carbon coated)")</f>
        <v>Grain Mount: 0.25 – 0.50 mm (carbon coated)</v>
      </c>
      <c r="E2541" s="1" t="str">
        <f>HYPERLINK("http://geochem.nrcan.gc.ca/cdogs/content/dgp/dgp00002_e.htm", "Total")</f>
        <v>Total</v>
      </c>
      <c r="F2541" s="1" t="str">
        <f>HYPERLINK("http://geochem.nrcan.gc.ca/cdogs/content/agp/agp02249_e.htm", "WO3 | NONE | ELECTR PRB")</f>
        <v>WO3 | NONE | ELECTR PRB</v>
      </c>
      <c r="G2541" s="1" t="str">
        <f>HYPERLINK("http://geochem.nrcan.gc.ca/cdogs/content/mth/mth06860_e.htm", "6860")</f>
        <v>6860</v>
      </c>
      <c r="H2541" s="1" t="str">
        <f>HYPERLINK("http://geochem.nrcan.gc.ca/cdogs/content/bdl/bdl211191_e.htm", "211191")</f>
        <v>211191</v>
      </c>
      <c r="J2541" s="1" t="str">
        <f>HYPERLINK("http://geochem.nrcan.gc.ca/cdogs/content/svy/svy210387_e.htm", "210387")</f>
        <v>210387</v>
      </c>
      <c r="K2541">
        <v>1</v>
      </c>
      <c r="L2541" t="s">
        <v>20</v>
      </c>
      <c r="O2541" t="s">
        <v>2905</v>
      </c>
      <c r="P2541" t="s">
        <v>9881</v>
      </c>
      <c r="Q2541" t="s">
        <v>9882</v>
      </c>
      <c r="R2541" t="s">
        <v>9883</v>
      </c>
      <c r="S2541" t="s">
        <v>9884</v>
      </c>
      <c r="T2541">
        <v>0</v>
      </c>
    </row>
    <row r="2542" spans="1:20" x14ac:dyDescent="0.3">
      <c r="A2542">
        <v>66.523933600000007</v>
      </c>
      <c r="B2542">
        <v>-89.523229700000002</v>
      </c>
      <c r="C2542" s="1" t="str">
        <f>HYPERLINK("http://geochem.nrcan.gc.ca/cdogs/content/kwd/kwd020044_e.htm", "Till")</f>
        <v>Till</v>
      </c>
      <c r="D2542" s="1" t="str">
        <f>HYPERLINK("http://geochem.nrcan.gc.ca/cdogs/content/kwd/kwd080107_e.htm", "Grain Mount: 0.25 – 0.50 mm (carbon coated)")</f>
        <v>Grain Mount: 0.25 – 0.50 mm (carbon coated)</v>
      </c>
      <c r="E2542" s="1" t="str">
        <f>HYPERLINK("http://geochem.nrcan.gc.ca/cdogs/content/dgp/dgp00002_e.htm", "Total")</f>
        <v>Total</v>
      </c>
      <c r="F2542" s="1" t="str">
        <f>HYPERLINK("http://geochem.nrcan.gc.ca/cdogs/content/agp/agp02249_e.htm", "WO3 | NONE | ELECTR PRB")</f>
        <v>WO3 | NONE | ELECTR PRB</v>
      </c>
      <c r="G2542" s="1" t="str">
        <f>HYPERLINK("http://geochem.nrcan.gc.ca/cdogs/content/mth/mth06860_e.htm", "6860")</f>
        <v>6860</v>
      </c>
      <c r="H2542" s="1" t="str">
        <f>HYPERLINK("http://geochem.nrcan.gc.ca/cdogs/content/bdl/bdl211191_e.htm", "211191")</f>
        <v>211191</v>
      </c>
      <c r="J2542" s="1" t="str">
        <f>HYPERLINK("http://geochem.nrcan.gc.ca/cdogs/content/svy/svy210387_e.htm", "210387")</f>
        <v>210387</v>
      </c>
      <c r="K2542">
        <v>1</v>
      </c>
      <c r="L2542" t="s">
        <v>20</v>
      </c>
      <c r="O2542" t="s">
        <v>2905</v>
      </c>
      <c r="P2542" t="s">
        <v>9885</v>
      </c>
      <c r="Q2542" t="s">
        <v>9886</v>
      </c>
      <c r="R2542" t="s">
        <v>9887</v>
      </c>
      <c r="S2542" t="s">
        <v>9888</v>
      </c>
      <c r="T2542">
        <v>0</v>
      </c>
    </row>
    <row r="2543" spans="1:20" x14ac:dyDescent="0.3">
      <c r="A2543">
        <v>66.523933600000007</v>
      </c>
      <c r="B2543">
        <v>-89.523229700000002</v>
      </c>
      <c r="C2543" s="1" t="str">
        <f>HYPERLINK("http://geochem.nrcan.gc.ca/cdogs/content/kwd/kwd020044_e.htm", "Till")</f>
        <v>Till</v>
      </c>
      <c r="D2543" s="1" t="str">
        <f>HYPERLINK("http://geochem.nrcan.gc.ca/cdogs/content/kwd/kwd080107_e.htm", "Grain Mount: 0.25 – 0.50 mm (carbon coated)")</f>
        <v>Grain Mount: 0.25 – 0.50 mm (carbon coated)</v>
      </c>
      <c r="E2543" s="1" t="str">
        <f>HYPERLINK("http://geochem.nrcan.gc.ca/cdogs/content/dgp/dgp00002_e.htm", "Total")</f>
        <v>Total</v>
      </c>
      <c r="F2543" s="1" t="str">
        <f>HYPERLINK("http://geochem.nrcan.gc.ca/cdogs/content/agp/agp02249_e.htm", "WO3 | NONE | ELECTR PRB")</f>
        <v>WO3 | NONE | ELECTR PRB</v>
      </c>
      <c r="G2543" s="1" t="str">
        <f>HYPERLINK("http://geochem.nrcan.gc.ca/cdogs/content/mth/mth06860_e.htm", "6860")</f>
        <v>6860</v>
      </c>
      <c r="H2543" s="1" t="str">
        <f>HYPERLINK("http://geochem.nrcan.gc.ca/cdogs/content/bdl/bdl211191_e.htm", "211191")</f>
        <v>211191</v>
      </c>
      <c r="J2543" s="1" t="str">
        <f>HYPERLINK("http://geochem.nrcan.gc.ca/cdogs/content/svy/svy210387_e.htm", "210387")</f>
        <v>210387</v>
      </c>
      <c r="K2543">
        <v>1</v>
      </c>
      <c r="L2543" t="s">
        <v>20</v>
      </c>
      <c r="O2543" t="s">
        <v>2905</v>
      </c>
      <c r="P2543" t="s">
        <v>9889</v>
      </c>
      <c r="Q2543" t="s">
        <v>9890</v>
      </c>
      <c r="R2543" t="s">
        <v>9891</v>
      </c>
      <c r="S2543" t="s">
        <v>9892</v>
      </c>
      <c r="T2543">
        <v>0</v>
      </c>
    </row>
    <row r="2544" spans="1:20" x14ac:dyDescent="0.3">
      <c r="A2544">
        <v>66.523933600000007</v>
      </c>
      <c r="B2544">
        <v>-89.523229700000002</v>
      </c>
      <c r="C2544" s="1" t="str">
        <f>HYPERLINK("http://geochem.nrcan.gc.ca/cdogs/content/kwd/kwd020044_e.htm", "Till")</f>
        <v>Till</v>
      </c>
      <c r="D2544" s="1" t="str">
        <f>HYPERLINK("http://geochem.nrcan.gc.ca/cdogs/content/kwd/kwd080107_e.htm", "Grain Mount: 0.25 – 0.50 mm (carbon coated)")</f>
        <v>Grain Mount: 0.25 – 0.50 mm (carbon coated)</v>
      </c>
      <c r="E2544" s="1" t="str">
        <f>HYPERLINK("http://geochem.nrcan.gc.ca/cdogs/content/dgp/dgp00002_e.htm", "Total")</f>
        <v>Total</v>
      </c>
      <c r="F2544" s="1" t="str">
        <f>HYPERLINK("http://geochem.nrcan.gc.ca/cdogs/content/agp/agp02249_e.htm", "WO3 | NONE | ELECTR PRB")</f>
        <v>WO3 | NONE | ELECTR PRB</v>
      </c>
      <c r="G2544" s="1" t="str">
        <f>HYPERLINK("http://geochem.nrcan.gc.ca/cdogs/content/mth/mth06860_e.htm", "6860")</f>
        <v>6860</v>
      </c>
      <c r="H2544" s="1" t="str">
        <f>HYPERLINK("http://geochem.nrcan.gc.ca/cdogs/content/bdl/bdl211191_e.htm", "211191")</f>
        <v>211191</v>
      </c>
      <c r="J2544" s="1" t="str">
        <f>HYPERLINK("http://geochem.nrcan.gc.ca/cdogs/content/svy/svy210387_e.htm", "210387")</f>
        <v>210387</v>
      </c>
      <c r="K2544">
        <v>1</v>
      </c>
      <c r="L2544" t="s">
        <v>20</v>
      </c>
      <c r="O2544" t="s">
        <v>2905</v>
      </c>
      <c r="P2544" t="s">
        <v>9893</v>
      </c>
      <c r="Q2544" t="s">
        <v>9894</v>
      </c>
      <c r="R2544" t="s">
        <v>9895</v>
      </c>
      <c r="S2544" t="s">
        <v>9896</v>
      </c>
      <c r="T2544">
        <v>0</v>
      </c>
    </row>
    <row r="2545" spans="1:20" x14ac:dyDescent="0.3">
      <c r="A2545">
        <v>66.523933600000007</v>
      </c>
      <c r="B2545">
        <v>-89.523229700000002</v>
      </c>
      <c r="C2545" s="1" t="str">
        <f>HYPERLINK("http://geochem.nrcan.gc.ca/cdogs/content/kwd/kwd020044_e.htm", "Till")</f>
        <v>Till</v>
      </c>
      <c r="D2545" s="1" t="str">
        <f>HYPERLINK("http://geochem.nrcan.gc.ca/cdogs/content/kwd/kwd080108_e.htm", "Grain Mount: 0.50 – 1.00 mm (carbon coated)")</f>
        <v>Grain Mount: 0.50 – 1.00 mm (carbon coated)</v>
      </c>
      <c r="E2545" s="1" t="str">
        <f>HYPERLINK("http://geochem.nrcan.gc.ca/cdogs/content/dgp/dgp00002_e.htm", "Total")</f>
        <v>Total</v>
      </c>
      <c r="F2545" s="1" t="str">
        <f>HYPERLINK("http://geochem.nrcan.gc.ca/cdogs/content/agp/agp02249_e.htm", "WO3 | NONE | ELECTR PRB")</f>
        <v>WO3 | NONE | ELECTR PRB</v>
      </c>
      <c r="G2545" s="1" t="str">
        <f>HYPERLINK("http://geochem.nrcan.gc.ca/cdogs/content/mth/mth06860_e.htm", "6860")</f>
        <v>6860</v>
      </c>
      <c r="H2545" s="1" t="str">
        <f>HYPERLINK("http://geochem.nrcan.gc.ca/cdogs/content/bdl/bdl211191_e.htm", "211191")</f>
        <v>211191</v>
      </c>
      <c r="J2545" s="1" t="str">
        <f>HYPERLINK("http://geochem.nrcan.gc.ca/cdogs/content/svy/svy210387_e.htm", "210387")</f>
        <v>210387</v>
      </c>
      <c r="K2545">
        <v>1</v>
      </c>
      <c r="L2545" t="s">
        <v>20</v>
      </c>
      <c r="O2545" t="s">
        <v>2905</v>
      </c>
      <c r="P2545" t="s">
        <v>9897</v>
      </c>
      <c r="Q2545" t="s">
        <v>9898</v>
      </c>
      <c r="R2545" t="s">
        <v>9899</v>
      </c>
      <c r="S2545" t="s">
        <v>9900</v>
      </c>
      <c r="T2545">
        <v>0</v>
      </c>
    </row>
    <row r="2546" spans="1:20" x14ac:dyDescent="0.3">
      <c r="A2546">
        <v>66.392247999999995</v>
      </c>
      <c r="B2546">
        <v>-89.599254299999998</v>
      </c>
      <c r="C2546" s="1" t="str">
        <f>HYPERLINK("http://geochem.nrcan.gc.ca/cdogs/content/kwd/kwd020044_e.htm", "Till")</f>
        <v>Till</v>
      </c>
      <c r="D2546" s="1" t="str">
        <f>HYPERLINK("http://geochem.nrcan.gc.ca/cdogs/content/kwd/kwd080107_e.htm", "Grain Mount: 0.25 – 0.50 mm (carbon coated)")</f>
        <v>Grain Mount: 0.25 – 0.50 mm (carbon coated)</v>
      </c>
      <c r="E2546" s="1" t="str">
        <f>HYPERLINK("http://geochem.nrcan.gc.ca/cdogs/content/dgp/dgp00002_e.htm", "Total")</f>
        <v>Total</v>
      </c>
      <c r="F2546" s="1" t="str">
        <f>HYPERLINK("http://geochem.nrcan.gc.ca/cdogs/content/agp/agp02249_e.htm", "WO3 | NONE | ELECTR PRB")</f>
        <v>WO3 | NONE | ELECTR PRB</v>
      </c>
      <c r="G2546" s="1" t="str">
        <f>HYPERLINK("http://geochem.nrcan.gc.ca/cdogs/content/mth/mth06860_e.htm", "6860")</f>
        <v>6860</v>
      </c>
      <c r="H2546" s="1" t="str">
        <f>HYPERLINK("http://geochem.nrcan.gc.ca/cdogs/content/bdl/bdl211191_e.htm", "211191")</f>
        <v>211191</v>
      </c>
      <c r="J2546" s="1" t="str">
        <f>HYPERLINK("http://geochem.nrcan.gc.ca/cdogs/content/svy/svy210387_e.htm", "210387")</f>
        <v>210387</v>
      </c>
      <c r="K2546">
        <v>1</v>
      </c>
      <c r="L2546" t="s">
        <v>20</v>
      </c>
      <c r="O2546" t="s">
        <v>2914</v>
      </c>
      <c r="P2546" t="s">
        <v>9901</v>
      </c>
      <c r="Q2546" t="s">
        <v>9902</v>
      </c>
      <c r="R2546" t="s">
        <v>9903</v>
      </c>
      <c r="S2546" t="s">
        <v>9904</v>
      </c>
      <c r="T2546">
        <v>0</v>
      </c>
    </row>
    <row r="2547" spans="1:20" x14ac:dyDescent="0.3">
      <c r="A2547">
        <v>65.574546699999999</v>
      </c>
      <c r="B2547">
        <v>-87.966058899999993</v>
      </c>
      <c r="C2547" s="1" t="str">
        <f>HYPERLINK("http://geochem.nrcan.gc.ca/cdogs/content/kwd/kwd020044_e.htm", "Till")</f>
        <v>Till</v>
      </c>
      <c r="D2547" s="1" t="str">
        <f>HYPERLINK("http://geochem.nrcan.gc.ca/cdogs/content/kwd/kwd080107_e.htm", "Grain Mount: 0.25 – 0.50 mm (carbon coated)")</f>
        <v>Grain Mount: 0.25 – 0.50 mm (carbon coated)</v>
      </c>
      <c r="E2547" s="1" t="str">
        <f>HYPERLINK("http://geochem.nrcan.gc.ca/cdogs/content/dgp/dgp00002_e.htm", "Total")</f>
        <v>Total</v>
      </c>
      <c r="F2547" s="1" t="str">
        <f>HYPERLINK("http://geochem.nrcan.gc.ca/cdogs/content/agp/agp02249_e.htm", "WO3 | NONE | ELECTR PRB")</f>
        <v>WO3 | NONE | ELECTR PRB</v>
      </c>
      <c r="G2547" s="1" t="str">
        <f>HYPERLINK("http://geochem.nrcan.gc.ca/cdogs/content/mth/mth06860_e.htm", "6860")</f>
        <v>6860</v>
      </c>
      <c r="H2547" s="1" t="str">
        <f>HYPERLINK("http://geochem.nrcan.gc.ca/cdogs/content/bdl/bdl211191_e.htm", "211191")</f>
        <v>211191</v>
      </c>
      <c r="J2547" s="1" t="str">
        <f>HYPERLINK("http://geochem.nrcan.gc.ca/cdogs/content/svy/svy210387_e.htm", "210387")</f>
        <v>210387</v>
      </c>
      <c r="K2547">
        <v>1</v>
      </c>
      <c r="L2547" t="s">
        <v>20</v>
      </c>
      <c r="O2547" t="s">
        <v>2923</v>
      </c>
      <c r="P2547" t="s">
        <v>9905</v>
      </c>
      <c r="Q2547" t="s">
        <v>9906</v>
      </c>
      <c r="R2547" t="s">
        <v>9907</v>
      </c>
      <c r="S2547" t="s">
        <v>9908</v>
      </c>
      <c r="T2547">
        <v>0</v>
      </c>
    </row>
    <row r="2548" spans="1:20" x14ac:dyDescent="0.3">
      <c r="A2548">
        <v>66.092797899999994</v>
      </c>
      <c r="B2548">
        <v>-89.729335000000006</v>
      </c>
      <c r="C2548" s="1" t="str">
        <f>HYPERLINK("http://geochem.nrcan.gc.ca/cdogs/content/kwd/kwd020044_e.htm", "Till")</f>
        <v>Till</v>
      </c>
      <c r="D2548" s="1" t="str">
        <f>HYPERLINK("http://geochem.nrcan.gc.ca/cdogs/content/kwd/kwd080107_e.htm", "Grain Mount: 0.25 – 0.50 mm (carbon coated)")</f>
        <v>Grain Mount: 0.25 – 0.50 mm (carbon coated)</v>
      </c>
      <c r="E2548" s="1" t="str">
        <f>HYPERLINK("http://geochem.nrcan.gc.ca/cdogs/content/dgp/dgp00002_e.htm", "Total")</f>
        <v>Total</v>
      </c>
      <c r="F2548" s="1" t="str">
        <f>HYPERLINK("http://geochem.nrcan.gc.ca/cdogs/content/agp/agp02249_e.htm", "WO3 | NONE | ELECTR PRB")</f>
        <v>WO3 | NONE | ELECTR PRB</v>
      </c>
      <c r="G2548" s="1" t="str">
        <f>HYPERLINK("http://geochem.nrcan.gc.ca/cdogs/content/mth/mth06860_e.htm", "6860")</f>
        <v>6860</v>
      </c>
      <c r="H2548" s="1" t="str">
        <f>HYPERLINK("http://geochem.nrcan.gc.ca/cdogs/content/bdl/bdl211191_e.htm", "211191")</f>
        <v>211191</v>
      </c>
      <c r="J2548" s="1" t="str">
        <f>HYPERLINK("http://geochem.nrcan.gc.ca/cdogs/content/svy/svy210387_e.htm", "210387")</f>
        <v>210387</v>
      </c>
      <c r="K2548">
        <v>1</v>
      </c>
      <c r="L2548" t="s">
        <v>20</v>
      </c>
      <c r="O2548" t="s">
        <v>2984</v>
      </c>
      <c r="P2548" t="s">
        <v>9909</v>
      </c>
      <c r="Q2548" t="s">
        <v>9910</v>
      </c>
      <c r="R2548" t="s">
        <v>9911</v>
      </c>
      <c r="S2548" t="s">
        <v>9912</v>
      </c>
      <c r="T2548">
        <v>0</v>
      </c>
    </row>
    <row r="2549" spans="1:20" x14ac:dyDescent="0.3">
      <c r="A2549">
        <v>66.092797899999994</v>
      </c>
      <c r="B2549">
        <v>-89.729335000000006</v>
      </c>
      <c r="C2549" s="1" t="str">
        <f>HYPERLINK("http://geochem.nrcan.gc.ca/cdogs/content/kwd/kwd020044_e.htm", "Till")</f>
        <v>Till</v>
      </c>
      <c r="D2549" s="1" t="str">
        <f>HYPERLINK("http://geochem.nrcan.gc.ca/cdogs/content/kwd/kwd080107_e.htm", "Grain Mount: 0.25 – 0.50 mm (carbon coated)")</f>
        <v>Grain Mount: 0.25 – 0.50 mm (carbon coated)</v>
      </c>
      <c r="E2549" s="1" t="str">
        <f>HYPERLINK("http://geochem.nrcan.gc.ca/cdogs/content/dgp/dgp00002_e.htm", "Total")</f>
        <v>Total</v>
      </c>
      <c r="F2549" s="1" t="str">
        <f>HYPERLINK("http://geochem.nrcan.gc.ca/cdogs/content/agp/agp02249_e.htm", "WO3 | NONE | ELECTR PRB")</f>
        <v>WO3 | NONE | ELECTR PRB</v>
      </c>
      <c r="G2549" s="1" t="str">
        <f>HYPERLINK("http://geochem.nrcan.gc.ca/cdogs/content/mth/mth06860_e.htm", "6860")</f>
        <v>6860</v>
      </c>
      <c r="H2549" s="1" t="str">
        <f>HYPERLINK("http://geochem.nrcan.gc.ca/cdogs/content/bdl/bdl211191_e.htm", "211191")</f>
        <v>211191</v>
      </c>
      <c r="J2549" s="1" t="str">
        <f>HYPERLINK("http://geochem.nrcan.gc.ca/cdogs/content/svy/svy210387_e.htm", "210387")</f>
        <v>210387</v>
      </c>
      <c r="K2549">
        <v>1</v>
      </c>
      <c r="L2549" t="s">
        <v>20</v>
      </c>
      <c r="O2549" t="s">
        <v>2984</v>
      </c>
      <c r="P2549" t="s">
        <v>9913</v>
      </c>
      <c r="Q2549" t="s">
        <v>9914</v>
      </c>
      <c r="R2549" t="s">
        <v>9915</v>
      </c>
      <c r="S2549" t="s">
        <v>9916</v>
      </c>
      <c r="T2549">
        <v>0</v>
      </c>
    </row>
    <row r="2550" spans="1:20" x14ac:dyDescent="0.3">
      <c r="A2550">
        <v>66.092797899999994</v>
      </c>
      <c r="B2550">
        <v>-89.729335000000006</v>
      </c>
      <c r="C2550" s="1" t="str">
        <f>HYPERLINK("http://geochem.nrcan.gc.ca/cdogs/content/kwd/kwd020044_e.htm", "Till")</f>
        <v>Till</v>
      </c>
      <c r="D2550" s="1" t="str">
        <f>HYPERLINK("http://geochem.nrcan.gc.ca/cdogs/content/kwd/kwd080107_e.htm", "Grain Mount: 0.25 – 0.50 mm (carbon coated)")</f>
        <v>Grain Mount: 0.25 – 0.50 mm (carbon coated)</v>
      </c>
      <c r="E2550" s="1" t="str">
        <f>HYPERLINK("http://geochem.nrcan.gc.ca/cdogs/content/dgp/dgp00002_e.htm", "Total")</f>
        <v>Total</v>
      </c>
      <c r="F2550" s="1" t="str">
        <f>HYPERLINK("http://geochem.nrcan.gc.ca/cdogs/content/agp/agp02249_e.htm", "WO3 | NONE | ELECTR PRB")</f>
        <v>WO3 | NONE | ELECTR PRB</v>
      </c>
      <c r="G2550" s="1" t="str">
        <f>HYPERLINK("http://geochem.nrcan.gc.ca/cdogs/content/mth/mth06860_e.htm", "6860")</f>
        <v>6860</v>
      </c>
      <c r="H2550" s="1" t="str">
        <f>HYPERLINK("http://geochem.nrcan.gc.ca/cdogs/content/bdl/bdl211191_e.htm", "211191")</f>
        <v>211191</v>
      </c>
      <c r="J2550" s="1" t="str">
        <f>HYPERLINK("http://geochem.nrcan.gc.ca/cdogs/content/svy/svy210387_e.htm", "210387")</f>
        <v>210387</v>
      </c>
      <c r="K2550">
        <v>1</v>
      </c>
      <c r="L2550" t="s">
        <v>20</v>
      </c>
      <c r="O2550" t="s">
        <v>2984</v>
      </c>
      <c r="P2550" t="s">
        <v>9917</v>
      </c>
      <c r="Q2550" t="s">
        <v>9918</v>
      </c>
      <c r="R2550" t="s">
        <v>9919</v>
      </c>
      <c r="S2550" t="s">
        <v>9920</v>
      </c>
      <c r="T2550">
        <v>0</v>
      </c>
    </row>
    <row r="2551" spans="1:20" x14ac:dyDescent="0.3">
      <c r="A2551">
        <v>66.092797899999994</v>
      </c>
      <c r="B2551">
        <v>-89.729335000000006</v>
      </c>
      <c r="C2551" s="1" t="str">
        <f>HYPERLINK("http://geochem.nrcan.gc.ca/cdogs/content/kwd/kwd020044_e.htm", "Till")</f>
        <v>Till</v>
      </c>
      <c r="D2551" s="1" t="str">
        <f>HYPERLINK("http://geochem.nrcan.gc.ca/cdogs/content/kwd/kwd080107_e.htm", "Grain Mount: 0.25 – 0.50 mm (carbon coated)")</f>
        <v>Grain Mount: 0.25 – 0.50 mm (carbon coated)</v>
      </c>
      <c r="E2551" s="1" t="str">
        <f>HYPERLINK("http://geochem.nrcan.gc.ca/cdogs/content/dgp/dgp00002_e.htm", "Total")</f>
        <v>Total</v>
      </c>
      <c r="F2551" s="1" t="str">
        <f>HYPERLINK("http://geochem.nrcan.gc.ca/cdogs/content/agp/agp02249_e.htm", "WO3 | NONE | ELECTR PRB")</f>
        <v>WO3 | NONE | ELECTR PRB</v>
      </c>
      <c r="G2551" s="1" t="str">
        <f>HYPERLINK("http://geochem.nrcan.gc.ca/cdogs/content/mth/mth06860_e.htm", "6860")</f>
        <v>6860</v>
      </c>
      <c r="H2551" s="1" t="str">
        <f>HYPERLINK("http://geochem.nrcan.gc.ca/cdogs/content/bdl/bdl211191_e.htm", "211191")</f>
        <v>211191</v>
      </c>
      <c r="J2551" s="1" t="str">
        <f>HYPERLINK("http://geochem.nrcan.gc.ca/cdogs/content/svy/svy210387_e.htm", "210387")</f>
        <v>210387</v>
      </c>
      <c r="K2551">
        <v>1</v>
      </c>
      <c r="L2551" t="s">
        <v>20</v>
      </c>
      <c r="O2551" t="s">
        <v>2984</v>
      </c>
      <c r="P2551" t="s">
        <v>9921</v>
      </c>
      <c r="Q2551" t="s">
        <v>9922</v>
      </c>
      <c r="R2551" t="s">
        <v>9923</v>
      </c>
      <c r="S2551" t="s">
        <v>9924</v>
      </c>
      <c r="T2551">
        <v>0</v>
      </c>
    </row>
    <row r="2552" spans="1:20" x14ac:dyDescent="0.3">
      <c r="A2552">
        <v>66.092797899999994</v>
      </c>
      <c r="B2552">
        <v>-89.729335000000006</v>
      </c>
      <c r="C2552" s="1" t="str">
        <f>HYPERLINK("http://geochem.nrcan.gc.ca/cdogs/content/kwd/kwd020044_e.htm", "Till")</f>
        <v>Till</v>
      </c>
      <c r="D2552" s="1" t="str">
        <f>HYPERLINK("http://geochem.nrcan.gc.ca/cdogs/content/kwd/kwd080107_e.htm", "Grain Mount: 0.25 – 0.50 mm (carbon coated)")</f>
        <v>Grain Mount: 0.25 – 0.50 mm (carbon coated)</v>
      </c>
      <c r="E2552" s="1" t="str">
        <f>HYPERLINK("http://geochem.nrcan.gc.ca/cdogs/content/dgp/dgp00002_e.htm", "Total")</f>
        <v>Total</v>
      </c>
      <c r="F2552" s="1" t="str">
        <f>HYPERLINK("http://geochem.nrcan.gc.ca/cdogs/content/agp/agp02249_e.htm", "WO3 | NONE | ELECTR PRB")</f>
        <v>WO3 | NONE | ELECTR PRB</v>
      </c>
      <c r="G2552" s="1" t="str">
        <f>HYPERLINK("http://geochem.nrcan.gc.ca/cdogs/content/mth/mth06860_e.htm", "6860")</f>
        <v>6860</v>
      </c>
      <c r="H2552" s="1" t="str">
        <f>HYPERLINK("http://geochem.nrcan.gc.ca/cdogs/content/bdl/bdl211191_e.htm", "211191")</f>
        <v>211191</v>
      </c>
      <c r="J2552" s="1" t="str">
        <f>HYPERLINK("http://geochem.nrcan.gc.ca/cdogs/content/svy/svy210387_e.htm", "210387")</f>
        <v>210387</v>
      </c>
      <c r="K2552">
        <v>1</v>
      </c>
      <c r="L2552" t="s">
        <v>20</v>
      </c>
      <c r="O2552" t="s">
        <v>2984</v>
      </c>
      <c r="P2552" t="s">
        <v>9925</v>
      </c>
      <c r="Q2552" t="s">
        <v>9926</v>
      </c>
      <c r="R2552" t="s">
        <v>9927</v>
      </c>
      <c r="S2552" t="s">
        <v>9928</v>
      </c>
      <c r="T2552">
        <v>0</v>
      </c>
    </row>
    <row r="2553" spans="1:20" x14ac:dyDescent="0.3">
      <c r="A2553">
        <v>66.182464800000005</v>
      </c>
      <c r="B2553">
        <v>-89.931782900000002</v>
      </c>
      <c r="C2553" s="1" t="str">
        <f>HYPERLINK("http://geochem.nrcan.gc.ca/cdogs/content/kwd/kwd020044_e.htm", "Till")</f>
        <v>Till</v>
      </c>
      <c r="D2553" s="1" t="str">
        <f>HYPERLINK("http://geochem.nrcan.gc.ca/cdogs/content/kwd/kwd080107_e.htm", "Grain Mount: 0.25 – 0.50 mm (carbon coated)")</f>
        <v>Grain Mount: 0.25 – 0.50 mm (carbon coated)</v>
      </c>
      <c r="E2553" s="1" t="str">
        <f>HYPERLINK("http://geochem.nrcan.gc.ca/cdogs/content/dgp/dgp00002_e.htm", "Total")</f>
        <v>Total</v>
      </c>
      <c r="F2553" s="1" t="str">
        <f>HYPERLINK("http://geochem.nrcan.gc.ca/cdogs/content/agp/agp02249_e.htm", "WO3 | NONE | ELECTR PRB")</f>
        <v>WO3 | NONE | ELECTR PRB</v>
      </c>
      <c r="G2553" s="1" t="str">
        <f>HYPERLINK("http://geochem.nrcan.gc.ca/cdogs/content/mth/mth06860_e.htm", "6860")</f>
        <v>6860</v>
      </c>
      <c r="H2553" s="1" t="str">
        <f>HYPERLINK("http://geochem.nrcan.gc.ca/cdogs/content/bdl/bdl211191_e.htm", "211191")</f>
        <v>211191</v>
      </c>
      <c r="J2553" s="1" t="str">
        <f>HYPERLINK("http://geochem.nrcan.gc.ca/cdogs/content/svy/svy210387_e.htm", "210387")</f>
        <v>210387</v>
      </c>
      <c r="K2553">
        <v>1</v>
      </c>
      <c r="L2553" t="s">
        <v>20</v>
      </c>
      <c r="O2553" t="s">
        <v>3672</v>
      </c>
      <c r="P2553" t="s">
        <v>9929</v>
      </c>
      <c r="Q2553" t="s">
        <v>9930</v>
      </c>
      <c r="R2553" t="s">
        <v>9931</v>
      </c>
      <c r="S2553" t="s">
        <v>9932</v>
      </c>
      <c r="T2553">
        <v>0</v>
      </c>
    </row>
    <row r="2554" spans="1:20" x14ac:dyDescent="0.3">
      <c r="A2554">
        <v>66.182464800000005</v>
      </c>
      <c r="B2554">
        <v>-89.931782900000002</v>
      </c>
      <c r="C2554" s="1" t="str">
        <f>HYPERLINK("http://geochem.nrcan.gc.ca/cdogs/content/kwd/kwd020044_e.htm", "Till")</f>
        <v>Till</v>
      </c>
      <c r="D2554" s="1" t="str">
        <f>HYPERLINK("http://geochem.nrcan.gc.ca/cdogs/content/kwd/kwd080107_e.htm", "Grain Mount: 0.25 – 0.50 mm (carbon coated)")</f>
        <v>Grain Mount: 0.25 – 0.50 mm (carbon coated)</v>
      </c>
      <c r="E2554" s="1" t="str">
        <f>HYPERLINK("http://geochem.nrcan.gc.ca/cdogs/content/dgp/dgp00002_e.htm", "Total")</f>
        <v>Total</v>
      </c>
      <c r="F2554" s="1" t="str">
        <f>HYPERLINK("http://geochem.nrcan.gc.ca/cdogs/content/agp/agp02249_e.htm", "WO3 | NONE | ELECTR PRB")</f>
        <v>WO3 | NONE | ELECTR PRB</v>
      </c>
      <c r="G2554" s="1" t="str">
        <f>HYPERLINK("http://geochem.nrcan.gc.ca/cdogs/content/mth/mth06860_e.htm", "6860")</f>
        <v>6860</v>
      </c>
      <c r="H2554" s="1" t="str">
        <f>HYPERLINK("http://geochem.nrcan.gc.ca/cdogs/content/bdl/bdl211191_e.htm", "211191")</f>
        <v>211191</v>
      </c>
      <c r="J2554" s="1" t="str">
        <f>HYPERLINK("http://geochem.nrcan.gc.ca/cdogs/content/svy/svy210387_e.htm", "210387")</f>
        <v>210387</v>
      </c>
      <c r="K2554">
        <v>1</v>
      </c>
      <c r="L2554" t="s">
        <v>20</v>
      </c>
      <c r="O2554" t="s">
        <v>3672</v>
      </c>
      <c r="P2554" t="s">
        <v>9933</v>
      </c>
      <c r="Q2554" t="s">
        <v>9934</v>
      </c>
      <c r="R2554" t="s">
        <v>9935</v>
      </c>
      <c r="S2554" t="s">
        <v>9936</v>
      </c>
      <c r="T2554">
        <v>0</v>
      </c>
    </row>
    <row r="2555" spans="1:20" x14ac:dyDescent="0.3">
      <c r="A2555">
        <v>66.182464800000005</v>
      </c>
      <c r="B2555">
        <v>-89.931782900000002</v>
      </c>
      <c r="C2555" s="1" t="str">
        <f>HYPERLINK("http://geochem.nrcan.gc.ca/cdogs/content/kwd/kwd020044_e.htm", "Till")</f>
        <v>Till</v>
      </c>
      <c r="D2555" s="1" t="str">
        <f>HYPERLINK("http://geochem.nrcan.gc.ca/cdogs/content/kwd/kwd080107_e.htm", "Grain Mount: 0.25 – 0.50 mm (carbon coated)")</f>
        <v>Grain Mount: 0.25 – 0.50 mm (carbon coated)</v>
      </c>
      <c r="E2555" s="1" t="str">
        <f>HYPERLINK("http://geochem.nrcan.gc.ca/cdogs/content/dgp/dgp00002_e.htm", "Total")</f>
        <v>Total</v>
      </c>
      <c r="F2555" s="1" t="str">
        <f>HYPERLINK("http://geochem.nrcan.gc.ca/cdogs/content/agp/agp02249_e.htm", "WO3 | NONE | ELECTR PRB")</f>
        <v>WO3 | NONE | ELECTR PRB</v>
      </c>
      <c r="G2555" s="1" t="str">
        <f>HYPERLINK("http://geochem.nrcan.gc.ca/cdogs/content/mth/mth06860_e.htm", "6860")</f>
        <v>6860</v>
      </c>
      <c r="H2555" s="1" t="str">
        <f>HYPERLINK("http://geochem.nrcan.gc.ca/cdogs/content/bdl/bdl211191_e.htm", "211191")</f>
        <v>211191</v>
      </c>
      <c r="J2555" s="1" t="str">
        <f>HYPERLINK("http://geochem.nrcan.gc.ca/cdogs/content/svy/svy210387_e.htm", "210387")</f>
        <v>210387</v>
      </c>
      <c r="K2555">
        <v>1</v>
      </c>
      <c r="L2555" t="s">
        <v>20</v>
      </c>
      <c r="O2555" t="s">
        <v>3672</v>
      </c>
      <c r="P2555" t="s">
        <v>9937</v>
      </c>
      <c r="Q2555" t="s">
        <v>9938</v>
      </c>
      <c r="R2555" t="s">
        <v>9939</v>
      </c>
      <c r="S2555" t="s">
        <v>9940</v>
      </c>
      <c r="T2555">
        <v>0</v>
      </c>
    </row>
    <row r="2556" spans="1:20" x14ac:dyDescent="0.3">
      <c r="A2556">
        <v>66.182464800000005</v>
      </c>
      <c r="B2556">
        <v>-89.931782900000002</v>
      </c>
      <c r="C2556" s="1" t="str">
        <f>HYPERLINK("http://geochem.nrcan.gc.ca/cdogs/content/kwd/kwd020044_e.htm", "Till")</f>
        <v>Till</v>
      </c>
      <c r="D2556" s="1" t="str">
        <f>HYPERLINK("http://geochem.nrcan.gc.ca/cdogs/content/kwd/kwd080107_e.htm", "Grain Mount: 0.25 – 0.50 mm (carbon coated)")</f>
        <v>Grain Mount: 0.25 – 0.50 mm (carbon coated)</v>
      </c>
      <c r="E2556" s="1" t="str">
        <f>HYPERLINK("http://geochem.nrcan.gc.ca/cdogs/content/dgp/dgp00002_e.htm", "Total")</f>
        <v>Total</v>
      </c>
      <c r="F2556" s="1" t="str">
        <f>HYPERLINK("http://geochem.nrcan.gc.ca/cdogs/content/agp/agp02249_e.htm", "WO3 | NONE | ELECTR PRB")</f>
        <v>WO3 | NONE | ELECTR PRB</v>
      </c>
      <c r="G2556" s="1" t="str">
        <f>HYPERLINK("http://geochem.nrcan.gc.ca/cdogs/content/mth/mth06860_e.htm", "6860")</f>
        <v>6860</v>
      </c>
      <c r="H2556" s="1" t="str">
        <f>HYPERLINK("http://geochem.nrcan.gc.ca/cdogs/content/bdl/bdl211191_e.htm", "211191")</f>
        <v>211191</v>
      </c>
      <c r="J2556" s="1" t="str">
        <f>HYPERLINK("http://geochem.nrcan.gc.ca/cdogs/content/svy/svy210387_e.htm", "210387")</f>
        <v>210387</v>
      </c>
      <c r="K2556">
        <v>1</v>
      </c>
      <c r="L2556" t="s">
        <v>20</v>
      </c>
      <c r="O2556" t="s">
        <v>3672</v>
      </c>
      <c r="P2556" t="s">
        <v>9941</v>
      </c>
      <c r="Q2556" t="s">
        <v>9942</v>
      </c>
      <c r="R2556" t="s">
        <v>9943</v>
      </c>
      <c r="S2556" t="s">
        <v>9944</v>
      </c>
      <c r="T2556">
        <v>0</v>
      </c>
    </row>
    <row r="2557" spans="1:20" x14ac:dyDescent="0.3">
      <c r="A2557">
        <v>66.182464800000005</v>
      </c>
      <c r="B2557">
        <v>-89.931782900000002</v>
      </c>
      <c r="C2557" s="1" t="str">
        <f>HYPERLINK("http://geochem.nrcan.gc.ca/cdogs/content/kwd/kwd020044_e.htm", "Till")</f>
        <v>Till</v>
      </c>
      <c r="D2557" s="1" t="str">
        <f>HYPERLINK("http://geochem.nrcan.gc.ca/cdogs/content/kwd/kwd080107_e.htm", "Grain Mount: 0.25 – 0.50 mm (carbon coated)")</f>
        <v>Grain Mount: 0.25 – 0.50 mm (carbon coated)</v>
      </c>
      <c r="E2557" s="1" t="str">
        <f>HYPERLINK("http://geochem.nrcan.gc.ca/cdogs/content/dgp/dgp00002_e.htm", "Total")</f>
        <v>Total</v>
      </c>
      <c r="F2557" s="1" t="str">
        <f>HYPERLINK("http://geochem.nrcan.gc.ca/cdogs/content/agp/agp02249_e.htm", "WO3 | NONE | ELECTR PRB")</f>
        <v>WO3 | NONE | ELECTR PRB</v>
      </c>
      <c r="G2557" s="1" t="str">
        <f>HYPERLINK("http://geochem.nrcan.gc.ca/cdogs/content/mth/mth06860_e.htm", "6860")</f>
        <v>6860</v>
      </c>
      <c r="H2557" s="1" t="str">
        <f>HYPERLINK("http://geochem.nrcan.gc.ca/cdogs/content/bdl/bdl211191_e.htm", "211191")</f>
        <v>211191</v>
      </c>
      <c r="J2557" s="1" t="str">
        <f>HYPERLINK("http://geochem.nrcan.gc.ca/cdogs/content/svy/svy210387_e.htm", "210387")</f>
        <v>210387</v>
      </c>
      <c r="K2557">
        <v>1</v>
      </c>
      <c r="L2557" t="s">
        <v>20</v>
      </c>
      <c r="O2557" t="s">
        <v>3672</v>
      </c>
      <c r="P2557" t="s">
        <v>9945</v>
      </c>
      <c r="Q2557" t="s">
        <v>9946</v>
      </c>
      <c r="R2557" t="s">
        <v>9947</v>
      </c>
      <c r="S2557" t="s">
        <v>9948</v>
      </c>
      <c r="T2557">
        <v>0</v>
      </c>
    </row>
    <row r="2558" spans="1:20" x14ac:dyDescent="0.3">
      <c r="A2558">
        <v>66.182464800000005</v>
      </c>
      <c r="B2558">
        <v>-89.931782900000002</v>
      </c>
      <c r="C2558" s="1" t="str">
        <f>HYPERLINK("http://geochem.nrcan.gc.ca/cdogs/content/kwd/kwd020044_e.htm", "Till")</f>
        <v>Till</v>
      </c>
      <c r="D2558" s="1" t="str">
        <f>HYPERLINK("http://geochem.nrcan.gc.ca/cdogs/content/kwd/kwd080107_e.htm", "Grain Mount: 0.25 – 0.50 mm (carbon coated)")</f>
        <v>Grain Mount: 0.25 – 0.50 mm (carbon coated)</v>
      </c>
      <c r="E2558" s="1" t="str">
        <f>HYPERLINK("http://geochem.nrcan.gc.ca/cdogs/content/dgp/dgp00002_e.htm", "Total")</f>
        <v>Total</v>
      </c>
      <c r="F2558" s="1" t="str">
        <f>HYPERLINK("http://geochem.nrcan.gc.ca/cdogs/content/agp/agp02249_e.htm", "WO3 | NONE | ELECTR PRB")</f>
        <v>WO3 | NONE | ELECTR PRB</v>
      </c>
      <c r="G2558" s="1" t="str">
        <f>HYPERLINK("http://geochem.nrcan.gc.ca/cdogs/content/mth/mth06860_e.htm", "6860")</f>
        <v>6860</v>
      </c>
      <c r="H2558" s="1" t="str">
        <f>HYPERLINK("http://geochem.nrcan.gc.ca/cdogs/content/bdl/bdl211191_e.htm", "211191")</f>
        <v>211191</v>
      </c>
      <c r="J2558" s="1" t="str">
        <f>HYPERLINK("http://geochem.nrcan.gc.ca/cdogs/content/svy/svy210387_e.htm", "210387")</f>
        <v>210387</v>
      </c>
      <c r="K2558">
        <v>1</v>
      </c>
      <c r="L2558" t="s">
        <v>20</v>
      </c>
      <c r="O2558" t="s">
        <v>3672</v>
      </c>
      <c r="P2558" t="s">
        <v>9949</v>
      </c>
      <c r="Q2558" t="s">
        <v>9950</v>
      </c>
      <c r="R2558" t="s">
        <v>9951</v>
      </c>
      <c r="S2558" t="s">
        <v>9952</v>
      </c>
      <c r="T2558">
        <v>0</v>
      </c>
    </row>
    <row r="2559" spans="1:20" x14ac:dyDescent="0.3">
      <c r="A2559">
        <v>66.182464800000005</v>
      </c>
      <c r="B2559">
        <v>-89.931782900000002</v>
      </c>
      <c r="C2559" s="1" t="str">
        <f>HYPERLINK("http://geochem.nrcan.gc.ca/cdogs/content/kwd/kwd020044_e.htm", "Till")</f>
        <v>Till</v>
      </c>
      <c r="D2559" s="1" t="str">
        <f>HYPERLINK("http://geochem.nrcan.gc.ca/cdogs/content/kwd/kwd080107_e.htm", "Grain Mount: 0.25 – 0.50 mm (carbon coated)")</f>
        <v>Grain Mount: 0.25 – 0.50 mm (carbon coated)</v>
      </c>
      <c r="E2559" s="1" t="str">
        <f>HYPERLINK("http://geochem.nrcan.gc.ca/cdogs/content/dgp/dgp00002_e.htm", "Total")</f>
        <v>Total</v>
      </c>
      <c r="F2559" s="1" t="str">
        <f>HYPERLINK("http://geochem.nrcan.gc.ca/cdogs/content/agp/agp02249_e.htm", "WO3 | NONE | ELECTR PRB")</f>
        <v>WO3 | NONE | ELECTR PRB</v>
      </c>
      <c r="G2559" s="1" t="str">
        <f>HYPERLINK("http://geochem.nrcan.gc.ca/cdogs/content/mth/mth06860_e.htm", "6860")</f>
        <v>6860</v>
      </c>
      <c r="H2559" s="1" t="str">
        <f>HYPERLINK("http://geochem.nrcan.gc.ca/cdogs/content/bdl/bdl211191_e.htm", "211191")</f>
        <v>211191</v>
      </c>
      <c r="J2559" s="1" t="str">
        <f>HYPERLINK("http://geochem.nrcan.gc.ca/cdogs/content/svy/svy210387_e.htm", "210387")</f>
        <v>210387</v>
      </c>
      <c r="K2559">
        <v>1</v>
      </c>
      <c r="L2559" t="s">
        <v>20</v>
      </c>
      <c r="O2559" t="s">
        <v>3672</v>
      </c>
      <c r="P2559" t="s">
        <v>9953</v>
      </c>
      <c r="Q2559" t="s">
        <v>9954</v>
      </c>
      <c r="R2559" t="s">
        <v>9955</v>
      </c>
      <c r="S2559" t="s">
        <v>9956</v>
      </c>
      <c r="T2559">
        <v>0</v>
      </c>
    </row>
    <row r="2560" spans="1:20" x14ac:dyDescent="0.3">
      <c r="A2560">
        <v>66.182464800000005</v>
      </c>
      <c r="B2560">
        <v>-89.931782900000002</v>
      </c>
      <c r="C2560" s="1" t="str">
        <f>HYPERLINK("http://geochem.nrcan.gc.ca/cdogs/content/kwd/kwd020044_e.htm", "Till")</f>
        <v>Till</v>
      </c>
      <c r="D2560" s="1" t="str">
        <f>HYPERLINK("http://geochem.nrcan.gc.ca/cdogs/content/kwd/kwd080107_e.htm", "Grain Mount: 0.25 – 0.50 mm (carbon coated)")</f>
        <v>Grain Mount: 0.25 – 0.50 mm (carbon coated)</v>
      </c>
      <c r="E2560" s="1" t="str">
        <f>HYPERLINK("http://geochem.nrcan.gc.ca/cdogs/content/dgp/dgp00002_e.htm", "Total")</f>
        <v>Total</v>
      </c>
      <c r="F2560" s="1" t="str">
        <f>HYPERLINK("http://geochem.nrcan.gc.ca/cdogs/content/agp/agp02249_e.htm", "WO3 | NONE | ELECTR PRB")</f>
        <v>WO3 | NONE | ELECTR PRB</v>
      </c>
      <c r="G2560" s="1" t="str">
        <f>HYPERLINK("http://geochem.nrcan.gc.ca/cdogs/content/mth/mth06860_e.htm", "6860")</f>
        <v>6860</v>
      </c>
      <c r="H2560" s="1" t="str">
        <f>HYPERLINK("http://geochem.nrcan.gc.ca/cdogs/content/bdl/bdl211191_e.htm", "211191")</f>
        <v>211191</v>
      </c>
      <c r="J2560" s="1" t="str">
        <f>HYPERLINK("http://geochem.nrcan.gc.ca/cdogs/content/svy/svy210387_e.htm", "210387")</f>
        <v>210387</v>
      </c>
      <c r="K2560">
        <v>1</v>
      </c>
      <c r="L2560" t="s">
        <v>20</v>
      </c>
      <c r="O2560" t="s">
        <v>3672</v>
      </c>
      <c r="P2560" t="s">
        <v>9957</v>
      </c>
      <c r="Q2560" t="s">
        <v>9958</v>
      </c>
      <c r="R2560" t="s">
        <v>9959</v>
      </c>
      <c r="S2560" t="s">
        <v>9960</v>
      </c>
      <c r="T2560">
        <v>0</v>
      </c>
    </row>
    <row r="2561" spans="1:20" x14ac:dyDescent="0.3">
      <c r="A2561">
        <v>66.182464800000005</v>
      </c>
      <c r="B2561">
        <v>-89.931782900000002</v>
      </c>
      <c r="C2561" s="1" t="str">
        <f>HYPERLINK("http://geochem.nrcan.gc.ca/cdogs/content/kwd/kwd020044_e.htm", "Till")</f>
        <v>Till</v>
      </c>
      <c r="D2561" s="1" t="str">
        <f>HYPERLINK("http://geochem.nrcan.gc.ca/cdogs/content/kwd/kwd080107_e.htm", "Grain Mount: 0.25 – 0.50 mm (carbon coated)")</f>
        <v>Grain Mount: 0.25 – 0.50 mm (carbon coated)</v>
      </c>
      <c r="E2561" s="1" t="str">
        <f>HYPERLINK("http://geochem.nrcan.gc.ca/cdogs/content/dgp/dgp00002_e.htm", "Total")</f>
        <v>Total</v>
      </c>
      <c r="F2561" s="1" t="str">
        <f>HYPERLINK("http://geochem.nrcan.gc.ca/cdogs/content/agp/agp02249_e.htm", "WO3 | NONE | ELECTR PRB")</f>
        <v>WO3 | NONE | ELECTR PRB</v>
      </c>
      <c r="G2561" s="1" t="str">
        <f>HYPERLINK("http://geochem.nrcan.gc.ca/cdogs/content/mth/mth06860_e.htm", "6860")</f>
        <v>6860</v>
      </c>
      <c r="H2561" s="1" t="str">
        <f>HYPERLINK("http://geochem.nrcan.gc.ca/cdogs/content/bdl/bdl211191_e.htm", "211191")</f>
        <v>211191</v>
      </c>
      <c r="J2561" s="1" t="str">
        <f>HYPERLINK("http://geochem.nrcan.gc.ca/cdogs/content/svy/svy210387_e.htm", "210387")</f>
        <v>210387</v>
      </c>
      <c r="K2561">
        <v>1</v>
      </c>
      <c r="L2561" t="s">
        <v>20</v>
      </c>
      <c r="O2561" t="s">
        <v>3672</v>
      </c>
      <c r="P2561" t="s">
        <v>9961</v>
      </c>
      <c r="Q2561" t="s">
        <v>9962</v>
      </c>
      <c r="R2561" t="s">
        <v>9963</v>
      </c>
      <c r="S2561" t="s">
        <v>9964</v>
      </c>
      <c r="T2561">
        <v>0</v>
      </c>
    </row>
    <row r="2562" spans="1:20" x14ac:dyDescent="0.3">
      <c r="A2562">
        <v>66.182464800000005</v>
      </c>
      <c r="B2562">
        <v>-89.931782900000002</v>
      </c>
      <c r="C2562" s="1" t="str">
        <f>HYPERLINK("http://geochem.nrcan.gc.ca/cdogs/content/kwd/kwd020044_e.htm", "Till")</f>
        <v>Till</v>
      </c>
      <c r="D2562" s="1" t="str">
        <f>HYPERLINK("http://geochem.nrcan.gc.ca/cdogs/content/kwd/kwd080107_e.htm", "Grain Mount: 0.25 – 0.50 mm (carbon coated)")</f>
        <v>Grain Mount: 0.25 – 0.50 mm (carbon coated)</v>
      </c>
      <c r="E2562" s="1" t="str">
        <f>HYPERLINK("http://geochem.nrcan.gc.ca/cdogs/content/dgp/dgp00002_e.htm", "Total")</f>
        <v>Total</v>
      </c>
      <c r="F2562" s="1" t="str">
        <f>HYPERLINK("http://geochem.nrcan.gc.ca/cdogs/content/agp/agp02249_e.htm", "WO3 | NONE | ELECTR PRB")</f>
        <v>WO3 | NONE | ELECTR PRB</v>
      </c>
      <c r="G2562" s="1" t="str">
        <f>HYPERLINK("http://geochem.nrcan.gc.ca/cdogs/content/mth/mth06860_e.htm", "6860")</f>
        <v>6860</v>
      </c>
      <c r="H2562" s="1" t="str">
        <f>HYPERLINK("http://geochem.nrcan.gc.ca/cdogs/content/bdl/bdl211191_e.htm", "211191")</f>
        <v>211191</v>
      </c>
      <c r="J2562" s="1" t="str">
        <f>HYPERLINK("http://geochem.nrcan.gc.ca/cdogs/content/svy/svy210387_e.htm", "210387")</f>
        <v>210387</v>
      </c>
      <c r="K2562">
        <v>1</v>
      </c>
      <c r="L2562" t="s">
        <v>20</v>
      </c>
      <c r="O2562" t="s">
        <v>3672</v>
      </c>
      <c r="P2562" t="s">
        <v>9965</v>
      </c>
      <c r="Q2562" t="s">
        <v>9966</v>
      </c>
      <c r="R2562" t="s">
        <v>9967</v>
      </c>
      <c r="S2562" t="s">
        <v>9968</v>
      </c>
      <c r="T2562">
        <v>0</v>
      </c>
    </row>
    <row r="2563" spans="1:20" x14ac:dyDescent="0.3">
      <c r="A2563">
        <v>66.182464800000005</v>
      </c>
      <c r="B2563">
        <v>-89.931782900000002</v>
      </c>
      <c r="C2563" s="1" t="str">
        <f>HYPERLINK("http://geochem.nrcan.gc.ca/cdogs/content/kwd/kwd020044_e.htm", "Till")</f>
        <v>Till</v>
      </c>
      <c r="D2563" s="1" t="str">
        <f>HYPERLINK("http://geochem.nrcan.gc.ca/cdogs/content/kwd/kwd080107_e.htm", "Grain Mount: 0.25 – 0.50 mm (carbon coated)")</f>
        <v>Grain Mount: 0.25 – 0.50 mm (carbon coated)</v>
      </c>
      <c r="E2563" s="1" t="str">
        <f>HYPERLINK("http://geochem.nrcan.gc.ca/cdogs/content/dgp/dgp00002_e.htm", "Total")</f>
        <v>Total</v>
      </c>
      <c r="F2563" s="1" t="str">
        <f>HYPERLINK("http://geochem.nrcan.gc.ca/cdogs/content/agp/agp02249_e.htm", "WO3 | NONE | ELECTR PRB")</f>
        <v>WO3 | NONE | ELECTR PRB</v>
      </c>
      <c r="G2563" s="1" t="str">
        <f>HYPERLINK("http://geochem.nrcan.gc.ca/cdogs/content/mth/mth06860_e.htm", "6860")</f>
        <v>6860</v>
      </c>
      <c r="H2563" s="1" t="str">
        <f>HYPERLINK("http://geochem.nrcan.gc.ca/cdogs/content/bdl/bdl211191_e.htm", "211191")</f>
        <v>211191</v>
      </c>
      <c r="J2563" s="1" t="str">
        <f>HYPERLINK("http://geochem.nrcan.gc.ca/cdogs/content/svy/svy210387_e.htm", "210387")</f>
        <v>210387</v>
      </c>
      <c r="K2563">
        <v>1</v>
      </c>
      <c r="L2563" t="s">
        <v>20</v>
      </c>
      <c r="O2563" t="s">
        <v>3672</v>
      </c>
      <c r="P2563" t="s">
        <v>9969</v>
      </c>
      <c r="Q2563" t="s">
        <v>9970</v>
      </c>
      <c r="R2563" t="s">
        <v>9971</v>
      </c>
      <c r="S2563" t="s">
        <v>9972</v>
      </c>
      <c r="T2563">
        <v>0</v>
      </c>
    </row>
    <row r="2564" spans="1:20" x14ac:dyDescent="0.3">
      <c r="A2564">
        <v>66.182464800000005</v>
      </c>
      <c r="B2564">
        <v>-89.931782900000002</v>
      </c>
      <c r="C2564" s="1" t="str">
        <f>HYPERLINK("http://geochem.nrcan.gc.ca/cdogs/content/kwd/kwd020044_e.htm", "Till")</f>
        <v>Till</v>
      </c>
      <c r="D2564" s="1" t="str">
        <f>HYPERLINK("http://geochem.nrcan.gc.ca/cdogs/content/kwd/kwd080107_e.htm", "Grain Mount: 0.25 – 0.50 mm (carbon coated)")</f>
        <v>Grain Mount: 0.25 – 0.50 mm (carbon coated)</v>
      </c>
      <c r="E2564" s="1" t="str">
        <f>HYPERLINK("http://geochem.nrcan.gc.ca/cdogs/content/dgp/dgp00002_e.htm", "Total")</f>
        <v>Total</v>
      </c>
      <c r="F2564" s="1" t="str">
        <f>HYPERLINK("http://geochem.nrcan.gc.ca/cdogs/content/agp/agp02249_e.htm", "WO3 | NONE | ELECTR PRB")</f>
        <v>WO3 | NONE | ELECTR PRB</v>
      </c>
      <c r="G2564" s="1" t="str">
        <f>HYPERLINK("http://geochem.nrcan.gc.ca/cdogs/content/mth/mth06860_e.htm", "6860")</f>
        <v>6860</v>
      </c>
      <c r="H2564" s="1" t="str">
        <f>HYPERLINK("http://geochem.nrcan.gc.ca/cdogs/content/bdl/bdl211191_e.htm", "211191")</f>
        <v>211191</v>
      </c>
      <c r="J2564" s="1" t="str">
        <f>HYPERLINK("http://geochem.nrcan.gc.ca/cdogs/content/svy/svy210387_e.htm", "210387")</f>
        <v>210387</v>
      </c>
      <c r="K2564">
        <v>1</v>
      </c>
      <c r="L2564" t="s">
        <v>20</v>
      </c>
      <c r="O2564" t="s">
        <v>3672</v>
      </c>
      <c r="P2564" t="s">
        <v>9973</v>
      </c>
      <c r="Q2564" t="s">
        <v>9974</v>
      </c>
      <c r="R2564" t="s">
        <v>9975</v>
      </c>
      <c r="S2564" t="s">
        <v>9976</v>
      </c>
      <c r="T2564">
        <v>0</v>
      </c>
    </row>
    <row r="2565" spans="1:20" x14ac:dyDescent="0.3">
      <c r="A2565">
        <v>66.182464800000005</v>
      </c>
      <c r="B2565">
        <v>-89.931782900000002</v>
      </c>
      <c r="C2565" s="1" t="str">
        <f>HYPERLINK("http://geochem.nrcan.gc.ca/cdogs/content/kwd/kwd020044_e.htm", "Till")</f>
        <v>Till</v>
      </c>
      <c r="D2565" s="1" t="str">
        <f>HYPERLINK("http://geochem.nrcan.gc.ca/cdogs/content/kwd/kwd080107_e.htm", "Grain Mount: 0.25 – 0.50 mm (carbon coated)")</f>
        <v>Grain Mount: 0.25 – 0.50 mm (carbon coated)</v>
      </c>
      <c r="E2565" s="1" t="str">
        <f>HYPERLINK("http://geochem.nrcan.gc.ca/cdogs/content/dgp/dgp00002_e.htm", "Total")</f>
        <v>Total</v>
      </c>
      <c r="F2565" s="1" t="str">
        <f>HYPERLINK("http://geochem.nrcan.gc.ca/cdogs/content/agp/agp02249_e.htm", "WO3 | NONE | ELECTR PRB")</f>
        <v>WO3 | NONE | ELECTR PRB</v>
      </c>
      <c r="G2565" s="1" t="str">
        <f>HYPERLINK("http://geochem.nrcan.gc.ca/cdogs/content/mth/mth06860_e.htm", "6860")</f>
        <v>6860</v>
      </c>
      <c r="H2565" s="1" t="str">
        <f>HYPERLINK("http://geochem.nrcan.gc.ca/cdogs/content/bdl/bdl211191_e.htm", "211191")</f>
        <v>211191</v>
      </c>
      <c r="J2565" s="1" t="str">
        <f>HYPERLINK("http://geochem.nrcan.gc.ca/cdogs/content/svy/svy210387_e.htm", "210387")</f>
        <v>210387</v>
      </c>
      <c r="K2565">
        <v>1</v>
      </c>
      <c r="L2565" t="s">
        <v>20</v>
      </c>
      <c r="O2565" t="s">
        <v>3672</v>
      </c>
      <c r="P2565" t="s">
        <v>9977</v>
      </c>
      <c r="Q2565" t="s">
        <v>9978</v>
      </c>
      <c r="R2565" t="s">
        <v>9979</v>
      </c>
      <c r="S2565" t="s">
        <v>9980</v>
      </c>
      <c r="T2565">
        <v>0</v>
      </c>
    </row>
    <row r="2566" spans="1:20" x14ac:dyDescent="0.3">
      <c r="A2566">
        <v>66.182464800000005</v>
      </c>
      <c r="B2566">
        <v>-89.931782900000002</v>
      </c>
      <c r="C2566" s="1" t="str">
        <f>HYPERLINK("http://geochem.nrcan.gc.ca/cdogs/content/kwd/kwd020044_e.htm", "Till")</f>
        <v>Till</v>
      </c>
      <c r="D2566" s="1" t="str">
        <f>HYPERLINK("http://geochem.nrcan.gc.ca/cdogs/content/kwd/kwd080107_e.htm", "Grain Mount: 0.25 – 0.50 mm (carbon coated)")</f>
        <v>Grain Mount: 0.25 – 0.50 mm (carbon coated)</v>
      </c>
      <c r="E2566" s="1" t="str">
        <f>HYPERLINK("http://geochem.nrcan.gc.ca/cdogs/content/dgp/dgp00002_e.htm", "Total")</f>
        <v>Total</v>
      </c>
      <c r="F2566" s="1" t="str">
        <f>HYPERLINK("http://geochem.nrcan.gc.ca/cdogs/content/agp/agp02249_e.htm", "WO3 | NONE | ELECTR PRB")</f>
        <v>WO3 | NONE | ELECTR PRB</v>
      </c>
      <c r="G2566" s="1" t="str">
        <f>HYPERLINK("http://geochem.nrcan.gc.ca/cdogs/content/mth/mth06860_e.htm", "6860")</f>
        <v>6860</v>
      </c>
      <c r="H2566" s="1" t="str">
        <f>HYPERLINK("http://geochem.nrcan.gc.ca/cdogs/content/bdl/bdl211191_e.htm", "211191")</f>
        <v>211191</v>
      </c>
      <c r="J2566" s="1" t="str">
        <f>HYPERLINK("http://geochem.nrcan.gc.ca/cdogs/content/svy/svy210387_e.htm", "210387")</f>
        <v>210387</v>
      </c>
      <c r="K2566">
        <v>1</v>
      </c>
      <c r="L2566" t="s">
        <v>20</v>
      </c>
      <c r="O2566" t="s">
        <v>3672</v>
      </c>
      <c r="P2566" t="s">
        <v>9981</v>
      </c>
      <c r="Q2566" t="s">
        <v>9982</v>
      </c>
      <c r="R2566" t="s">
        <v>9983</v>
      </c>
      <c r="S2566" t="s">
        <v>9984</v>
      </c>
      <c r="T2566">
        <v>0</v>
      </c>
    </row>
    <row r="2567" spans="1:20" x14ac:dyDescent="0.3">
      <c r="A2567">
        <v>66.182464800000005</v>
      </c>
      <c r="B2567">
        <v>-89.931782900000002</v>
      </c>
      <c r="C2567" s="1" t="str">
        <f>HYPERLINK("http://geochem.nrcan.gc.ca/cdogs/content/kwd/kwd020044_e.htm", "Till")</f>
        <v>Till</v>
      </c>
      <c r="D2567" s="1" t="str">
        <f>HYPERLINK("http://geochem.nrcan.gc.ca/cdogs/content/kwd/kwd080107_e.htm", "Grain Mount: 0.25 – 0.50 mm (carbon coated)")</f>
        <v>Grain Mount: 0.25 – 0.50 mm (carbon coated)</v>
      </c>
      <c r="E2567" s="1" t="str">
        <f>HYPERLINK("http://geochem.nrcan.gc.ca/cdogs/content/dgp/dgp00002_e.htm", "Total")</f>
        <v>Total</v>
      </c>
      <c r="F2567" s="1" t="str">
        <f>HYPERLINK("http://geochem.nrcan.gc.ca/cdogs/content/agp/agp02249_e.htm", "WO3 | NONE | ELECTR PRB")</f>
        <v>WO3 | NONE | ELECTR PRB</v>
      </c>
      <c r="G2567" s="1" t="str">
        <f>HYPERLINK("http://geochem.nrcan.gc.ca/cdogs/content/mth/mth06860_e.htm", "6860")</f>
        <v>6860</v>
      </c>
      <c r="H2567" s="1" t="str">
        <f>HYPERLINK("http://geochem.nrcan.gc.ca/cdogs/content/bdl/bdl211191_e.htm", "211191")</f>
        <v>211191</v>
      </c>
      <c r="J2567" s="1" t="str">
        <f>HYPERLINK("http://geochem.nrcan.gc.ca/cdogs/content/svy/svy210387_e.htm", "210387")</f>
        <v>210387</v>
      </c>
      <c r="K2567">
        <v>1</v>
      </c>
      <c r="L2567" t="s">
        <v>20</v>
      </c>
      <c r="O2567" t="s">
        <v>3672</v>
      </c>
      <c r="P2567" t="s">
        <v>9985</v>
      </c>
      <c r="Q2567" t="s">
        <v>9986</v>
      </c>
      <c r="R2567" t="s">
        <v>9987</v>
      </c>
      <c r="S2567" t="s">
        <v>9988</v>
      </c>
      <c r="T2567">
        <v>0</v>
      </c>
    </row>
    <row r="2568" spans="1:20" x14ac:dyDescent="0.3">
      <c r="A2568">
        <v>66.182464800000005</v>
      </c>
      <c r="B2568">
        <v>-89.931782900000002</v>
      </c>
      <c r="C2568" s="1" t="str">
        <f>HYPERLINK("http://geochem.nrcan.gc.ca/cdogs/content/kwd/kwd020044_e.htm", "Till")</f>
        <v>Till</v>
      </c>
      <c r="D2568" s="1" t="str">
        <f>HYPERLINK("http://geochem.nrcan.gc.ca/cdogs/content/kwd/kwd080107_e.htm", "Grain Mount: 0.25 – 0.50 mm (carbon coated)")</f>
        <v>Grain Mount: 0.25 – 0.50 mm (carbon coated)</v>
      </c>
      <c r="E2568" s="1" t="str">
        <f>HYPERLINK("http://geochem.nrcan.gc.ca/cdogs/content/dgp/dgp00002_e.htm", "Total")</f>
        <v>Total</v>
      </c>
      <c r="F2568" s="1" t="str">
        <f>HYPERLINK("http://geochem.nrcan.gc.ca/cdogs/content/agp/agp02249_e.htm", "WO3 | NONE | ELECTR PRB")</f>
        <v>WO3 | NONE | ELECTR PRB</v>
      </c>
      <c r="G2568" s="1" t="str">
        <f>HYPERLINK("http://geochem.nrcan.gc.ca/cdogs/content/mth/mth06860_e.htm", "6860")</f>
        <v>6860</v>
      </c>
      <c r="H2568" s="1" t="str">
        <f>HYPERLINK("http://geochem.nrcan.gc.ca/cdogs/content/bdl/bdl211191_e.htm", "211191")</f>
        <v>211191</v>
      </c>
      <c r="J2568" s="1" t="str">
        <f>HYPERLINK("http://geochem.nrcan.gc.ca/cdogs/content/svy/svy210387_e.htm", "210387")</f>
        <v>210387</v>
      </c>
      <c r="K2568">
        <v>1</v>
      </c>
      <c r="L2568" t="s">
        <v>20</v>
      </c>
      <c r="O2568" t="s">
        <v>3672</v>
      </c>
      <c r="P2568" t="s">
        <v>9989</v>
      </c>
      <c r="Q2568" t="s">
        <v>9990</v>
      </c>
      <c r="R2568" t="s">
        <v>9991</v>
      </c>
      <c r="S2568" t="s">
        <v>9992</v>
      </c>
      <c r="T2568">
        <v>0</v>
      </c>
    </row>
    <row r="2569" spans="1:20" x14ac:dyDescent="0.3">
      <c r="A2569">
        <v>66.182464800000005</v>
      </c>
      <c r="B2569">
        <v>-89.931782900000002</v>
      </c>
      <c r="C2569" s="1" t="str">
        <f>HYPERLINK("http://geochem.nrcan.gc.ca/cdogs/content/kwd/kwd020044_e.htm", "Till")</f>
        <v>Till</v>
      </c>
      <c r="D2569" s="1" t="str">
        <f>HYPERLINK("http://geochem.nrcan.gc.ca/cdogs/content/kwd/kwd080107_e.htm", "Grain Mount: 0.25 – 0.50 mm (carbon coated)")</f>
        <v>Grain Mount: 0.25 – 0.50 mm (carbon coated)</v>
      </c>
      <c r="E2569" s="1" t="str">
        <f>HYPERLINK("http://geochem.nrcan.gc.ca/cdogs/content/dgp/dgp00002_e.htm", "Total")</f>
        <v>Total</v>
      </c>
      <c r="F2569" s="1" t="str">
        <f>HYPERLINK("http://geochem.nrcan.gc.ca/cdogs/content/agp/agp02249_e.htm", "WO3 | NONE | ELECTR PRB")</f>
        <v>WO3 | NONE | ELECTR PRB</v>
      </c>
      <c r="G2569" s="1" t="str">
        <f>HYPERLINK("http://geochem.nrcan.gc.ca/cdogs/content/mth/mth06860_e.htm", "6860")</f>
        <v>6860</v>
      </c>
      <c r="H2569" s="1" t="str">
        <f>HYPERLINK("http://geochem.nrcan.gc.ca/cdogs/content/bdl/bdl211191_e.htm", "211191")</f>
        <v>211191</v>
      </c>
      <c r="J2569" s="1" t="str">
        <f>HYPERLINK("http://geochem.nrcan.gc.ca/cdogs/content/svy/svy210387_e.htm", "210387")</f>
        <v>210387</v>
      </c>
      <c r="K2569">
        <v>1</v>
      </c>
      <c r="L2569" t="s">
        <v>20</v>
      </c>
      <c r="O2569" t="s">
        <v>3672</v>
      </c>
      <c r="P2569" t="s">
        <v>9993</v>
      </c>
      <c r="Q2569" t="s">
        <v>9994</v>
      </c>
      <c r="R2569" t="s">
        <v>9995</v>
      </c>
      <c r="S2569" t="s">
        <v>9996</v>
      </c>
      <c r="T2569">
        <v>0</v>
      </c>
    </row>
    <row r="2570" spans="1:20" x14ac:dyDescent="0.3">
      <c r="A2570">
        <v>66.182464800000005</v>
      </c>
      <c r="B2570">
        <v>-89.931782900000002</v>
      </c>
      <c r="C2570" s="1" t="str">
        <f>HYPERLINK("http://geochem.nrcan.gc.ca/cdogs/content/kwd/kwd020044_e.htm", "Till")</f>
        <v>Till</v>
      </c>
      <c r="D2570" s="1" t="str">
        <f>HYPERLINK("http://geochem.nrcan.gc.ca/cdogs/content/kwd/kwd080107_e.htm", "Grain Mount: 0.25 – 0.50 mm (carbon coated)")</f>
        <v>Grain Mount: 0.25 – 0.50 mm (carbon coated)</v>
      </c>
      <c r="E2570" s="1" t="str">
        <f>HYPERLINK("http://geochem.nrcan.gc.ca/cdogs/content/dgp/dgp00002_e.htm", "Total")</f>
        <v>Total</v>
      </c>
      <c r="F2570" s="1" t="str">
        <f>HYPERLINK("http://geochem.nrcan.gc.ca/cdogs/content/agp/agp02249_e.htm", "WO3 | NONE | ELECTR PRB")</f>
        <v>WO3 | NONE | ELECTR PRB</v>
      </c>
      <c r="G2570" s="1" t="str">
        <f>HYPERLINK("http://geochem.nrcan.gc.ca/cdogs/content/mth/mth06860_e.htm", "6860")</f>
        <v>6860</v>
      </c>
      <c r="H2570" s="1" t="str">
        <f>HYPERLINK("http://geochem.nrcan.gc.ca/cdogs/content/bdl/bdl211191_e.htm", "211191")</f>
        <v>211191</v>
      </c>
      <c r="J2570" s="1" t="str">
        <f>HYPERLINK("http://geochem.nrcan.gc.ca/cdogs/content/svy/svy210387_e.htm", "210387")</f>
        <v>210387</v>
      </c>
      <c r="K2570">
        <v>1</v>
      </c>
      <c r="L2570" t="s">
        <v>20</v>
      </c>
      <c r="O2570" t="s">
        <v>3672</v>
      </c>
      <c r="P2570" t="s">
        <v>9997</v>
      </c>
      <c r="Q2570" t="s">
        <v>9998</v>
      </c>
      <c r="R2570" t="s">
        <v>9999</v>
      </c>
      <c r="S2570" t="s">
        <v>10000</v>
      </c>
      <c r="T2570">
        <v>0</v>
      </c>
    </row>
    <row r="2571" spans="1:20" x14ac:dyDescent="0.3">
      <c r="A2571">
        <v>66.182464800000005</v>
      </c>
      <c r="B2571">
        <v>-89.931782900000002</v>
      </c>
      <c r="C2571" s="1" t="str">
        <f>HYPERLINK("http://geochem.nrcan.gc.ca/cdogs/content/kwd/kwd020044_e.htm", "Till")</f>
        <v>Till</v>
      </c>
      <c r="D2571" s="1" t="str">
        <f>HYPERLINK("http://geochem.nrcan.gc.ca/cdogs/content/kwd/kwd080107_e.htm", "Grain Mount: 0.25 – 0.50 mm (carbon coated)")</f>
        <v>Grain Mount: 0.25 – 0.50 mm (carbon coated)</v>
      </c>
      <c r="E2571" s="1" t="str">
        <f>HYPERLINK("http://geochem.nrcan.gc.ca/cdogs/content/dgp/dgp00002_e.htm", "Total")</f>
        <v>Total</v>
      </c>
      <c r="F2571" s="1" t="str">
        <f>HYPERLINK("http://geochem.nrcan.gc.ca/cdogs/content/agp/agp02249_e.htm", "WO3 | NONE | ELECTR PRB")</f>
        <v>WO3 | NONE | ELECTR PRB</v>
      </c>
      <c r="G2571" s="1" t="str">
        <f>HYPERLINK("http://geochem.nrcan.gc.ca/cdogs/content/mth/mth06860_e.htm", "6860")</f>
        <v>6860</v>
      </c>
      <c r="H2571" s="1" t="str">
        <f>HYPERLINK("http://geochem.nrcan.gc.ca/cdogs/content/bdl/bdl211191_e.htm", "211191")</f>
        <v>211191</v>
      </c>
      <c r="J2571" s="1" t="str">
        <f>HYPERLINK("http://geochem.nrcan.gc.ca/cdogs/content/svy/svy210387_e.htm", "210387")</f>
        <v>210387</v>
      </c>
      <c r="K2571">
        <v>1</v>
      </c>
      <c r="L2571" t="s">
        <v>20</v>
      </c>
      <c r="O2571" t="s">
        <v>3672</v>
      </c>
      <c r="P2571" t="s">
        <v>10001</v>
      </c>
      <c r="Q2571" t="s">
        <v>10002</v>
      </c>
      <c r="R2571" t="s">
        <v>10003</v>
      </c>
      <c r="S2571" t="s">
        <v>10004</v>
      </c>
      <c r="T2571">
        <v>0</v>
      </c>
    </row>
    <row r="2572" spans="1:20" x14ac:dyDescent="0.3">
      <c r="A2572">
        <v>66.182464800000005</v>
      </c>
      <c r="B2572">
        <v>-89.931782900000002</v>
      </c>
      <c r="C2572" s="1" t="str">
        <f>HYPERLINK("http://geochem.nrcan.gc.ca/cdogs/content/kwd/kwd020044_e.htm", "Till")</f>
        <v>Till</v>
      </c>
      <c r="D2572" s="1" t="str">
        <f>HYPERLINK("http://geochem.nrcan.gc.ca/cdogs/content/kwd/kwd080107_e.htm", "Grain Mount: 0.25 – 0.50 mm (carbon coated)")</f>
        <v>Grain Mount: 0.25 – 0.50 mm (carbon coated)</v>
      </c>
      <c r="E2572" s="1" t="str">
        <f>HYPERLINK("http://geochem.nrcan.gc.ca/cdogs/content/dgp/dgp00002_e.htm", "Total")</f>
        <v>Total</v>
      </c>
      <c r="F2572" s="1" t="str">
        <f>HYPERLINK("http://geochem.nrcan.gc.ca/cdogs/content/agp/agp02249_e.htm", "WO3 | NONE | ELECTR PRB")</f>
        <v>WO3 | NONE | ELECTR PRB</v>
      </c>
      <c r="G2572" s="1" t="str">
        <f>HYPERLINK("http://geochem.nrcan.gc.ca/cdogs/content/mth/mth06860_e.htm", "6860")</f>
        <v>6860</v>
      </c>
      <c r="H2572" s="1" t="str">
        <f>HYPERLINK("http://geochem.nrcan.gc.ca/cdogs/content/bdl/bdl211191_e.htm", "211191")</f>
        <v>211191</v>
      </c>
      <c r="J2572" s="1" t="str">
        <f>HYPERLINK("http://geochem.nrcan.gc.ca/cdogs/content/svy/svy210387_e.htm", "210387")</f>
        <v>210387</v>
      </c>
      <c r="K2572">
        <v>1</v>
      </c>
      <c r="L2572" t="s">
        <v>20</v>
      </c>
      <c r="O2572" t="s">
        <v>3672</v>
      </c>
      <c r="P2572" t="s">
        <v>10005</v>
      </c>
      <c r="Q2572" t="s">
        <v>10006</v>
      </c>
      <c r="R2572" t="s">
        <v>10007</v>
      </c>
      <c r="S2572" t="s">
        <v>10008</v>
      </c>
      <c r="T2572">
        <v>0</v>
      </c>
    </row>
    <row r="2573" spans="1:20" x14ac:dyDescent="0.3">
      <c r="A2573">
        <v>66.182464800000005</v>
      </c>
      <c r="B2573">
        <v>-89.931782900000002</v>
      </c>
      <c r="C2573" s="1" t="str">
        <f>HYPERLINK("http://geochem.nrcan.gc.ca/cdogs/content/kwd/kwd020044_e.htm", "Till")</f>
        <v>Till</v>
      </c>
      <c r="D2573" s="1" t="str">
        <f>HYPERLINK("http://geochem.nrcan.gc.ca/cdogs/content/kwd/kwd080107_e.htm", "Grain Mount: 0.25 – 0.50 mm (carbon coated)")</f>
        <v>Grain Mount: 0.25 – 0.50 mm (carbon coated)</v>
      </c>
      <c r="E2573" s="1" t="str">
        <f>HYPERLINK("http://geochem.nrcan.gc.ca/cdogs/content/dgp/dgp00002_e.htm", "Total")</f>
        <v>Total</v>
      </c>
      <c r="F2573" s="1" t="str">
        <f>HYPERLINK("http://geochem.nrcan.gc.ca/cdogs/content/agp/agp02249_e.htm", "WO3 | NONE | ELECTR PRB")</f>
        <v>WO3 | NONE | ELECTR PRB</v>
      </c>
      <c r="G2573" s="1" t="str">
        <f>HYPERLINK("http://geochem.nrcan.gc.ca/cdogs/content/mth/mth06860_e.htm", "6860")</f>
        <v>6860</v>
      </c>
      <c r="H2573" s="1" t="str">
        <f>HYPERLINK("http://geochem.nrcan.gc.ca/cdogs/content/bdl/bdl211191_e.htm", "211191")</f>
        <v>211191</v>
      </c>
      <c r="J2573" s="1" t="str">
        <f>HYPERLINK("http://geochem.nrcan.gc.ca/cdogs/content/svy/svy210387_e.htm", "210387")</f>
        <v>210387</v>
      </c>
      <c r="K2573">
        <v>1</v>
      </c>
      <c r="L2573" t="s">
        <v>20</v>
      </c>
      <c r="O2573" t="s">
        <v>3672</v>
      </c>
      <c r="P2573" t="s">
        <v>10009</v>
      </c>
      <c r="Q2573" t="s">
        <v>10010</v>
      </c>
      <c r="R2573" t="s">
        <v>10011</v>
      </c>
      <c r="S2573" t="s">
        <v>10012</v>
      </c>
      <c r="T2573">
        <v>0</v>
      </c>
    </row>
    <row r="2574" spans="1:20" x14ac:dyDescent="0.3">
      <c r="A2574">
        <v>66.182464800000005</v>
      </c>
      <c r="B2574">
        <v>-89.931782900000002</v>
      </c>
      <c r="C2574" s="1" t="str">
        <f>HYPERLINK("http://geochem.nrcan.gc.ca/cdogs/content/kwd/kwd020044_e.htm", "Till")</f>
        <v>Till</v>
      </c>
      <c r="D2574" s="1" t="str">
        <f>HYPERLINK("http://geochem.nrcan.gc.ca/cdogs/content/kwd/kwd080107_e.htm", "Grain Mount: 0.25 – 0.50 mm (carbon coated)")</f>
        <v>Grain Mount: 0.25 – 0.50 mm (carbon coated)</v>
      </c>
      <c r="E2574" s="1" t="str">
        <f>HYPERLINK("http://geochem.nrcan.gc.ca/cdogs/content/dgp/dgp00002_e.htm", "Total")</f>
        <v>Total</v>
      </c>
      <c r="F2574" s="1" t="str">
        <f>HYPERLINK("http://geochem.nrcan.gc.ca/cdogs/content/agp/agp02249_e.htm", "WO3 | NONE | ELECTR PRB")</f>
        <v>WO3 | NONE | ELECTR PRB</v>
      </c>
      <c r="G2574" s="1" t="str">
        <f>HYPERLINK("http://geochem.nrcan.gc.ca/cdogs/content/mth/mth06860_e.htm", "6860")</f>
        <v>6860</v>
      </c>
      <c r="H2574" s="1" t="str">
        <f>HYPERLINK("http://geochem.nrcan.gc.ca/cdogs/content/bdl/bdl211191_e.htm", "211191")</f>
        <v>211191</v>
      </c>
      <c r="J2574" s="1" t="str">
        <f>HYPERLINK("http://geochem.nrcan.gc.ca/cdogs/content/svy/svy210387_e.htm", "210387")</f>
        <v>210387</v>
      </c>
      <c r="K2574">
        <v>1</v>
      </c>
      <c r="L2574" t="s">
        <v>20</v>
      </c>
      <c r="O2574" t="s">
        <v>3672</v>
      </c>
      <c r="P2574" t="s">
        <v>10013</v>
      </c>
      <c r="Q2574" t="s">
        <v>10014</v>
      </c>
      <c r="R2574" t="s">
        <v>10015</v>
      </c>
      <c r="S2574" t="s">
        <v>10016</v>
      </c>
      <c r="T2574">
        <v>0</v>
      </c>
    </row>
    <row r="2575" spans="1:20" x14ac:dyDescent="0.3">
      <c r="A2575">
        <v>66.182464800000005</v>
      </c>
      <c r="B2575">
        <v>-89.931782900000002</v>
      </c>
      <c r="C2575" s="1" t="str">
        <f>HYPERLINK("http://geochem.nrcan.gc.ca/cdogs/content/kwd/kwd020044_e.htm", "Till")</f>
        <v>Till</v>
      </c>
      <c r="D2575" s="1" t="str">
        <f>HYPERLINK("http://geochem.nrcan.gc.ca/cdogs/content/kwd/kwd080107_e.htm", "Grain Mount: 0.25 – 0.50 mm (carbon coated)")</f>
        <v>Grain Mount: 0.25 – 0.50 mm (carbon coated)</v>
      </c>
      <c r="E2575" s="1" t="str">
        <f>HYPERLINK("http://geochem.nrcan.gc.ca/cdogs/content/dgp/dgp00002_e.htm", "Total")</f>
        <v>Total</v>
      </c>
      <c r="F2575" s="1" t="str">
        <f>HYPERLINK("http://geochem.nrcan.gc.ca/cdogs/content/agp/agp02249_e.htm", "WO3 | NONE | ELECTR PRB")</f>
        <v>WO3 | NONE | ELECTR PRB</v>
      </c>
      <c r="G2575" s="1" t="str">
        <f>HYPERLINK("http://geochem.nrcan.gc.ca/cdogs/content/mth/mth06860_e.htm", "6860")</f>
        <v>6860</v>
      </c>
      <c r="H2575" s="1" t="str">
        <f>HYPERLINK("http://geochem.nrcan.gc.ca/cdogs/content/bdl/bdl211191_e.htm", "211191")</f>
        <v>211191</v>
      </c>
      <c r="J2575" s="1" t="str">
        <f>HYPERLINK("http://geochem.nrcan.gc.ca/cdogs/content/svy/svy210387_e.htm", "210387")</f>
        <v>210387</v>
      </c>
      <c r="K2575">
        <v>1</v>
      </c>
      <c r="L2575" t="s">
        <v>20</v>
      </c>
      <c r="O2575" t="s">
        <v>3672</v>
      </c>
      <c r="P2575" t="s">
        <v>10017</v>
      </c>
      <c r="Q2575" t="s">
        <v>10018</v>
      </c>
      <c r="R2575" t="s">
        <v>10019</v>
      </c>
      <c r="S2575" t="s">
        <v>10020</v>
      </c>
      <c r="T2575">
        <v>0</v>
      </c>
    </row>
    <row r="2576" spans="1:20" x14ac:dyDescent="0.3">
      <c r="A2576">
        <v>66.182464800000005</v>
      </c>
      <c r="B2576">
        <v>-89.931782900000002</v>
      </c>
      <c r="C2576" s="1" t="str">
        <f>HYPERLINK("http://geochem.nrcan.gc.ca/cdogs/content/kwd/kwd020044_e.htm", "Till")</f>
        <v>Till</v>
      </c>
      <c r="D2576" s="1" t="str">
        <f>HYPERLINK("http://geochem.nrcan.gc.ca/cdogs/content/kwd/kwd080107_e.htm", "Grain Mount: 0.25 – 0.50 mm (carbon coated)")</f>
        <v>Grain Mount: 0.25 – 0.50 mm (carbon coated)</v>
      </c>
      <c r="E2576" s="1" t="str">
        <f>HYPERLINK("http://geochem.nrcan.gc.ca/cdogs/content/dgp/dgp00002_e.htm", "Total")</f>
        <v>Total</v>
      </c>
      <c r="F2576" s="1" t="str">
        <f>HYPERLINK("http://geochem.nrcan.gc.ca/cdogs/content/agp/agp02249_e.htm", "WO3 | NONE | ELECTR PRB")</f>
        <v>WO3 | NONE | ELECTR PRB</v>
      </c>
      <c r="G2576" s="1" t="str">
        <f>HYPERLINK("http://geochem.nrcan.gc.ca/cdogs/content/mth/mth06860_e.htm", "6860")</f>
        <v>6860</v>
      </c>
      <c r="H2576" s="1" t="str">
        <f>HYPERLINK("http://geochem.nrcan.gc.ca/cdogs/content/bdl/bdl211191_e.htm", "211191")</f>
        <v>211191</v>
      </c>
      <c r="J2576" s="1" t="str">
        <f>HYPERLINK("http://geochem.nrcan.gc.ca/cdogs/content/svy/svy210387_e.htm", "210387")</f>
        <v>210387</v>
      </c>
      <c r="K2576">
        <v>1</v>
      </c>
      <c r="L2576" t="s">
        <v>20</v>
      </c>
      <c r="O2576" t="s">
        <v>3672</v>
      </c>
      <c r="P2576" t="s">
        <v>10021</v>
      </c>
      <c r="Q2576" t="s">
        <v>10022</v>
      </c>
      <c r="R2576" t="s">
        <v>10023</v>
      </c>
      <c r="S2576" t="s">
        <v>10024</v>
      </c>
      <c r="T2576">
        <v>0</v>
      </c>
    </row>
    <row r="2577" spans="1:20" x14ac:dyDescent="0.3">
      <c r="A2577">
        <v>66.182464800000005</v>
      </c>
      <c r="B2577">
        <v>-89.931782900000002</v>
      </c>
      <c r="C2577" s="1" t="str">
        <f>HYPERLINK("http://geochem.nrcan.gc.ca/cdogs/content/kwd/kwd020044_e.htm", "Till")</f>
        <v>Till</v>
      </c>
      <c r="D2577" s="1" t="str">
        <f>HYPERLINK("http://geochem.nrcan.gc.ca/cdogs/content/kwd/kwd080108_e.htm", "Grain Mount: 0.50 – 1.00 mm (carbon coated)")</f>
        <v>Grain Mount: 0.50 – 1.00 mm (carbon coated)</v>
      </c>
      <c r="E2577" s="1" t="str">
        <f>HYPERLINK("http://geochem.nrcan.gc.ca/cdogs/content/dgp/dgp00002_e.htm", "Total")</f>
        <v>Total</v>
      </c>
      <c r="F2577" s="1" t="str">
        <f>HYPERLINK("http://geochem.nrcan.gc.ca/cdogs/content/agp/agp02249_e.htm", "WO3 | NONE | ELECTR PRB")</f>
        <v>WO3 | NONE | ELECTR PRB</v>
      </c>
      <c r="G2577" s="1" t="str">
        <f>HYPERLINK("http://geochem.nrcan.gc.ca/cdogs/content/mth/mth06860_e.htm", "6860")</f>
        <v>6860</v>
      </c>
      <c r="H2577" s="1" t="str">
        <f>HYPERLINK("http://geochem.nrcan.gc.ca/cdogs/content/bdl/bdl211191_e.htm", "211191")</f>
        <v>211191</v>
      </c>
      <c r="J2577" s="1" t="str">
        <f>HYPERLINK("http://geochem.nrcan.gc.ca/cdogs/content/svy/svy210387_e.htm", "210387")</f>
        <v>210387</v>
      </c>
      <c r="K2577">
        <v>1</v>
      </c>
      <c r="L2577" t="s">
        <v>20</v>
      </c>
      <c r="O2577" t="s">
        <v>3672</v>
      </c>
      <c r="P2577" t="s">
        <v>10025</v>
      </c>
      <c r="Q2577" t="s">
        <v>10026</v>
      </c>
      <c r="R2577" t="s">
        <v>10027</v>
      </c>
      <c r="S2577" t="s">
        <v>10028</v>
      </c>
      <c r="T2577">
        <v>0</v>
      </c>
    </row>
    <row r="2578" spans="1:20" x14ac:dyDescent="0.3">
      <c r="A2578">
        <v>66.160525699999994</v>
      </c>
      <c r="B2578">
        <v>-89.608422700000006</v>
      </c>
      <c r="C2578" s="1" t="str">
        <f>HYPERLINK("http://geochem.nrcan.gc.ca/cdogs/content/kwd/kwd020044_e.htm", "Till")</f>
        <v>Till</v>
      </c>
      <c r="D2578" s="1" t="str">
        <f>HYPERLINK("http://geochem.nrcan.gc.ca/cdogs/content/kwd/kwd080107_e.htm", "Grain Mount: 0.25 – 0.50 mm (carbon coated)")</f>
        <v>Grain Mount: 0.25 – 0.50 mm (carbon coated)</v>
      </c>
      <c r="E2578" s="1" t="str">
        <f>HYPERLINK("http://geochem.nrcan.gc.ca/cdogs/content/dgp/dgp00002_e.htm", "Total")</f>
        <v>Total</v>
      </c>
      <c r="F2578" s="1" t="str">
        <f>HYPERLINK("http://geochem.nrcan.gc.ca/cdogs/content/agp/agp02249_e.htm", "WO3 | NONE | ELECTR PRB")</f>
        <v>WO3 | NONE | ELECTR PRB</v>
      </c>
      <c r="G2578" s="1" t="str">
        <f>HYPERLINK("http://geochem.nrcan.gc.ca/cdogs/content/mth/mth06860_e.htm", "6860")</f>
        <v>6860</v>
      </c>
      <c r="H2578" s="1" t="str">
        <f>HYPERLINK("http://geochem.nrcan.gc.ca/cdogs/content/bdl/bdl211191_e.htm", "211191")</f>
        <v>211191</v>
      </c>
      <c r="J2578" s="1" t="str">
        <f>HYPERLINK("http://geochem.nrcan.gc.ca/cdogs/content/svy/svy210387_e.htm", "210387")</f>
        <v>210387</v>
      </c>
      <c r="K2578">
        <v>1</v>
      </c>
      <c r="L2578" t="s">
        <v>20</v>
      </c>
      <c r="O2578" t="s">
        <v>3017</v>
      </c>
      <c r="P2578" t="s">
        <v>10029</v>
      </c>
      <c r="Q2578" t="s">
        <v>10030</v>
      </c>
      <c r="R2578" t="s">
        <v>10031</v>
      </c>
      <c r="S2578" t="s">
        <v>10032</v>
      </c>
      <c r="T2578">
        <v>0</v>
      </c>
    </row>
    <row r="2579" spans="1:20" x14ac:dyDescent="0.3">
      <c r="A2579">
        <v>66.160525699999994</v>
      </c>
      <c r="B2579">
        <v>-89.608422700000006</v>
      </c>
      <c r="C2579" s="1" t="str">
        <f>HYPERLINK("http://geochem.nrcan.gc.ca/cdogs/content/kwd/kwd020044_e.htm", "Till")</f>
        <v>Till</v>
      </c>
      <c r="D2579" s="1" t="str">
        <f>HYPERLINK("http://geochem.nrcan.gc.ca/cdogs/content/kwd/kwd080107_e.htm", "Grain Mount: 0.25 – 0.50 mm (carbon coated)")</f>
        <v>Grain Mount: 0.25 – 0.50 mm (carbon coated)</v>
      </c>
      <c r="E2579" s="1" t="str">
        <f>HYPERLINK("http://geochem.nrcan.gc.ca/cdogs/content/dgp/dgp00002_e.htm", "Total")</f>
        <v>Total</v>
      </c>
      <c r="F2579" s="1" t="str">
        <f>HYPERLINK("http://geochem.nrcan.gc.ca/cdogs/content/agp/agp02249_e.htm", "WO3 | NONE | ELECTR PRB")</f>
        <v>WO3 | NONE | ELECTR PRB</v>
      </c>
      <c r="G2579" s="1" t="str">
        <f>HYPERLINK("http://geochem.nrcan.gc.ca/cdogs/content/mth/mth06860_e.htm", "6860")</f>
        <v>6860</v>
      </c>
      <c r="H2579" s="1" t="str">
        <f>HYPERLINK("http://geochem.nrcan.gc.ca/cdogs/content/bdl/bdl211191_e.htm", "211191")</f>
        <v>211191</v>
      </c>
      <c r="J2579" s="1" t="str">
        <f>HYPERLINK("http://geochem.nrcan.gc.ca/cdogs/content/svy/svy210387_e.htm", "210387")</f>
        <v>210387</v>
      </c>
      <c r="K2579">
        <v>1</v>
      </c>
      <c r="L2579" t="s">
        <v>20</v>
      </c>
      <c r="O2579" t="s">
        <v>3017</v>
      </c>
      <c r="P2579" t="s">
        <v>10033</v>
      </c>
      <c r="Q2579" t="s">
        <v>10034</v>
      </c>
      <c r="R2579" t="s">
        <v>10035</v>
      </c>
      <c r="S2579" t="s">
        <v>10036</v>
      </c>
      <c r="T2579">
        <v>0</v>
      </c>
    </row>
    <row r="2580" spans="1:20" x14ac:dyDescent="0.3">
      <c r="A2580">
        <v>66.160525699999994</v>
      </c>
      <c r="B2580">
        <v>-89.608422700000006</v>
      </c>
      <c r="C2580" s="1" t="str">
        <f>HYPERLINK("http://geochem.nrcan.gc.ca/cdogs/content/kwd/kwd020044_e.htm", "Till")</f>
        <v>Till</v>
      </c>
      <c r="D2580" s="1" t="str">
        <f>HYPERLINK("http://geochem.nrcan.gc.ca/cdogs/content/kwd/kwd080107_e.htm", "Grain Mount: 0.25 – 0.50 mm (carbon coated)")</f>
        <v>Grain Mount: 0.25 – 0.50 mm (carbon coated)</v>
      </c>
      <c r="E2580" s="1" t="str">
        <f>HYPERLINK("http://geochem.nrcan.gc.ca/cdogs/content/dgp/dgp00002_e.htm", "Total")</f>
        <v>Total</v>
      </c>
      <c r="F2580" s="1" t="str">
        <f>HYPERLINK("http://geochem.nrcan.gc.ca/cdogs/content/agp/agp02249_e.htm", "WO3 | NONE | ELECTR PRB")</f>
        <v>WO3 | NONE | ELECTR PRB</v>
      </c>
      <c r="G2580" s="1" t="str">
        <f>HYPERLINK("http://geochem.nrcan.gc.ca/cdogs/content/mth/mth06860_e.htm", "6860")</f>
        <v>6860</v>
      </c>
      <c r="H2580" s="1" t="str">
        <f>HYPERLINK("http://geochem.nrcan.gc.ca/cdogs/content/bdl/bdl211191_e.htm", "211191")</f>
        <v>211191</v>
      </c>
      <c r="J2580" s="1" t="str">
        <f>HYPERLINK("http://geochem.nrcan.gc.ca/cdogs/content/svy/svy210387_e.htm", "210387")</f>
        <v>210387</v>
      </c>
      <c r="K2580">
        <v>1</v>
      </c>
      <c r="L2580" t="s">
        <v>20</v>
      </c>
      <c r="O2580" t="s">
        <v>3017</v>
      </c>
      <c r="P2580" t="s">
        <v>10037</v>
      </c>
      <c r="Q2580" t="s">
        <v>10038</v>
      </c>
      <c r="R2580" t="s">
        <v>10039</v>
      </c>
      <c r="S2580" t="s">
        <v>10040</v>
      </c>
      <c r="T2580">
        <v>0</v>
      </c>
    </row>
    <row r="2581" spans="1:20" x14ac:dyDescent="0.3">
      <c r="A2581">
        <v>66.160525699999994</v>
      </c>
      <c r="B2581">
        <v>-89.608422700000006</v>
      </c>
      <c r="C2581" s="1" t="str">
        <f>HYPERLINK("http://geochem.nrcan.gc.ca/cdogs/content/kwd/kwd020044_e.htm", "Till")</f>
        <v>Till</v>
      </c>
      <c r="D2581" s="1" t="str">
        <f>HYPERLINK("http://geochem.nrcan.gc.ca/cdogs/content/kwd/kwd080107_e.htm", "Grain Mount: 0.25 – 0.50 mm (carbon coated)")</f>
        <v>Grain Mount: 0.25 – 0.50 mm (carbon coated)</v>
      </c>
      <c r="E2581" s="1" t="str">
        <f>HYPERLINK("http://geochem.nrcan.gc.ca/cdogs/content/dgp/dgp00002_e.htm", "Total")</f>
        <v>Total</v>
      </c>
      <c r="F2581" s="1" t="str">
        <f>HYPERLINK("http://geochem.nrcan.gc.ca/cdogs/content/agp/agp02249_e.htm", "WO3 | NONE | ELECTR PRB")</f>
        <v>WO3 | NONE | ELECTR PRB</v>
      </c>
      <c r="G2581" s="1" t="str">
        <f>HYPERLINK("http://geochem.nrcan.gc.ca/cdogs/content/mth/mth06860_e.htm", "6860")</f>
        <v>6860</v>
      </c>
      <c r="H2581" s="1" t="str">
        <f>HYPERLINK("http://geochem.nrcan.gc.ca/cdogs/content/bdl/bdl211191_e.htm", "211191")</f>
        <v>211191</v>
      </c>
      <c r="J2581" s="1" t="str">
        <f>HYPERLINK("http://geochem.nrcan.gc.ca/cdogs/content/svy/svy210387_e.htm", "210387")</f>
        <v>210387</v>
      </c>
      <c r="K2581">
        <v>1</v>
      </c>
      <c r="L2581" t="s">
        <v>20</v>
      </c>
      <c r="O2581" t="s">
        <v>3017</v>
      </c>
      <c r="P2581" t="s">
        <v>10041</v>
      </c>
      <c r="Q2581" t="s">
        <v>10042</v>
      </c>
      <c r="R2581" t="s">
        <v>10043</v>
      </c>
      <c r="S2581" t="s">
        <v>10044</v>
      </c>
      <c r="T2581">
        <v>0</v>
      </c>
    </row>
    <row r="2582" spans="1:20" x14ac:dyDescent="0.3">
      <c r="A2582">
        <v>66.160525699999994</v>
      </c>
      <c r="B2582">
        <v>-89.608422700000006</v>
      </c>
      <c r="C2582" s="1" t="str">
        <f>HYPERLINK("http://geochem.nrcan.gc.ca/cdogs/content/kwd/kwd020044_e.htm", "Till")</f>
        <v>Till</v>
      </c>
      <c r="D2582" s="1" t="str">
        <f>HYPERLINK("http://geochem.nrcan.gc.ca/cdogs/content/kwd/kwd080107_e.htm", "Grain Mount: 0.25 – 0.50 mm (carbon coated)")</f>
        <v>Grain Mount: 0.25 – 0.50 mm (carbon coated)</v>
      </c>
      <c r="E2582" s="1" t="str">
        <f>HYPERLINK("http://geochem.nrcan.gc.ca/cdogs/content/dgp/dgp00002_e.htm", "Total")</f>
        <v>Total</v>
      </c>
      <c r="F2582" s="1" t="str">
        <f>HYPERLINK("http://geochem.nrcan.gc.ca/cdogs/content/agp/agp02249_e.htm", "WO3 | NONE | ELECTR PRB")</f>
        <v>WO3 | NONE | ELECTR PRB</v>
      </c>
      <c r="G2582" s="1" t="str">
        <f>HYPERLINK("http://geochem.nrcan.gc.ca/cdogs/content/mth/mth06860_e.htm", "6860")</f>
        <v>6860</v>
      </c>
      <c r="H2582" s="1" t="str">
        <f>HYPERLINK("http://geochem.nrcan.gc.ca/cdogs/content/bdl/bdl211191_e.htm", "211191")</f>
        <v>211191</v>
      </c>
      <c r="J2582" s="1" t="str">
        <f>HYPERLINK("http://geochem.nrcan.gc.ca/cdogs/content/svy/svy210387_e.htm", "210387")</f>
        <v>210387</v>
      </c>
      <c r="K2582">
        <v>1</v>
      </c>
      <c r="L2582" t="s">
        <v>20</v>
      </c>
      <c r="O2582" t="s">
        <v>3017</v>
      </c>
      <c r="P2582" t="s">
        <v>10045</v>
      </c>
      <c r="Q2582" t="s">
        <v>10046</v>
      </c>
      <c r="R2582" t="s">
        <v>10047</v>
      </c>
      <c r="S2582" t="s">
        <v>10048</v>
      </c>
      <c r="T2582">
        <v>0</v>
      </c>
    </row>
    <row r="2583" spans="1:20" x14ac:dyDescent="0.3">
      <c r="A2583">
        <v>66.160525699999994</v>
      </c>
      <c r="B2583">
        <v>-89.608422700000006</v>
      </c>
      <c r="C2583" s="1" t="str">
        <f>HYPERLINK("http://geochem.nrcan.gc.ca/cdogs/content/kwd/kwd020044_e.htm", "Till")</f>
        <v>Till</v>
      </c>
      <c r="D2583" s="1" t="str">
        <f>HYPERLINK("http://geochem.nrcan.gc.ca/cdogs/content/kwd/kwd080107_e.htm", "Grain Mount: 0.25 – 0.50 mm (carbon coated)")</f>
        <v>Grain Mount: 0.25 – 0.50 mm (carbon coated)</v>
      </c>
      <c r="E2583" s="1" t="str">
        <f>HYPERLINK("http://geochem.nrcan.gc.ca/cdogs/content/dgp/dgp00002_e.htm", "Total")</f>
        <v>Total</v>
      </c>
      <c r="F2583" s="1" t="str">
        <f>HYPERLINK("http://geochem.nrcan.gc.ca/cdogs/content/agp/agp02249_e.htm", "WO3 | NONE | ELECTR PRB")</f>
        <v>WO3 | NONE | ELECTR PRB</v>
      </c>
      <c r="G2583" s="1" t="str">
        <f>HYPERLINK("http://geochem.nrcan.gc.ca/cdogs/content/mth/mth06860_e.htm", "6860")</f>
        <v>6860</v>
      </c>
      <c r="H2583" s="1" t="str">
        <f>HYPERLINK("http://geochem.nrcan.gc.ca/cdogs/content/bdl/bdl211191_e.htm", "211191")</f>
        <v>211191</v>
      </c>
      <c r="J2583" s="1" t="str">
        <f>HYPERLINK("http://geochem.nrcan.gc.ca/cdogs/content/svy/svy210387_e.htm", "210387")</f>
        <v>210387</v>
      </c>
      <c r="K2583">
        <v>1</v>
      </c>
      <c r="L2583" t="s">
        <v>20</v>
      </c>
      <c r="O2583" t="s">
        <v>3017</v>
      </c>
      <c r="P2583" t="s">
        <v>10049</v>
      </c>
      <c r="Q2583" t="s">
        <v>10050</v>
      </c>
      <c r="R2583" t="s">
        <v>10051</v>
      </c>
      <c r="S2583" t="s">
        <v>10052</v>
      </c>
      <c r="T2583">
        <v>0</v>
      </c>
    </row>
    <row r="2584" spans="1:20" x14ac:dyDescent="0.3">
      <c r="A2584">
        <v>66.106727699999993</v>
      </c>
      <c r="B2584">
        <v>-89.370697100000001</v>
      </c>
      <c r="C2584" s="1" t="str">
        <f>HYPERLINK("http://geochem.nrcan.gc.ca/cdogs/content/kwd/kwd020044_e.htm", "Till")</f>
        <v>Till</v>
      </c>
      <c r="D2584" s="1" t="str">
        <f>HYPERLINK("http://geochem.nrcan.gc.ca/cdogs/content/kwd/kwd080107_e.htm", "Grain Mount: 0.25 – 0.50 mm (carbon coated)")</f>
        <v>Grain Mount: 0.25 – 0.50 mm (carbon coated)</v>
      </c>
      <c r="E2584" s="1" t="str">
        <f>HYPERLINK("http://geochem.nrcan.gc.ca/cdogs/content/dgp/dgp00002_e.htm", "Total")</f>
        <v>Total</v>
      </c>
      <c r="F2584" s="1" t="str">
        <f>HYPERLINK("http://geochem.nrcan.gc.ca/cdogs/content/agp/agp02249_e.htm", "WO3 | NONE | ELECTR PRB")</f>
        <v>WO3 | NONE | ELECTR PRB</v>
      </c>
      <c r="G2584" s="1" t="str">
        <f>HYPERLINK("http://geochem.nrcan.gc.ca/cdogs/content/mth/mth06860_e.htm", "6860")</f>
        <v>6860</v>
      </c>
      <c r="H2584" s="1" t="str">
        <f>HYPERLINK("http://geochem.nrcan.gc.ca/cdogs/content/bdl/bdl211191_e.htm", "211191")</f>
        <v>211191</v>
      </c>
      <c r="J2584" s="1" t="str">
        <f>HYPERLINK("http://geochem.nrcan.gc.ca/cdogs/content/svy/svy210387_e.htm", "210387")</f>
        <v>210387</v>
      </c>
      <c r="K2584">
        <v>1</v>
      </c>
      <c r="L2584" t="s">
        <v>20</v>
      </c>
      <c r="O2584" t="s">
        <v>3042</v>
      </c>
      <c r="P2584" t="s">
        <v>10053</v>
      </c>
      <c r="Q2584" t="s">
        <v>10054</v>
      </c>
      <c r="R2584" t="s">
        <v>10055</v>
      </c>
      <c r="S2584" t="s">
        <v>10056</v>
      </c>
      <c r="T2584">
        <v>0</v>
      </c>
    </row>
    <row r="2585" spans="1:20" x14ac:dyDescent="0.3">
      <c r="A2585">
        <v>66.283591799999996</v>
      </c>
      <c r="B2585">
        <v>-89.401026099999996</v>
      </c>
      <c r="C2585" s="1" t="str">
        <f>HYPERLINK("http://geochem.nrcan.gc.ca/cdogs/content/kwd/kwd020044_e.htm", "Till")</f>
        <v>Till</v>
      </c>
      <c r="D2585" s="1" t="str">
        <f>HYPERLINK("http://geochem.nrcan.gc.ca/cdogs/content/kwd/kwd080107_e.htm", "Grain Mount: 0.25 – 0.50 mm (carbon coated)")</f>
        <v>Grain Mount: 0.25 – 0.50 mm (carbon coated)</v>
      </c>
      <c r="E2585" s="1" t="str">
        <f>HYPERLINK("http://geochem.nrcan.gc.ca/cdogs/content/dgp/dgp00002_e.htm", "Total")</f>
        <v>Total</v>
      </c>
      <c r="F2585" s="1" t="str">
        <f>HYPERLINK("http://geochem.nrcan.gc.ca/cdogs/content/agp/agp02249_e.htm", "WO3 | NONE | ELECTR PRB")</f>
        <v>WO3 | NONE | ELECTR PRB</v>
      </c>
      <c r="G2585" s="1" t="str">
        <f>HYPERLINK("http://geochem.nrcan.gc.ca/cdogs/content/mth/mth06860_e.htm", "6860")</f>
        <v>6860</v>
      </c>
      <c r="H2585" s="1" t="str">
        <f>HYPERLINK("http://geochem.nrcan.gc.ca/cdogs/content/bdl/bdl211191_e.htm", "211191")</f>
        <v>211191</v>
      </c>
      <c r="J2585" s="1" t="str">
        <f>HYPERLINK("http://geochem.nrcan.gc.ca/cdogs/content/svy/svy210387_e.htm", "210387")</f>
        <v>210387</v>
      </c>
      <c r="K2585">
        <v>1</v>
      </c>
      <c r="L2585" t="s">
        <v>20</v>
      </c>
      <c r="O2585" t="s">
        <v>6400</v>
      </c>
      <c r="P2585" t="s">
        <v>10057</v>
      </c>
      <c r="Q2585" t="s">
        <v>10058</v>
      </c>
      <c r="R2585" t="s">
        <v>10059</v>
      </c>
      <c r="S2585" t="s">
        <v>10060</v>
      </c>
      <c r="T2585">
        <v>0</v>
      </c>
    </row>
    <row r="2586" spans="1:20" x14ac:dyDescent="0.3">
      <c r="A2586">
        <v>66.283591799999996</v>
      </c>
      <c r="B2586">
        <v>-89.401026099999996</v>
      </c>
      <c r="C2586" s="1" t="str">
        <f>HYPERLINK("http://geochem.nrcan.gc.ca/cdogs/content/kwd/kwd020044_e.htm", "Till")</f>
        <v>Till</v>
      </c>
      <c r="D2586" s="1" t="str">
        <f>HYPERLINK("http://geochem.nrcan.gc.ca/cdogs/content/kwd/kwd080107_e.htm", "Grain Mount: 0.25 – 0.50 mm (carbon coated)")</f>
        <v>Grain Mount: 0.25 – 0.50 mm (carbon coated)</v>
      </c>
      <c r="E2586" s="1" t="str">
        <f>HYPERLINK("http://geochem.nrcan.gc.ca/cdogs/content/dgp/dgp00002_e.htm", "Total")</f>
        <v>Total</v>
      </c>
      <c r="F2586" s="1" t="str">
        <f>HYPERLINK("http://geochem.nrcan.gc.ca/cdogs/content/agp/agp02249_e.htm", "WO3 | NONE | ELECTR PRB")</f>
        <v>WO3 | NONE | ELECTR PRB</v>
      </c>
      <c r="G2586" s="1" t="str">
        <f>HYPERLINK("http://geochem.nrcan.gc.ca/cdogs/content/mth/mth06860_e.htm", "6860")</f>
        <v>6860</v>
      </c>
      <c r="H2586" s="1" t="str">
        <f>HYPERLINK("http://geochem.nrcan.gc.ca/cdogs/content/bdl/bdl211191_e.htm", "211191")</f>
        <v>211191</v>
      </c>
      <c r="J2586" s="1" t="str">
        <f>HYPERLINK("http://geochem.nrcan.gc.ca/cdogs/content/svy/svy210387_e.htm", "210387")</f>
        <v>210387</v>
      </c>
      <c r="K2586">
        <v>1</v>
      </c>
      <c r="L2586" t="s">
        <v>20</v>
      </c>
      <c r="O2586" t="s">
        <v>6400</v>
      </c>
      <c r="P2586" t="s">
        <v>10061</v>
      </c>
      <c r="Q2586" t="s">
        <v>10062</v>
      </c>
      <c r="R2586" t="s">
        <v>10063</v>
      </c>
      <c r="S2586" t="s">
        <v>10064</v>
      </c>
      <c r="T2586">
        <v>0</v>
      </c>
    </row>
    <row r="2587" spans="1:20" x14ac:dyDescent="0.3">
      <c r="A2587">
        <v>65.721301600000004</v>
      </c>
      <c r="B2587">
        <v>-88.227604200000002</v>
      </c>
      <c r="C2587" s="1" t="str">
        <f>HYPERLINK("http://geochem.nrcan.gc.ca/cdogs/content/kwd/kwd020044_e.htm", "Till")</f>
        <v>Till</v>
      </c>
      <c r="D2587" s="1" t="str">
        <f>HYPERLINK("http://geochem.nrcan.gc.ca/cdogs/content/kwd/kwd080107_e.htm", "Grain Mount: 0.25 – 0.50 mm (carbon coated)")</f>
        <v>Grain Mount: 0.25 – 0.50 mm (carbon coated)</v>
      </c>
      <c r="E2587" s="1" t="str">
        <f>HYPERLINK("http://geochem.nrcan.gc.ca/cdogs/content/dgp/dgp00002_e.htm", "Total")</f>
        <v>Total</v>
      </c>
      <c r="F2587" s="1" t="str">
        <f>HYPERLINK("http://geochem.nrcan.gc.ca/cdogs/content/agp/agp02249_e.htm", "WO3 | NONE | ELECTR PRB")</f>
        <v>WO3 | NONE | ELECTR PRB</v>
      </c>
      <c r="G2587" s="1" t="str">
        <f>HYPERLINK("http://geochem.nrcan.gc.ca/cdogs/content/mth/mth06860_e.htm", "6860")</f>
        <v>6860</v>
      </c>
      <c r="H2587" s="1" t="str">
        <f>HYPERLINK("http://geochem.nrcan.gc.ca/cdogs/content/bdl/bdl211191_e.htm", "211191")</f>
        <v>211191</v>
      </c>
      <c r="J2587" s="1" t="str">
        <f>HYPERLINK("http://geochem.nrcan.gc.ca/cdogs/content/svy/svy210387_e.htm", "210387")</f>
        <v>210387</v>
      </c>
      <c r="K2587">
        <v>1</v>
      </c>
      <c r="L2587" t="s">
        <v>20</v>
      </c>
      <c r="O2587" t="s">
        <v>3063</v>
      </c>
      <c r="P2587" t="s">
        <v>10065</v>
      </c>
      <c r="Q2587" t="s">
        <v>10066</v>
      </c>
      <c r="R2587" t="s">
        <v>10067</v>
      </c>
      <c r="S2587" t="s">
        <v>10068</v>
      </c>
      <c r="T2587">
        <v>0</v>
      </c>
    </row>
    <row r="2588" spans="1:20" x14ac:dyDescent="0.3">
      <c r="A2588">
        <v>65.721301600000004</v>
      </c>
      <c r="B2588">
        <v>-88.227604200000002</v>
      </c>
      <c r="C2588" s="1" t="str">
        <f>HYPERLINK("http://geochem.nrcan.gc.ca/cdogs/content/kwd/kwd020044_e.htm", "Till")</f>
        <v>Till</v>
      </c>
      <c r="D2588" s="1" t="str">
        <f>HYPERLINK("http://geochem.nrcan.gc.ca/cdogs/content/kwd/kwd080107_e.htm", "Grain Mount: 0.25 – 0.50 mm (carbon coated)")</f>
        <v>Grain Mount: 0.25 – 0.50 mm (carbon coated)</v>
      </c>
      <c r="E2588" s="1" t="str">
        <f>HYPERLINK("http://geochem.nrcan.gc.ca/cdogs/content/dgp/dgp00002_e.htm", "Total")</f>
        <v>Total</v>
      </c>
      <c r="F2588" s="1" t="str">
        <f>HYPERLINK("http://geochem.nrcan.gc.ca/cdogs/content/agp/agp02249_e.htm", "WO3 | NONE | ELECTR PRB")</f>
        <v>WO3 | NONE | ELECTR PRB</v>
      </c>
      <c r="G2588" s="1" t="str">
        <f>HYPERLINK("http://geochem.nrcan.gc.ca/cdogs/content/mth/mth06860_e.htm", "6860")</f>
        <v>6860</v>
      </c>
      <c r="H2588" s="1" t="str">
        <f>HYPERLINK("http://geochem.nrcan.gc.ca/cdogs/content/bdl/bdl211191_e.htm", "211191")</f>
        <v>211191</v>
      </c>
      <c r="J2588" s="1" t="str">
        <f>HYPERLINK("http://geochem.nrcan.gc.ca/cdogs/content/svy/svy210387_e.htm", "210387")</f>
        <v>210387</v>
      </c>
      <c r="K2588">
        <v>1</v>
      </c>
      <c r="L2588" t="s">
        <v>20</v>
      </c>
      <c r="O2588" t="s">
        <v>3063</v>
      </c>
      <c r="P2588" t="s">
        <v>10069</v>
      </c>
      <c r="Q2588" t="s">
        <v>10070</v>
      </c>
      <c r="R2588" t="s">
        <v>10071</v>
      </c>
      <c r="S2588" t="s">
        <v>10072</v>
      </c>
      <c r="T2588">
        <v>0</v>
      </c>
    </row>
    <row r="2589" spans="1:20" x14ac:dyDescent="0.3">
      <c r="A2589">
        <v>65.721301600000004</v>
      </c>
      <c r="B2589">
        <v>-88.227604200000002</v>
      </c>
      <c r="C2589" s="1" t="str">
        <f>HYPERLINK("http://geochem.nrcan.gc.ca/cdogs/content/kwd/kwd020044_e.htm", "Till")</f>
        <v>Till</v>
      </c>
      <c r="D2589" s="1" t="str">
        <f>HYPERLINK("http://geochem.nrcan.gc.ca/cdogs/content/kwd/kwd080107_e.htm", "Grain Mount: 0.25 – 0.50 mm (carbon coated)")</f>
        <v>Grain Mount: 0.25 – 0.50 mm (carbon coated)</v>
      </c>
      <c r="E2589" s="1" t="str">
        <f>HYPERLINK("http://geochem.nrcan.gc.ca/cdogs/content/dgp/dgp00002_e.htm", "Total")</f>
        <v>Total</v>
      </c>
      <c r="F2589" s="1" t="str">
        <f>HYPERLINK("http://geochem.nrcan.gc.ca/cdogs/content/agp/agp02249_e.htm", "WO3 | NONE | ELECTR PRB")</f>
        <v>WO3 | NONE | ELECTR PRB</v>
      </c>
      <c r="G2589" s="1" t="str">
        <f>HYPERLINK("http://geochem.nrcan.gc.ca/cdogs/content/mth/mth06860_e.htm", "6860")</f>
        <v>6860</v>
      </c>
      <c r="H2589" s="1" t="str">
        <f>HYPERLINK("http://geochem.nrcan.gc.ca/cdogs/content/bdl/bdl211191_e.htm", "211191")</f>
        <v>211191</v>
      </c>
      <c r="J2589" s="1" t="str">
        <f>HYPERLINK("http://geochem.nrcan.gc.ca/cdogs/content/svy/svy210387_e.htm", "210387")</f>
        <v>210387</v>
      </c>
      <c r="K2589">
        <v>1</v>
      </c>
      <c r="L2589" t="s">
        <v>20</v>
      </c>
      <c r="O2589" t="s">
        <v>3063</v>
      </c>
      <c r="P2589" t="s">
        <v>10073</v>
      </c>
      <c r="Q2589" t="s">
        <v>10074</v>
      </c>
      <c r="R2589" t="s">
        <v>10075</v>
      </c>
      <c r="S2589" t="s">
        <v>10076</v>
      </c>
      <c r="T2589">
        <v>0</v>
      </c>
    </row>
    <row r="2590" spans="1:20" x14ac:dyDescent="0.3">
      <c r="A2590">
        <v>65.721301600000004</v>
      </c>
      <c r="B2590">
        <v>-88.227604200000002</v>
      </c>
      <c r="C2590" s="1" t="str">
        <f>HYPERLINK("http://geochem.nrcan.gc.ca/cdogs/content/kwd/kwd020044_e.htm", "Till")</f>
        <v>Till</v>
      </c>
      <c r="D2590" s="1" t="str">
        <f>HYPERLINK("http://geochem.nrcan.gc.ca/cdogs/content/kwd/kwd080107_e.htm", "Grain Mount: 0.25 – 0.50 mm (carbon coated)")</f>
        <v>Grain Mount: 0.25 – 0.50 mm (carbon coated)</v>
      </c>
      <c r="E2590" s="1" t="str">
        <f>HYPERLINK("http://geochem.nrcan.gc.ca/cdogs/content/dgp/dgp00002_e.htm", "Total")</f>
        <v>Total</v>
      </c>
      <c r="F2590" s="1" t="str">
        <f>HYPERLINK("http://geochem.nrcan.gc.ca/cdogs/content/agp/agp02249_e.htm", "WO3 | NONE | ELECTR PRB")</f>
        <v>WO3 | NONE | ELECTR PRB</v>
      </c>
      <c r="G2590" s="1" t="str">
        <f>HYPERLINK("http://geochem.nrcan.gc.ca/cdogs/content/mth/mth06860_e.htm", "6860")</f>
        <v>6860</v>
      </c>
      <c r="H2590" s="1" t="str">
        <f>HYPERLINK("http://geochem.nrcan.gc.ca/cdogs/content/bdl/bdl211191_e.htm", "211191")</f>
        <v>211191</v>
      </c>
      <c r="J2590" s="1" t="str">
        <f>HYPERLINK("http://geochem.nrcan.gc.ca/cdogs/content/svy/svy210387_e.htm", "210387")</f>
        <v>210387</v>
      </c>
      <c r="K2590">
        <v>1</v>
      </c>
      <c r="L2590" t="s">
        <v>20</v>
      </c>
      <c r="O2590" t="s">
        <v>3063</v>
      </c>
      <c r="P2590" t="s">
        <v>10077</v>
      </c>
      <c r="Q2590" t="s">
        <v>10078</v>
      </c>
      <c r="R2590" t="s">
        <v>10079</v>
      </c>
      <c r="S2590" t="s">
        <v>10080</v>
      </c>
      <c r="T2590">
        <v>0</v>
      </c>
    </row>
    <row r="2591" spans="1:20" x14ac:dyDescent="0.3">
      <c r="A2591">
        <v>65.721301600000004</v>
      </c>
      <c r="B2591">
        <v>-88.227604200000002</v>
      </c>
      <c r="C2591" s="1" t="str">
        <f>HYPERLINK("http://geochem.nrcan.gc.ca/cdogs/content/kwd/kwd020044_e.htm", "Till")</f>
        <v>Till</v>
      </c>
      <c r="D2591" s="1" t="str">
        <f>HYPERLINK("http://geochem.nrcan.gc.ca/cdogs/content/kwd/kwd080107_e.htm", "Grain Mount: 0.25 – 0.50 mm (carbon coated)")</f>
        <v>Grain Mount: 0.25 – 0.50 mm (carbon coated)</v>
      </c>
      <c r="E2591" s="1" t="str">
        <f>HYPERLINK("http://geochem.nrcan.gc.ca/cdogs/content/dgp/dgp00002_e.htm", "Total")</f>
        <v>Total</v>
      </c>
      <c r="F2591" s="1" t="str">
        <f>HYPERLINK("http://geochem.nrcan.gc.ca/cdogs/content/agp/agp02249_e.htm", "WO3 | NONE | ELECTR PRB")</f>
        <v>WO3 | NONE | ELECTR PRB</v>
      </c>
      <c r="G2591" s="1" t="str">
        <f>HYPERLINK("http://geochem.nrcan.gc.ca/cdogs/content/mth/mth06860_e.htm", "6860")</f>
        <v>6860</v>
      </c>
      <c r="H2591" s="1" t="str">
        <f>HYPERLINK("http://geochem.nrcan.gc.ca/cdogs/content/bdl/bdl211191_e.htm", "211191")</f>
        <v>211191</v>
      </c>
      <c r="J2591" s="1" t="str">
        <f>HYPERLINK("http://geochem.nrcan.gc.ca/cdogs/content/svy/svy210387_e.htm", "210387")</f>
        <v>210387</v>
      </c>
      <c r="K2591">
        <v>1</v>
      </c>
      <c r="L2591" t="s">
        <v>20</v>
      </c>
      <c r="O2591" t="s">
        <v>3063</v>
      </c>
      <c r="P2591" t="s">
        <v>10081</v>
      </c>
      <c r="Q2591" t="s">
        <v>10082</v>
      </c>
      <c r="R2591" t="s">
        <v>10083</v>
      </c>
      <c r="S2591" t="s">
        <v>10084</v>
      </c>
      <c r="T2591">
        <v>0</v>
      </c>
    </row>
    <row r="2592" spans="1:20" x14ac:dyDescent="0.3">
      <c r="A2592">
        <v>65.721301600000004</v>
      </c>
      <c r="B2592">
        <v>-88.227604200000002</v>
      </c>
      <c r="C2592" s="1" t="str">
        <f>HYPERLINK("http://geochem.nrcan.gc.ca/cdogs/content/kwd/kwd020044_e.htm", "Till")</f>
        <v>Till</v>
      </c>
      <c r="D2592" s="1" t="str">
        <f>HYPERLINK("http://geochem.nrcan.gc.ca/cdogs/content/kwd/kwd080107_e.htm", "Grain Mount: 0.25 – 0.50 mm (carbon coated)")</f>
        <v>Grain Mount: 0.25 – 0.50 mm (carbon coated)</v>
      </c>
      <c r="E2592" s="1" t="str">
        <f>HYPERLINK("http://geochem.nrcan.gc.ca/cdogs/content/dgp/dgp00002_e.htm", "Total")</f>
        <v>Total</v>
      </c>
      <c r="F2592" s="1" t="str">
        <f>HYPERLINK("http://geochem.nrcan.gc.ca/cdogs/content/agp/agp02249_e.htm", "WO3 | NONE | ELECTR PRB")</f>
        <v>WO3 | NONE | ELECTR PRB</v>
      </c>
      <c r="G2592" s="1" t="str">
        <f>HYPERLINK("http://geochem.nrcan.gc.ca/cdogs/content/mth/mth06860_e.htm", "6860")</f>
        <v>6860</v>
      </c>
      <c r="H2592" s="1" t="str">
        <f>HYPERLINK("http://geochem.nrcan.gc.ca/cdogs/content/bdl/bdl211191_e.htm", "211191")</f>
        <v>211191</v>
      </c>
      <c r="J2592" s="1" t="str">
        <f>HYPERLINK("http://geochem.nrcan.gc.ca/cdogs/content/svy/svy210387_e.htm", "210387")</f>
        <v>210387</v>
      </c>
      <c r="K2592">
        <v>1</v>
      </c>
      <c r="L2592" t="s">
        <v>20</v>
      </c>
      <c r="O2592" t="s">
        <v>3063</v>
      </c>
      <c r="P2592" t="s">
        <v>10085</v>
      </c>
      <c r="Q2592" t="s">
        <v>10086</v>
      </c>
      <c r="R2592" t="s">
        <v>10087</v>
      </c>
      <c r="S2592" t="s">
        <v>10088</v>
      </c>
      <c r="T2592">
        <v>0</v>
      </c>
    </row>
    <row r="2593" spans="1:20" x14ac:dyDescent="0.3">
      <c r="A2593">
        <v>65.721301600000004</v>
      </c>
      <c r="B2593">
        <v>-88.227604200000002</v>
      </c>
      <c r="C2593" s="1" t="str">
        <f>HYPERLINK("http://geochem.nrcan.gc.ca/cdogs/content/kwd/kwd020044_e.htm", "Till")</f>
        <v>Till</v>
      </c>
      <c r="D2593" s="1" t="str">
        <f>HYPERLINK("http://geochem.nrcan.gc.ca/cdogs/content/kwd/kwd080108_e.htm", "Grain Mount: 0.50 – 1.00 mm (carbon coated)")</f>
        <v>Grain Mount: 0.50 – 1.00 mm (carbon coated)</v>
      </c>
      <c r="E2593" s="1" t="str">
        <f>HYPERLINK("http://geochem.nrcan.gc.ca/cdogs/content/dgp/dgp00002_e.htm", "Total")</f>
        <v>Total</v>
      </c>
      <c r="F2593" s="1" t="str">
        <f>HYPERLINK("http://geochem.nrcan.gc.ca/cdogs/content/agp/agp02249_e.htm", "WO3 | NONE | ELECTR PRB")</f>
        <v>WO3 | NONE | ELECTR PRB</v>
      </c>
      <c r="G2593" s="1" t="str">
        <f>HYPERLINK("http://geochem.nrcan.gc.ca/cdogs/content/mth/mth06860_e.htm", "6860")</f>
        <v>6860</v>
      </c>
      <c r="H2593" s="1" t="str">
        <f>HYPERLINK("http://geochem.nrcan.gc.ca/cdogs/content/bdl/bdl211191_e.htm", "211191")</f>
        <v>211191</v>
      </c>
      <c r="J2593" s="1" t="str">
        <f>HYPERLINK("http://geochem.nrcan.gc.ca/cdogs/content/svy/svy210387_e.htm", "210387")</f>
        <v>210387</v>
      </c>
      <c r="K2593">
        <v>1</v>
      </c>
      <c r="L2593" t="s">
        <v>20</v>
      </c>
      <c r="O2593" t="s">
        <v>3063</v>
      </c>
      <c r="P2593" t="s">
        <v>10089</v>
      </c>
      <c r="Q2593" t="s">
        <v>10090</v>
      </c>
      <c r="R2593" t="s">
        <v>10091</v>
      </c>
      <c r="S2593" t="s">
        <v>10092</v>
      </c>
      <c r="T2593">
        <v>0</v>
      </c>
    </row>
    <row r="2594" spans="1:20" x14ac:dyDescent="0.3">
      <c r="A2594">
        <v>65.721301600000004</v>
      </c>
      <c r="B2594">
        <v>-88.227604200000002</v>
      </c>
      <c r="C2594" s="1" t="str">
        <f>HYPERLINK("http://geochem.nrcan.gc.ca/cdogs/content/kwd/kwd020044_e.htm", "Till")</f>
        <v>Till</v>
      </c>
      <c r="D2594" s="1" t="str">
        <f>HYPERLINK("http://geochem.nrcan.gc.ca/cdogs/content/kwd/kwd080108_e.htm", "Grain Mount: 0.50 – 1.00 mm (carbon coated)")</f>
        <v>Grain Mount: 0.50 – 1.00 mm (carbon coated)</v>
      </c>
      <c r="E2594" s="1" t="str">
        <f>HYPERLINK("http://geochem.nrcan.gc.ca/cdogs/content/dgp/dgp00002_e.htm", "Total")</f>
        <v>Total</v>
      </c>
      <c r="F2594" s="1" t="str">
        <f>HYPERLINK("http://geochem.nrcan.gc.ca/cdogs/content/agp/agp02249_e.htm", "WO3 | NONE | ELECTR PRB")</f>
        <v>WO3 | NONE | ELECTR PRB</v>
      </c>
      <c r="G2594" s="1" t="str">
        <f>HYPERLINK("http://geochem.nrcan.gc.ca/cdogs/content/mth/mth06860_e.htm", "6860")</f>
        <v>6860</v>
      </c>
      <c r="H2594" s="1" t="str">
        <f>HYPERLINK("http://geochem.nrcan.gc.ca/cdogs/content/bdl/bdl211191_e.htm", "211191")</f>
        <v>211191</v>
      </c>
      <c r="J2594" s="1" t="str">
        <f>HYPERLINK("http://geochem.nrcan.gc.ca/cdogs/content/svy/svy210387_e.htm", "210387")</f>
        <v>210387</v>
      </c>
      <c r="K2594">
        <v>1</v>
      </c>
      <c r="L2594" t="s">
        <v>20</v>
      </c>
      <c r="O2594" t="s">
        <v>3063</v>
      </c>
      <c r="P2594" t="s">
        <v>10093</v>
      </c>
      <c r="Q2594" t="s">
        <v>10094</v>
      </c>
      <c r="R2594" t="s">
        <v>10095</v>
      </c>
      <c r="S2594" t="s">
        <v>10096</v>
      </c>
      <c r="T2594">
        <v>0</v>
      </c>
    </row>
    <row r="2595" spans="1:20" x14ac:dyDescent="0.3">
      <c r="A2595">
        <v>65.721301600000004</v>
      </c>
      <c r="B2595">
        <v>-88.227604200000002</v>
      </c>
      <c r="C2595" s="1" t="str">
        <f>HYPERLINK("http://geochem.nrcan.gc.ca/cdogs/content/kwd/kwd020044_e.htm", "Till")</f>
        <v>Till</v>
      </c>
      <c r="D2595" s="1" t="str">
        <f>HYPERLINK("http://geochem.nrcan.gc.ca/cdogs/content/kwd/kwd080108_e.htm", "Grain Mount: 0.50 – 1.00 mm (carbon coated)")</f>
        <v>Grain Mount: 0.50 – 1.00 mm (carbon coated)</v>
      </c>
      <c r="E2595" s="1" t="str">
        <f>HYPERLINK("http://geochem.nrcan.gc.ca/cdogs/content/dgp/dgp00002_e.htm", "Total")</f>
        <v>Total</v>
      </c>
      <c r="F2595" s="1" t="str">
        <f>HYPERLINK("http://geochem.nrcan.gc.ca/cdogs/content/agp/agp02249_e.htm", "WO3 | NONE | ELECTR PRB")</f>
        <v>WO3 | NONE | ELECTR PRB</v>
      </c>
      <c r="G2595" s="1" t="str">
        <f>HYPERLINK("http://geochem.nrcan.gc.ca/cdogs/content/mth/mth06860_e.htm", "6860")</f>
        <v>6860</v>
      </c>
      <c r="H2595" s="1" t="str">
        <f>HYPERLINK("http://geochem.nrcan.gc.ca/cdogs/content/bdl/bdl211191_e.htm", "211191")</f>
        <v>211191</v>
      </c>
      <c r="J2595" s="1" t="str">
        <f>HYPERLINK("http://geochem.nrcan.gc.ca/cdogs/content/svy/svy210387_e.htm", "210387")</f>
        <v>210387</v>
      </c>
      <c r="K2595">
        <v>1</v>
      </c>
      <c r="L2595" t="s">
        <v>20</v>
      </c>
      <c r="O2595" t="s">
        <v>3063</v>
      </c>
      <c r="P2595" t="s">
        <v>10097</v>
      </c>
      <c r="Q2595" t="s">
        <v>10098</v>
      </c>
      <c r="R2595" t="s">
        <v>10099</v>
      </c>
      <c r="S2595" t="s">
        <v>10100</v>
      </c>
      <c r="T2595">
        <v>0</v>
      </c>
    </row>
    <row r="2596" spans="1:20" x14ac:dyDescent="0.3">
      <c r="A2596">
        <v>65.670512700000003</v>
      </c>
      <c r="B2596">
        <v>-88.650518399999996</v>
      </c>
      <c r="C2596" s="1" t="str">
        <f>HYPERLINK("http://geochem.nrcan.gc.ca/cdogs/content/kwd/kwd020044_e.htm", "Till")</f>
        <v>Till</v>
      </c>
      <c r="D2596" s="1" t="str">
        <f>HYPERLINK("http://geochem.nrcan.gc.ca/cdogs/content/kwd/kwd080107_e.htm", "Grain Mount: 0.25 – 0.50 mm (carbon coated)")</f>
        <v>Grain Mount: 0.25 – 0.50 mm (carbon coated)</v>
      </c>
      <c r="E2596" s="1" t="str">
        <f>HYPERLINK("http://geochem.nrcan.gc.ca/cdogs/content/dgp/dgp00002_e.htm", "Total")</f>
        <v>Total</v>
      </c>
      <c r="F2596" s="1" t="str">
        <f>HYPERLINK("http://geochem.nrcan.gc.ca/cdogs/content/agp/agp02249_e.htm", "WO3 | NONE | ELECTR PRB")</f>
        <v>WO3 | NONE | ELECTR PRB</v>
      </c>
      <c r="G2596" s="1" t="str">
        <f>HYPERLINK("http://geochem.nrcan.gc.ca/cdogs/content/mth/mth06860_e.htm", "6860")</f>
        <v>6860</v>
      </c>
      <c r="H2596" s="1" t="str">
        <f>HYPERLINK("http://geochem.nrcan.gc.ca/cdogs/content/bdl/bdl211191_e.htm", "211191")</f>
        <v>211191</v>
      </c>
      <c r="J2596" s="1" t="str">
        <f>HYPERLINK("http://geochem.nrcan.gc.ca/cdogs/content/svy/svy210387_e.htm", "210387")</f>
        <v>210387</v>
      </c>
      <c r="K2596">
        <v>1</v>
      </c>
      <c r="L2596" t="s">
        <v>20</v>
      </c>
      <c r="O2596" t="s">
        <v>3109</v>
      </c>
      <c r="P2596" t="s">
        <v>10101</v>
      </c>
      <c r="Q2596" t="s">
        <v>10102</v>
      </c>
      <c r="R2596" t="s">
        <v>10103</v>
      </c>
      <c r="S2596" t="s">
        <v>10104</v>
      </c>
      <c r="T2596">
        <v>0</v>
      </c>
    </row>
    <row r="2597" spans="1:20" x14ac:dyDescent="0.3">
      <c r="A2597">
        <v>65.670512700000003</v>
      </c>
      <c r="B2597">
        <v>-88.650518399999996</v>
      </c>
      <c r="C2597" s="1" t="str">
        <f>HYPERLINK("http://geochem.nrcan.gc.ca/cdogs/content/kwd/kwd020044_e.htm", "Till")</f>
        <v>Till</v>
      </c>
      <c r="D2597" s="1" t="str">
        <f>HYPERLINK("http://geochem.nrcan.gc.ca/cdogs/content/kwd/kwd080107_e.htm", "Grain Mount: 0.25 – 0.50 mm (carbon coated)")</f>
        <v>Grain Mount: 0.25 – 0.50 mm (carbon coated)</v>
      </c>
      <c r="E2597" s="1" t="str">
        <f>HYPERLINK("http://geochem.nrcan.gc.ca/cdogs/content/dgp/dgp00002_e.htm", "Total")</f>
        <v>Total</v>
      </c>
      <c r="F2597" s="1" t="str">
        <f>HYPERLINK("http://geochem.nrcan.gc.ca/cdogs/content/agp/agp02249_e.htm", "WO3 | NONE | ELECTR PRB")</f>
        <v>WO3 | NONE | ELECTR PRB</v>
      </c>
      <c r="G2597" s="1" t="str">
        <f>HYPERLINK("http://geochem.nrcan.gc.ca/cdogs/content/mth/mth06860_e.htm", "6860")</f>
        <v>6860</v>
      </c>
      <c r="H2597" s="1" t="str">
        <f>HYPERLINK("http://geochem.nrcan.gc.ca/cdogs/content/bdl/bdl211191_e.htm", "211191")</f>
        <v>211191</v>
      </c>
      <c r="J2597" s="1" t="str">
        <f>HYPERLINK("http://geochem.nrcan.gc.ca/cdogs/content/svy/svy210387_e.htm", "210387")</f>
        <v>210387</v>
      </c>
      <c r="K2597">
        <v>1</v>
      </c>
      <c r="L2597" t="s">
        <v>20</v>
      </c>
      <c r="O2597" t="s">
        <v>3109</v>
      </c>
      <c r="P2597" t="s">
        <v>10105</v>
      </c>
      <c r="Q2597" t="s">
        <v>10106</v>
      </c>
      <c r="R2597" t="s">
        <v>10107</v>
      </c>
      <c r="S2597" t="s">
        <v>10108</v>
      </c>
      <c r="T2597">
        <v>0</v>
      </c>
    </row>
    <row r="2598" spans="1:20" x14ac:dyDescent="0.3">
      <c r="A2598">
        <v>65.670512700000003</v>
      </c>
      <c r="B2598">
        <v>-88.650518399999996</v>
      </c>
      <c r="C2598" s="1" t="str">
        <f>HYPERLINK("http://geochem.nrcan.gc.ca/cdogs/content/kwd/kwd020044_e.htm", "Till")</f>
        <v>Till</v>
      </c>
      <c r="D2598" s="1" t="str">
        <f>HYPERLINK("http://geochem.nrcan.gc.ca/cdogs/content/kwd/kwd080107_e.htm", "Grain Mount: 0.25 – 0.50 mm (carbon coated)")</f>
        <v>Grain Mount: 0.25 – 0.50 mm (carbon coated)</v>
      </c>
      <c r="E2598" s="1" t="str">
        <f>HYPERLINK("http://geochem.nrcan.gc.ca/cdogs/content/dgp/dgp00002_e.htm", "Total")</f>
        <v>Total</v>
      </c>
      <c r="F2598" s="1" t="str">
        <f>HYPERLINK("http://geochem.nrcan.gc.ca/cdogs/content/agp/agp02249_e.htm", "WO3 | NONE | ELECTR PRB")</f>
        <v>WO3 | NONE | ELECTR PRB</v>
      </c>
      <c r="G2598" s="1" t="str">
        <f>HYPERLINK("http://geochem.nrcan.gc.ca/cdogs/content/mth/mth06860_e.htm", "6860")</f>
        <v>6860</v>
      </c>
      <c r="H2598" s="1" t="str">
        <f>HYPERLINK("http://geochem.nrcan.gc.ca/cdogs/content/bdl/bdl211191_e.htm", "211191")</f>
        <v>211191</v>
      </c>
      <c r="J2598" s="1" t="str">
        <f>HYPERLINK("http://geochem.nrcan.gc.ca/cdogs/content/svy/svy210387_e.htm", "210387")</f>
        <v>210387</v>
      </c>
      <c r="K2598">
        <v>1</v>
      </c>
      <c r="L2598" t="s">
        <v>20</v>
      </c>
      <c r="O2598" t="s">
        <v>3109</v>
      </c>
      <c r="P2598" t="s">
        <v>10109</v>
      </c>
      <c r="Q2598" t="s">
        <v>10110</v>
      </c>
      <c r="R2598" t="s">
        <v>10111</v>
      </c>
      <c r="S2598" t="s">
        <v>10112</v>
      </c>
      <c r="T2598">
        <v>0</v>
      </c>
    </row>
    <row r="2599" spans="1:20" x14ac:dyDescent="0.3">
      <c r="A2599">
        <v>65.670512700000003</v>
      </c>
      <c r="B2599">
        <v>-88.650518399999996</v>
      </c>
      <c r="C2599" s="1" t="str">
        <f>HYPERLINK("http://geochem.nrcan.gc.ca/cdogs/content/kwd/kwd020044_e.htm", "Till")</f>
        <v>Till</v>
      </c>
      <c r="D2599" s="1" t="str">
        <f>HYPERLINK("http://geochem.nrcan.gc.ca/cdogs/content/kwd/kwd080107_e.htm", "Grain Mount: 0.25 – 0.50 mm (carbon coated)")</f>
        <v>Grain Mount: 0.25 – 0.50 mm (carbon coated)</v>
      </c>
      <c r="E2599" s="1" t="str">
        <f>HYPERLINK("http://geochem.nrcan.gc.ca/cdogs/content/dgp/dgp00002_e.htm", "Total")</f>
        <v>Total</v>
      </c>
      <c r="F2599" s="1" t="str">
        <f>HYPERLINK("http://geochem.nrcan.gc.ca/cdogs/content/agp/agp02249_e.htm", "WO3 | NONE | ELECTR PRB")</f>
        <v>WO3 | NONE | ELECTR PRB</v>
      </c>
      <c r="G2599" s="1" t="str">
        <f>HYPERLINK("http://geochem.nrcan.gc.ca/cdogs/content/mth/mth06860_e.htm", "6860")</f>
        <v>6860</v>
      </c>
      <c r="H2599" s="1" t="str">
        <f>HYPERLINK("http://geochem.nrcan.gc.ca/cdogs/content/bdl/bdl211191_e.htm", "211191")</f>
        <v>211191</v>
      </c>
      <c r="J2599" s="1" t="str">
        <f>HYPERLINK("http://geochem.nrcan.gc.ca/cdogs/content/svy/svy210387_e.htm", "210387")</f>
        <v>210387</v>
      </c>
      <c r="K2599">
        <v>1</v>
      </c>
      <c r="L2599" t="s">
        <v>20</v>
      </c>
      <c r="O2599" t="s">
        <v>3109</v>
      </c>
      <c r="P2599" t="s">
        <v>10113</v>
      </c>
      <c r="Q2599" t="s">
        <v>10114</v>
      </c>
      <c r="R2599" t="s">
        <v>10115</v>
      </c>
      <c r="S2599" t="s">
        <v>10116</v>
      </c>
      <c r="T2599">
        <v>0</v>
      </c>
    </row>
    <row r="2600" spans="1:20" x14ac:dyDescent="0.3">
      <c r="A2600">
        <v>65.670512700000003</v>
      </c>
      <c r="B2600">
        <v>-88.650518399999996</v>
      </c>
      <c r="C2600" s="1" t="str">
        <f>HYPERLINK("http://geochem.nrcan.gc.ca/cdogs/content/kwd/kwd020044_e.htm", "Till")</f>
        <v>Till</v>
      </c>
      <c r="D2600" s="1" t="str">
        <f>HYPERLINK("http://geochem.nrcan.gc.ca/cdogs/content/kwd/kwd080107_e.htm", "Grain Mount: 0.25 – 0.50 mm (carbon coated)")</f>
        <v>Grain Mount: 0.25 – 0.50 mm (carbon coated)</v>
      </c>
      <c r="E2600" s="1" t="str">
        <f>HYPERLINK("http://geochem.nrcan.gc.ca/cdogs/content/dgp/dgp00002_e.htm", "Total")</f>
        <v>Total</v>
      </c>
      <c r="F2600" s="1" t="str">
        <f>HYPERLINK("http://geochem.nrcan.gc.ca/cdogs/content/agp/agp02249_e.htm", "WO3 | NONE | ELECTR PRB")</f>
        <v>WO3 | NONE | ELECTR PRB</v>
      </c>
      <c r="G2600" s="1" t="str">
        <f>HYPERLINK("http://geochem.nrcan.gc.ca/cdogs/content/mth/mth06860_e.htm", "6860")</f>
        <v>6860</v>
      </c>
      <c r="H2600" s="1" t="str">
        <f>HYPERLINK("http://geochem.nrcan.gc.ca/cdogs/content/bdl/bdl211191_e.htm", "211191")</f>
        <v>211191</v>
      </c>
      <c r="J2600" s="1" t="str">
        <f>HYPERLINK("http://geochem.nrcan.gc.ca/cdogs/content/svy/svy210387_e.htm", "210387")</f>
        <v>210387</v>
      </c>
      <c r="K2600">
        <v>1</v>
      </c>
      <c r="L2600" t="s">
        <v>20</v>
      </c>
      <c r="O2600" t="s">
        <v>3109</v>
      </c>
      <c r="P2600" t="s">
        <v>10117</v>
      </c>
      <c r="Q2600" t="s">
        <v>10118</v>
      </c>
      <c r="R2600" t="s">
        <v>10119</v>
      </c>
      <c r="S2600" t="s">
        <v>10120</v>
      </c>
      <c r="T2600">
        <v>0</v>
      </c>
    </row>
    <row r="2601" spans="1:20" x14ac:dyDescent="0.3">
      <c r="A2601">
        <v>65.670512700000003</v>
      </c>
      <c r="B2601">
        <v>-88.650518399999996</v>
      </c>
      <c r="C2601" s="1" t="str">
        <f>HYPERLINK("http://geochem.nrcan.gc.ca/cdogs/content/kwd/kwd020044_e.htm", "Till")</f>
        <v>Till</v>
      </c>
      <c r="D2601" s="1" t="str">
        <f>HYPERLINK("http://geochem.nrcan.gc.ca/cdogs/content/kwd/kwd080107_e.htm", "Grain Mount: 0.25 – 0.50 mm (carbon coated)")</f>
        <v>Grain Mount: 0.25 – 0.50 mm (carbon coated)</v>
      </c>
      <c r="E2601" s="1" t="str">
        <f>HYPERLINK("http://geochem.nrcan.gc.ca/cdogs/content/dgp/dgp00002_e.htm", "Total")</f>
        <v>Total</v>
      </c>
      <c r="F2601" s="1" t="str">
        <f>HYPERLINK("http://geochem.nrcan.gc.ca/cdogs/content/agp/agp02249_e.htm", "WO3 | NONE | ELECTR PRB")</f>
        <v>WO3 | NONE | ELECTR PRB</v>
      </c>
      <c r="G2601" s="1" t="str">
        <f>HYPERLINK("http://geochem.nrcan.gc.ca/cdogs/content/mth/mth06860_e.htm", "6860")</f>
        <v>6860</v>
      </c>
      <c r="H2601" s="1" t="str">
        <f>HYPERLINK("http://geochem.nrcan.gc.ca/cdogs/content/bdl/bdl211191_e.htm", "211191")</f>
        <v>211191</v>
      </c>
      <c r="J2601" s="1" t="str">
        <f>HYPERLINK("http://geochem.nrcan.gc.ca/cdogs/content/svy/svy210387_e.htm", "210387")</f>
        <v>210387</v>
      </c>
      <c r="K2601">
        <v>1</v>
      </c>
      <c r="L2601" t="s">
        <v>20</v>
      </c>
      <c r="O2601" t="s">
        <v>3109</v>
      </c>
      <c r="P2601" t="s">
        <v>10121</v>
      </c>
      <c r="Q2601" t="s">
        <v>10122</v>
      </c>
      <c r="R2601" t="s">
        <v>10123</v>
      </c>
      <c r="S2601" t="s">
        <v>10124</v>
      </c>
      <c r="T2601">
        <v>0</v>
      </c>
    </row>
    <row r="2602" spans="1:20" x14ac:dyDescent="0.3">
      <c r="A2602">
        <v>65.670512700000003</v>
      </c>
      <c r="B2602">
        <v>-88.650518399999996</v>
      </c>
      <c r="C2602" s="1" t="str">
        <f>HYPERLINK("http://geochem.nrcan.gc.ca/cdogs/content/kwd/kwd020044_e.htm", "Till")</f>
        <v>Till</v>
      </c>
      <c r="D2602" s="1" t="str">
        <f>HYPERLINK("http://geochem.nrcan.gc.ca/cdogs/content/kwd/kwd080107_e.htm", "Grain Mount: 0.25 – 0.50 mm (carbon coated)")</f>
        <v>Grain Mount: 0.25 – 0.50 mm (carbon coated)</v>
      </c>
      <c r="E2602" s="1" t="str">
        <f>HYPERLINK("http://geochem.nrcan.gc.ca/cdogs/content/dgp/dgp00002_e.htm", "Total")</f>
        <v>Total</v>
      </c>
      <c r="F2602" s="1" t="str">
        <f>HYPERLINK("http://geochem.nrcan.gc.ca/cdogs/content/agp/agp02249_e.htm", "WO3 | NONE | ELECTR PRB")</f>
        <v>WO3 | NONE | ELECTR PRB</v>
      </c>
      <c r="G2602" s="1" t="str">
        <f>HYPERLINK("http://geochem.nrcan.gc.ca/cdogs/content/mth/mth06860_e.htm", "6860")</f>
        <v>6860</v>
      </c>
      <c r="H2602" s="1" t="str">
        <f>HYPERLINK("http://geochem.nrcan.gc.ca/cdogs/content/bdl/bdl211191_e.htm", "211191")</f>
        <v>211191</v>
      </c>
      <c r="J2602" s="1" t="str">
        <f>HYPERLINK("http://geochem.nrcan.gc.ca/cdogs/content/svy/svy210387_e.htm", "210387")</f>
        <v>210387</v>
      </c>
      <c r="K2602">
        <v>1</v>
      </c>
      <c r="L2602" t="s">
        <v>20</v>
      </c>
      <c r="O2602" t="s">
        <v>3109</v>
      </c>
      <c r="P2602" t="s">
        <v>10125</v>
      </c>
      <c r="Q2602" t="s">
        <v>10126</v>
      </c>
      <c r="R2602" t="s">
        <v>10127</v>
      </c>
      <c r="S2602" t="s">
        <v>10128</v>
      </c>
      <c r="T2602">
        <v>0</v>
      </c>
    </row>
    <row r="2603" spans="1:20" x14ac:dyDescent="0.3">
      <c r="A2603">
        <v>65.670512700000003</v>
      </c>
      <c r="B2603">
        <v>-88.650518399999996</v>
      </c>
      <c r="C2603" s="1" t="str">
        <f>HYPERLINK("http://geochem.nrcan.gc.ca/cdogs/content/kwd/kwd020044_e.htm", "Till")</f>
        <v>Till</v>
      </c>
      <c r="D2603" s="1" t="str">
        <f>HYPERLINK("http://geochem.nrcan.gc.ca/cdogs/content/kwd/kwd080107_e.htm", "Grain Mount: 0.25 – 0.50 mm (carbon coated)")</f>
        <v>Grain Mount: 0.25 – 0.50 mm (carbon coated)</v>
      </c>
      <c r="E2603" s="1" t="str">
        <f>HYPERLINK("http://geochem.nrcan.gc.ca/cdogs/content/dgp/dgp00002_e.htm", "Total")</f>
        <v>Total</v>
      </c>
      <c r="F2603" s="1" t="str">
        <f>HYPERLINK("http://geochem.nrcan.gc.ca/cdogs/content/agp/agp02249_e.htm", "WO3 | NONE | ELECTR PRB")</f>
        <v>WO3 | NONE | ELECTR PRB</v>
      </c>
      <c r="G2603" s="1" t="str">
        <f>HYPERLINK("http://geochem.nrcan.gc.ca/cdogs/content/mth/mth06860_e.htm", "6860")</f>
        <v>6860</v>
      </c>
      <c r="H2603" s="1" t="str">
        <f>HYPERLINK("http://geochem.nrcan.gc.ca/cdogs/content/bdl/bdl211191_e.htm", "211191")</f>
        <v>211191</v>
      </c>
      <c r="J2603" s="1" t="str">
        <f>HYPERLINK("http://geochem.nrcan.gc.ca/cdogs/content/svy/svy210387_e.htm", "210387")</f>
        <v>210387</v>
      </c>
      <c r="K2603">
        <v>1</v>
      </c>
      <c r="L2603" t="s">
        <v>20</v>
      </c>
      <c r="O2603" t="s">
        <v>3109</v>
      </c>
      <c r="P2603" t="s">
        <v>10129</v>
      </c>
      <c r="Q2603" t="s">
        <v>10130</v>
      </c>
      <c r="R2603" t="s">
        <v>10131</v>
      </c>
      <c r="S2603" t="s">
        <v>10132</v>
      </c>
      <c r="T2603">
        <v>0</v>
      </c>
    </row>
    <row r="2604" spans="1:20" x14ac:dyDescent="0.3">
      <c r="A2604">
        <v>65.670512700000003</v>
      </c>
      <c r="B2604">
        <v>-88.650518399999996</v>
      </c>
      <c r="C2604" s="1" t="str">
        <f>HYPERLINK("http://geochem.nrcan.gc.ca/cdogs/content/kwd/kwd020044_e.htm", "Till")</f>
        <v>Till</v>
      </c>
      <c r="D2604" s="1" t="str">
        <f>HYPERLINK("http://geochem.nrcan.gc.ca/cdogs/content/kwd/kwd080107_e.htm", "Grain Mount: 0.25 – 0.50 mm (carbon coated)")</f>
        <v>Grain Mount: 0.25 – 0.50 mm (carbon coated)</v>
      </c>
      <c r="E2604" s="1" t="str">
        <f>HYPERLINK("http://geochem.nrcan.gc.ca/cdogs/content/dgp/dgp00002_e.htm", "Total")</f>
        <v>Total</v>
      </c>
      <c r="F2604" s="1" t="str">
        <f>HYPERLINK("http://geochem.nrcan.gc.ca/cdogs/content/agp/agp02249_e.htm", "WO3 | NONE | ELECTR PRB")</f>
        <v>WO3 | NONE | ELECTR PRB</v>
      </c>
      <c r="G2604" s="1" t="str">
        <f>HYPERLINK("http://geochem.nrcan.gc.ca/cdogs/content/mth/mth06860_e.htm", "6860")</f>
        <v>6860</v>
      </c>
      <c r="H2604" s="1" t="str">
        <f>HYPERLINK("http://geochem.nrcan.gc.ca/cdogs/content/bdl/bdl211191_e.htm", "211191")</f>
        <v>211191</v>
      </c>
      <c r="J2604" s="1" t="str">
        <f>HYPERLINK("http://geochem.nrcan.gc.ca/cdogs/content/svy/svy210387_e.htm", "210387")</f>
        <v>210387</v>
      </c>
      <c r="K2604">
        <v>1</v>
      </c>
      <c r="L2604" t="s">
        <v>20</v>
      </c>
      <c r="O2604" t="s">
        <v>3109</v>
      </c>
      <c r="P2604" t="s">
        <v>10133</v>
      </c>
      <c r="Q2604" t="s">
        <v>10134</v>
      </c>
      <c r="R2604" t="s">
        <v>10135</v>
      </c>
      <c r="S2604" t="s">
        <v>10136</v>
      </c>
      <c r="T2604">
        <v>0</v>
      </c>
    </row>
    <row r="2605" spans="1:20" x14ac:dyDescent="0.3">
      <c r="A2605">
        <v>65.670512700000003</v>
      </c>
      <c r="B2605">
        <v>-88.650518399999996</v>
      </c>
      <c r="C2605" s="1" t="str">
        <f>HYPERLINK("http://geochem.nrcan.gc.ca/cdogs/content/kwd/kwd020044_e.htm", "Till")</f>
        <v>Till</v>
      </c>
      <c r="D2605" s="1" t="str">
        <f>HYPERLINK("http://geochem.nrcan.gc.ca/cdogs/content/kwd/kwd080107_e.htm", "Grain Mount: 0.25 – 0.50 mm (carbon coated)")</f>
        <v>Grain Mount: 0.25 – 0.50 mm (carbon coated)</v>
      </c>
      <c r="E2605" s="1" t="str">
        <f>HYPERLINK("http://geochem.nrcan.gc.ca/cdogs/content/dgp/dgp00002_e.htm", "Total")</f>
        <v>Total</v>
      </c>
      <c r="F2605" s="1" t="str">
        <f>HYPERLINK("http://geochem.nrcan.gc.ca/cdogs/content/agp/agp02249_e.htm", "WO3 | NONE | ELECTR PRB")</f>
        <v>WO3 | NONE | ELECTR PRB</v>
      </c>
      <c r="G2605" s="1" t="str">
        <f>HYPERLINK("http://geochem.nrcan.gc.ca/cdogs/content/mth/mth06860_e.htm", "6860")</f>
        <v>6860</v>
      </c>
      <c r="H2605" s="1" t="str">
        <f>HYPERLINK("http://geochem.nrcan.gc.ca/cdogs/content/bdl/bdl211191_e.htm", "211191")</f>
        <v>211191</v>
      </c>
      <c r="J2605" s="1" t="str">
        <f>HYPERLINK("http://geochem.nrcan.gc.ca/cdogs/content/svy/svy210387_e.htm", "210387")</f>
        <v>210387</v>
      </c>
      <c r="K2605">
        <v>1</v>
      </c>
      <c r="L2605" t="s">
        <v>20</v>
      </c>
      <c r="O2605" t="s">
        <v>3109</v>
      </c>
      <c r="P2605" t="s">
        <v>10137</v>
      </c>
      <c r="Q2605" t="s">
        <v>10138</v>
      </c>
      <c r="R2605" t="s">
        <v>10139</v>
      </c>
      <c r="S2605" t="s">
        <v>10140</v>
      </c>
      <c r="T2605">
        <v>0</v>
      </c>
    </row>
    <row r="2606" spans="1:20" x14ac:dyDescent="0.3">
      <c r="A2606">
        <v>65.670512700000003</v>
      </c>
      <c r="B2606">
        <v>-88.650518399999996</v>
      </c>
      <c r="C2606" s="1" t="str">
        <f>HYPERLINK("http://geochem.nrcan.gc.ca/cdogs/content/kwd/kwd020044_e.htm", "Till")</f>
        <v>Till</v>
      </c>
      <c r="D2606" s="1" t="str">
        <f>HYPERLINK("http://geochem.nrcan.gc.ca/cdogs/content/kwd/kwd080107_e.htm", "Grain Mount: 0.25 – 0.50 mm (carbon coated)")</f>
        <v>Grain Mount: 0.25 – 0.50 mm (carbon coated)</v>
      </c>
      <c r="E2606" s="1" t="str">
        <f>HYPERLINK("http://geochem.nrcan.gc.ca/cdogs/content/dgp/dgp00002_e.htm", "Total")</f>
        <v>Total</v>
      </c>
      <c r="F2606" s="1" t="str">
        <f>HYPERLINK("http://geochem.nrcan.gc.ca/cdogs/content/agp/agp02249_e.htm", "WO3 | NONE | ELECTR PRB")</f>
        <v>WO3 | NONE | ELECTR PRB</v>
      </c>
      <c r="G2606" s="1" t="str">
        <f>HYPERLINK("http://geochem.nrcan.gc.ca/cdogs/content/mth/mth06860_e.htm", "6860")</f>
        <v>6860</v>
      </c>
      <c r="H2606" s="1" t="str">
        <f>HYPERLINK("http://geochem.nrcan.gc.ca/cdogs/content/bdl/bdl211191_e.htm", "211191")</f>
        <v>211191</v>
      </c>
      <c r="J2606" s="1" t="str">
        <f>HYPERLINK("http://geochem.nrcan.gc.ca/cdogs/content/svy/svy210387_e.htm", "210387")</f>
        <v>210387</v>
      </c>
      <c r="K2606">
        <v>1</v>
      </c>
      <c r="L2606" t="s">
        <v>20</v>
      </c>
      <c r="O2606" t="s">
        <v>3109</v>
      </c>
      <c r="P2606" t="s">
        <v>10141</v>
      </c>
      <c r="Q2606" t="s">
        <v>10142</v>
      </c>
      <c r="R2606" t="s">
        <v>10143</v>
      </c>
      <c r="S2606" t="s">
        <v>10144</v>
      </c>
      <c r="T2606">
        <v>0</v>
      </c>
    </row>
    <row r="2607" spans="1:20" x14ac:dyDescent="0.3">
      <c r="A2607">
        <v>65.670512700000003</v>
      </c>
      <c r="B2607">
        <v>-88.650518399999996</v>
      </c>
      <c r="C2607" s="1" t="str">
        <f>HYPERLINK("http://geochem.nrcan.gc.ca/cdogs/content/kwd/kwd020044_e.htm", "Till")</f>
        <v>Till</v>
      </c>
      <c r="D2607" s="1" t="str">
        <f>HYPERLINK("http://geochem.nrcan.gc.ca/cdogs/content/kwd/kwd080107_e.htm", "Grain Mount: 0.25 – 0.50 mm (carbon coated)")</f>
        <v>Grain Mount: 0.25 – 0.50 mm (carbon coated)</v>
      </c>
      <c r="E2607" s="1" t="str">
        <f>HYPERLINK("http://geochem.nrcan.gc.ca/cdogs/content/dgp/dgp00002_e.htm", "Total")</f>
        <v>Total</v>
      </c>
      <c r="F2607" s="1" t="str">
        <f>HYPERLINK("http://geochem.nrcan.gc.ca/cdogs/content/agp/agp02249_e.htm", "WO3 | NONE | ELECTR PRB")</f>
        <v>WO3 | NONE | ELECTR PRB</v>
      </c>
      <c r="G2607" s="1" t="str">
        <f>HYPERLINK("http://geochem.nrcan.gc.ca/cdogs/content/mth/mth06860_e.htm", "6860")</f>
        <v>6860</v>
      </c>
      <c r="H2607" s="1" t="str">
        <f>HYPERLINK("http://geochem.nrcan.gc.ca/cdogs/content/bdl/bdl211191_e.htm", "211191")</f>
        <v>211191</v>
      </c>
      <c r="J2607" s="1" t="str">
        <f>HYPERLINK("http://geochem.nrcan.gc.ca/cdogs/content/svy/svy210387_e.htm", "210387")</f>
        <v>210387</v>
      </c>
      <c r="K2607">
        <v>1</v>
      </c>
      <c r="L2607" t="s">
        <v>20</v>
      </c>
      <c r="O2607" t="s">
        <v>3109</v>
      </c>
      <c r="P2607" t="s">
        <v>10145</v>
      </c>
      <c r="Q2607" t="s">
        <v>10146</v>
      </c>
      <c r="R2607" t="s">
        <v>10147</v>
      </c>
      <c r="S2607" t="s">
        <v>10148</v>
      </c>
      <c r="T2607">
        <v>0</v>
      </c>
    </row>
    <row r="2608" spans="1:20" x14ac:dyDescent="0.3">
      <c r="A2608">
        <v>65.670512700000003</v>
      </c>
      <c r="B2608">
        <v>-88.650518399999996</v>
      </c>
      <c r="C2608" s="1" t="str">
        <f>HYPERLINK("http://geochem.nrcan.gc.ca/cdogs/content/kwd/kwd020044_e.htm", "Till")</f>
        <v>Till</v>
      </c>
      <c r="D2608" s="1" t="str">
        <f>HYPERLINK("http://geochem.nrcan.gc.ca/cdogs/content/kwd/kwd080107_e.htm", "Grain Mount: 0.25 – 0.50 mm (carbon coated)")</f>
        <v>Grain Mount: 0.25 – 0.50 mm (carbon coated)</v>
      </c>
      <c r="E2608" s="1" t="str">
        <f>HYPERLINK("http://geochem.nrcan.gc.ca/cdogs/content/dgp/dgp00002_e.htm", "Total")</f>
        <v>Total</v>
      </c>
      <c r="F2608" s="1" t="str">
        <f>HYPERLINK("http://geochem.nrcan.gc.ca/cdogs/content/agp/agp02249_e.htm", "WO3 | NONE | ELECTR PRB")</f>
        <v>WO3 | NONE | ELECTR PRB</v>
      </c>
      <c r="G2608" s="1" t="str">
        <f>HYPERLINK("http://geochem.nrcan.gc.ca/cdogs/content/mth/mth06860_e.htm", "6860")</f>
        <v>6860</v>
      </c>
      <c r="H2608" s="1" t="str">
        <f>HYPERLINK("http://geochem.nrcan.gc.ca/cdogs/content/bdl/bdl211191_e.htm", "211191")</f>
        <v>211191</v>
      </c>
      <c r="J2608" s="1" t="str">
        <f>HYPERLINK("http://geochem.nrcan.gc.ca/cdogs/content/svy/svy210387_e.htm", "210387")</f>
        <v>210387</v>
      </c>
      <c r="K2608">
        <v>1</v>
      </c>
      <c r="L2608" t="s">
        <v>20</v>
      </c>
      <c r="O2608" t="s">
        <v>3109</v>
      </c>
      <c r="P2608" t="s">
        <v>10149</v>
      </c>
      <c r="Q2608" t="s">
        <v>10150</v>
      </c>
      <c r="R2608" t="s">
        <v>10151</v>
      </c>
      <c r="S2608" t="s">
        <v>10152</v>
      </c>
      <c r="T2608">
        <v>0</v>
      </c>
    </row>
    <row r="2609" spans="1:20" x14ac:dyDescent="0.3">
      <c r="A2609">
        <v>65.670512700000003</v>
      </c>
      <c r="B2609">
        <v>-88.650518399999996</v>
      </c>
      <c r="C2609" s="1" t="str">
        <f>HYPERLINK("http://geochem.nrcan.gc.ca/cdogs/content/kwd/kwd020044_e.htm", "Till")</f>
        <v>Till</v>
      </c>
      <c r="D2609" s="1" t="str">
        <f>HYPERLINK("http://geochem.nrcan.gc.ca/cdogs/content/kwd/kwd080107_e.htm", "Grain Mount: 0.25 – 0.50 mm (carbon coated)")</f>
        <v>Grain Mount: 0.25 – 0.50 mm (carbon coated)</v>
      </c>
      <c r="E2609" s="1" t="str">
        <f>HYPERLINK("http://geochem.nrcan.gc.ca/cdogs/content/dgp/dgp00002_e.htm", "Total")</f>
        <v>Total</v>
      </c>
      <c r="F2609" s="1" t="str">
        <f>HYPERLINK("http://geochem.nrcan.gc.ca/cdogs/content/agp/agp02249_e.htm", "WO3 | NONE | ELECTR PRB")</f>
        <v>WO3 | NONE | ELECTR PRB</v>
      </c>
      <c r="G2609" s="1" t="str">
        <f>HYPERLINK("http://geochem.nrcan.gc.ca/cdogs/content/mth/mth06860_e.htm", "6860")</f>
        <v>6860</v>
      </c>
      <c r="H2609" s="1" t="str">
        <f>HYPERLINK("http://geochem.nrcan.gc.ca/cdogs/content/bdl/bdl211191_e.htm", "211191")</f>
        <v>211191</v>
      </c>
      <c r="J2609" s="1" t="str">
        <f>HYPERLINK("http://geochem.nrcan.gc.ca/cdogs/content/svy/svy210387_e.htm", "210387")</f>
        <v>210387</v>
      </c>
      <c r="K2609">
        <v>1</v>
      </c>
      <c r="L2609" t="s">
        <v>20</v>
      </c>
      <c r="O2609" t="s">
        <v>3109</v>
      </c>
      <c r="P2609" t="s">
        <v>10153</v>
      </c>
      <c r="Q2609" t="s">
        <v>10154</v>
      </c>
      <c r="R2609" t="s">
        <v>10155</v>
      </c>
      <c r="S2609" t="s">
        <v>10156</v>
      </c>
      <c r="T2609">
        <v>0</v>
      </c>
    </row>
    <row r="2610" spans="1:20" x14ac:dyDescent="0.3">
      <c r="A2610">
        <v>65.670512700000003</v>
      </c>
      <c r="B2610">
        <v>-88.650518399999996</v>
      </c>
      <c r="C2610" s="1" t="str">
        <f>HYPERLINK("http://geochem.nrcan.gc.ca/cdogs/content/kwd/kwd020044_e.htm", "Till")</f>
        <v>Till</v>
      </c>
      <c r="D2610" s="1" t="str">
        <f>HYPERLINK("http://geochem.nrcan.gc.ca/cdogs/content/kwd/kwd080107_e.htm", "Grain Mount: 0.25 – 0.50 mm (carbon coated)")</f>
        <v>Grain Mount: 0.25 – 0.50 mm (carbon coated)</v>
      </c>
      <c r="E2610" s="1" t="str">
        <f>HYPERLINK("http://geochem.nrcan.gc.ca/cdogs/content/dgp/dgp00002_e.htm", "Total")</f>
        <v>Total</v>
      </c>
      <c r="F2610" s="1" t="str">
        <f>HYPERLINK("http://geochem.nrcan.gc.ca/cdogs/content/agp/agp02249_e.htm", "WO3 | NONE | ELECTR PRB")</f>
        <v>WO3 | NONE | ELECTR PRB</v>
      </c>
      <c r="G2610" s="1" t="str">
        <f>HYPERLINK("http://geochem.nrcan.gc.ca/cdogs/content/mth/mth06860_e.htm", "6860")</f>
        <v>6860</v>
      </c>
      <c r="H2610" s="1" t="str">
        <f>HYPERLINK("http://geochem.nrcan.gc.ca/cdogs/content/bdl/bdl211191_e.htm", "211191")</f>
        <v>211191</v>
      </c>
      <c r="J2610" s="1" t="str">
        <f>HYPERLINK("http://geochem.nrcan.gc.ca/cdogs/content/svy/svy210387_e.htm", "210387")</f>
        <v>210387</v>
      </c>
      <c r="K2610">
        <v>1</v>
      </c>
      <c r="L2610" t="s">
        <v>20</v>
      </c>
      <c r="O2610" t="s">
        <v>3109</v>
      </c>
      <c r="P2610" t="s">
        <v>10157</v>
      </c>
      <c r="Q2610" t="s">
        <v>10158</v>
      </c>
      <c r="R2610" t="s">
        <v>10159</v>
      </c>
      <c r="S2610" t="s">
        <v>10160</v>
      </c>
      <c r="T2610">
        <v>0</v>
      </c>
    </row>
    <row r="2611" spans="1:20" x14ac:dyDescent="0.3">
      <c r="A2611">
        <v>65.670512700000003</v>
      </c>
      <c r="B2611">
        <v>-88.650518399999996</v>
      </c>
      <c r="C2611" s="1" t="str">
        <f>HYPERLINK("http://geochem.nrcan.gc.ca/cdogs/content/kwd/kwd020044_e.htm", "Till")</f>
        <v>Till</v>
      </c>
      <c r="D2611" s="1" t="str">
        <f>HYPERLINK("http://geochem.nrcan.gc.ca/cdogs/content/kwd/kwd080107_e.htm", "Grain Mount: 0.25 – 0.50 mm (carbon coated)")</f>
        <v>Grain Mount: 0.25 – 0.50 mm (carbon coated)</v>
      </c>
      <c r="E2611" s="1" t="str">
        <f>HYPERLINK("http://geochem.nrcan.gc.ca/cdogs/content/dgp/dgp00002_e.htm", "Total")</f>
        <v>Total</v>
      </c>
      <c r="F2611" s="1" t="str">
        <f>HYPERLINK("http://geochem.nrcan.gc.ca/cdogs/content/agp/agp02249_e.htm", "WO3 | NONE | ELECTR PRB")</f>
        <v>WO3 | NONE | ELECTR PRB</v>
      </c>
      <c r="G2611" s="1" t="str">
        <f>HYPERLINK("http://geochem.nrcan.gc.ca/cdogs/content/mth/mth06860_e.htm", "6860")</f>
        <v>6860</v>
      </c>
      <c r="H2611" s="1" t="str">
        <f>HYPERLINK("http://geochem.nrcan.gc.ca/cdogs/content/bdl/bdl211191_e.htm", "211191")</f>
        <v>211191</v>
      </c>
      <c r="J2611" s="1" t="str">
        <f>HYPERLINK("http://geochem.nrcan.gc.ca/cdogs/content/svy/svy210387_e.htm", "210387")</f>
        <v>210387</v>
      </c>
      <c r="K2611">
        <v>1</v>
      </c>
      <c r="L2611" t="s">
        <v>20</v>
      </c>
      <c r="O2611" t="s">
        <v>3109</v>
      </c>
      <c r="P2611" t="s">
        <v>10161</v>
      </c>
      <c r="Q2611" t="s">
        <v>10162</v>
      </c>
      <c r="R2611" t="s">
        <v>10163</v>
      </c>
      <c r="S2611" t="s">
        <v>10164</v>
      </c>
      <c r="T2611">
        <v>0</v>
      </c>
    </row>
    <row r="2612" spans="1:20" x14ac:dyDescent="0.3">
      <c r="A2612">
        <v>65.670512700000003</v>
      </c>
      <c r="B2612">
        <v>-88.650518399999996</v>
      </c>
      <c r="C2612" s="1" t="str">
        <f>HYPERLINK("http://geochem.nrcan.gc.ca/cdogs/content/kwd/kwd020044_e.htm", "Till")</f>
        <v>Till</v>
      </c>
      <c r="D2612" s="1" t="str">
        <f>HYPERLINK("http://geochem.nrcan.gc.ca/cdogs/content/kwd/kwd080107_e.htm", "Grain Mount: 0.25 – 0.50 mm (carbon coated)")</f>
        <v>Grain Mount: 0.25 – 0.50 mm (carbon coated)</v>
      </c>
      <c r="E2612" s="1" t="str">
        <f>HYPERLINK("http://geochem.nrcan.gc.ca/cdogs/content/dgp/dgp00002_e.htm", "Total")</f>
        <v>Total</v>
      </c>
      <c r="F2612" s="1" t="str">
        <f>HYPERLINK("http://geochem.nrcan.gc.ca/cdogs/content/agp/agp02249_e.htm", "WO3 | NONE | ELECTR PRB")</f>
        <v>WO3 | NONE | ELECTR PRB</v>
      </c>
      <c r="G2612" s="1" t="str">
        <f>HYPERLINK("http://geochem.nrcan.gc.ca/cdogs/content/mth/mth06860_e.htm", "6860")</f>
        <v>6860</v>
      </c>
      <c r="H2612" s="1" t="str">
        <f>HYPERLINK("http://geochem.nrcan.gc.ca/cdogs/content/bdl/bdl211191_e.htm", "211191")</f>
        <v>211191</v>
      </c>
      <c r="J2612" s="1" t="str">
        <f>HYPERLINK("http://geochem.nrcan.gc.ca/cdogs/content/svy/svy210387_e.htm", "210387")</f>
        <v>210387</v>
      </c>
      <c r="K2612">
        <v>1</v>
      </c>
      <c r="L2612" t="s">
        <v>20</v>
      </c>
      <c r="O2612" t="s">
        <v>3109</v>
      </c>
      <c r="P2612" t="s">
        <v>10165</v>
      </c>
      <c r="Q2612" t="s">
        <v>10166</v>
      </c>
      <c r="R2612" t="s">
        <v>10167</v>
      </c>
      <c r="S2612" t="s">
        <v>10168</v>
      </c>
      <c r="T2612">
        <v>0</v>
      </c>
    </row>
    <row r="2613" spans="1:20" x14ac:dyDescent="0.3">
      <c r="A2613">
        <v>65.670512700000003</v>
      </c>
      <c r="B2613">
        <v>-88.650518399999996</v>
      </c>
      <c r="C2613" s="1" t="str">
        <f>HYPERLINK("http://geochem.nrcan.gc.ca/cdogs/content/kwd/kwd020044_e.htm", "Till")</f>
        <v>Till</v>
      </c>
      <c r="D2613" s="1" t="str">
        <f>HYPERLINK("http://geochem.nrcan.gc.ca/cdogs/content/kwd/kwd080107_e.htm", "Grain Mount: 0.25 – 0.50 mm (carbon coated)")</f>
        <v>Grain Mount: 0.25 – 0.50 mm (carbon coated)</v>
      </c>
      <c r="E2613" s="1" t="str">
        <f>HYPERLINK("http://geochem.nrcan.gc.ca/cdogs/content/dgp/dgp00002_e.htm", "Total")</f>
        <v>Total</v>
      </c>
      <c r="F2613" s="1" t="str">
        <f>HYPERLINK("http://geochem.nrcan.gc.ca/cdogs/content/agp/agp02249_e.htm", "WO3 | NONE | ELECTR PRB")</f>
        <v>WO3 | NONE | ELECTR PRB</v>
      </c>
      <c r="G2613" s="1" t="str">
        <f>HYPERLINK("http://geochem.nrcan.gc.ca/cdogs/content/mth/mth06860_e.htm", "6860")</f>
        <v>6860</v>
      </c>
      <c r="H2613" s="1" t="str">
        <f>HYPERLINK("http://geochem.nrcan.gc.ca/cdogs/content/bdl/bdl211191_e.htm", "211191")</f>
        <v>211191</v>
      </c>
      <c r="J2613" s="1" t="str">
        <f>HYPERLINK("http://geochem.nrcan.gc.ca/cdogs/content/svy/svy210387_e.htm", "210387")</f>
        <v>210387</v>
      </c>
      <c r="K2613">
        <v>1</v>
      </c>
      <c r="L2613" t="s">
        <v>20</v>
      </c>
      <c r="O2613" t="s">
        <v>3109</v>
      </c>
      <c r="P2613" t="s">
        <v>10169</v>
      </c>
      <c r="Q2613" t="s">
        <v>10170</v>
      </c>
      <c r="R2613" t="s">
        <v>10171</v>
      </c>
      <c r="S2613" t="s">
        <v>10172</v>
      </c>
      <c r="T2613">
        <v>0</v>
      </c>
    </row>
    <row r="2614" spans="1:20" x14ac:dyDescent="0.3">
      <c r="A2614">
        <v>65.670512700000003</v>
      </c>
      <c r="B2614">
        <v>-88.650518399999996</v>
      </c>
      <c r="C2614" s="1" t="str">
        <f>HYPERLINK("http://geochem.nrcan.gc.ca/cdogs/content/kwd/kwd020044_e.htm", "Till")</f>
        <v>Till</v>
      </c>
      <c r="D2614" s="1" t="str">
        <f>HYPERLINK("http://geochem.nrcan.gc.ca/cdogs/content/kwd/kwd080107_e.htm", "Grain Mount: 0.25 – 0.50 mm (carbon coated)")</f>
        <v>Grain Mount: 0.25 – 0.50 mm (carbon coated)</v>
      </c>
      <c r="E2614" s="1" t="str">
        <f>HYPERLINK("http://geochem.nrcan.gc.ca/cdogs/content/dgp/dgp00002_e.htm", "Total")</f>
        <v>Total</v>
      </c>
      <c r="F2614" s="1" t="str">
        <f>HYPERLINK("http://geochem.nrcan.gc.ca/cdogs/content/agp/agp02249_e.htm", "WO3 | NONE | ELECTR PRB")</f>
        <v>WO3 | NONE | ELECTR PRB</v>
      </c>
      <c r="G2614" s="1" t="str">
        <f>HYPERLINK("http://geochem.nrcan.gc.ca/cdogs/content/mth/mth06860_e.htm", "6860")</f>
        <v>6860</v>
      </c>
      <c r="H2614" s="1" t="str">
        <f>HYPERLINK("http://geochem.nrcan.gc.ca/cdogs/content/bdl/bdl211191_e.htm", "211191")</f>
        <v>211191</v>
      </c>
      <c r="J2614" s="1" t="str">
        <f>HYPERLINK("http://geochem.nrcan.gc.ca/cdogs/content/svy/svy210387_e.htm", "210387")</f>
        <v>210387</v>
      </c>
      <c r="K2614">
        <v>1</v>
      </c>
      <c r="L2614" t="s">
        <v>20</v>
      </c>
      <c r="O2614" t="s">
        <v>3109</v>
      </c>
      <c r="P2614" t="s">
        <v>10173</v>
      </c>
      <c r="Q2614" t="s">
        <v>10174</v>
      </c>
      <c r="R2614" t="s">
        <v>10175</v>
      </c>
      <c r="S2614" t="s">
        <v>10176</v>
      </c>
      <c r="T2614">
        <v>0</v>
      </c>
    </row>
    <row r="2615" spans="1:20" x14ac:dyDescent="0.3">
      <c r="A2615">
        <v>65.670512700000003</v>
      </c>
      <c r="B2615">
        <v>-88.650518399999996</v>
      </c>
      <c r="C2615" s="1" t="str">
        <f>HYPERLINK("http://geochem.nrcan.gc.ca/cdogs/content/kwd/kwd020044_e.htm", "Till")</f>
        <v>Till</v>
      </c>
      <c r="D2615" s="1" t="str">
        <f>HYPERLINK("http://geochem.nrcan.gc.ca/cdogs/content/kwd/kwd080108_e.htm", "Grain Mount: 0.50 – 1.00 mm (carbon coated)")</f>
        <v>Grain Mount: 0.50 – 1.00 mm (carbon coated)</v>
      </c>
      <c r="E2615" s="1" t="str">
        <f>HYPERLINK("http://geochem.nrcan.gc.ca/cdogs/content/dgp/dgp00002_e.htm", "Total")</f>
        <v>Total</v>
      </c>
      <c r="F2615" s="1" t="str">
        <f>HYPERLINK("http://geochem.nrcan.gc.ca/cdogs/content/agp/agp02249_e.htm", "WO3 | NONE | ELECTR PRB")</f>
        <v>WO3 | NONE | ELECTR PRB</v>
      </c>
      <c r="G2615" s="1" t="str">
        <f>HYPERLINK("http://geochem.nrcan.gc.ca/cdogs/content/mth/mth06860_e.htm", "6860")</f>
        <v>6860</v>
      </c>
      <c r="H2615" s="1" t="str">
        <f>HYPERLINK("http://geochem.nrcan.gc.ca/cdogs/content/bdl/bdl211191_e.htm", "211191")</f>
        <v>211191</v>
      </c>
      <c r="J2615" s="1" t="str">
        <f>HYPERLINK("http://geochem.nrcan.gc.ca/cdogs/content/svy/svy210387_e.htm", "210387")</f>
        <v>210387</v>
      </c>
      <c r="K2615">
        <v>1</v>
      </c>
      <c r="L2615" t="s">
        <v>20</v>
      </c>
      <c r="O2615" t="s">
        <v>3109</v>
      </c>
      <c r="P2615" t="s">
        <v>10177</v>
      </c>
      <c r="Q2615" t="s">
        <v>10178</v>
      </c>
      <c r="R2615" t="s">
        <v>10179</v>
      </c>
      <c r="S2615" t="s">
        <v>10180</v>
      </c>
      <c r="T2615">
        <v>0</v>
      </c>
    </row>
    <row r="2616" spans="1:20" x14ac:dyDescent="0.3">
      <c r="A2616">
        <v>65.763929899999994</v>
      </c>
      <c r="B2616">
        <v>-88.476099500000004</v>
      </c>
      <c r="C2616" s="1" t="str">
        <f>HYPERLINK("http://geochem.nrcan.gc.ca/cdogs/content/kwd/kwd020044_e.htm", "Till")</f>
        <v>Till</v>
      </c>
      <c r="D2616" s="1" t="str">
        <f>HYPERLINK("http://geochem.nrcan.gc.ca/cdogs/content/kwd/kwd080107_e.htm", "Grain Mount: 0.25 – 0.50 mm (carbon coated)")</f>
        <v>Grain Mount: 0.25 – 0.50 mm (carbon coated)</v>
      </c>
      <c r="E2616" s="1" t="str">
        <f>HYPERLINK("http://geochem.nrcan.gc.ca/cdogs/content/dgp/dgp00002_e.htm", "Total")</f>
        <v>Total</v>
      </c>
      <c r="F2616" s="1" t="str">
        <f>HYPERLINK("http://geochem.nrcan.gc.ca/cdogs/content/agp/agp02249_e.htm", "WO3 | NONE | ELECTR PRB")</f>
        <v>WO3 | NONE | ELECTR PRB</v>
      </c>
      <c r="G2616" s="1" t="str">
        <f>HYPERLINK("http://geochem.nrcan.gc.ca/cdogs/content/mth/mth06860_e.htm", "6860")</f>
        <v>6860</v>
      </c>
      <c r="H2616" s="1" t="str">
        <f>HYPERLINK("http://geochem.nrcan.gc.ca/cdogs/content/bdl/bdl211191_e.htm", "211191")</f>
        <v>211191</v>
      </c>
      <c r="J2616" s="1" t="str">
        <f>HYPERLINK("http://geochem.nrcan.gc.ca/cdogs/content/svy/svy210387_e.htm", "210387")</f>
        <v>210387</v>
      </c>
      <c r="K2616">
        <v>1</v>
      </c>
      <c r="L2616" t="s">
        <v>20</v>
      </c>
      <c r="O2616" t="s">
        <v>3146</v>
      </c>
      <c r="P2616" t="s">
        <v>10181</v>
      </c>
      <c r="Q2616" t="s">
        <v>10182</v>
      </c>
      <c r="R2616" t="s">
        <v>10183</v>
      </c>
      <c r="S2616" t="s">
        <v>10184</v>
      </c>
      <c r="T2616">
        <v>0</v>
      </c>
    </row>
    <row r="2617" spans="1:20" x14ac:dyDescent="0.3">
      <c r="A2617">
        <v>65.763929899999994</v>
      </c>
      <c r="B2617">
        <v>-88.476099500000004</v>
      </c>
      <c r="C2617" s="1" t="str">
        <f>HYPERLINK("http://geochem.nrcan.gc.ca/cdogs/content/kwd/kwd020044_e.htm", "Till")</f>
        <v>Till</v>
      </c>
      <c r="D2617" s="1" t="str">
        <f>HYPERLINK("http://geochem.nrcan.gc.ca/cdogs/content/kwd/kwd080107_e.htm", "Grain Mount: 0.25 – 0.50 mm (carbon coated)")</f>
        <v>Grain Mount: 0.25 – 0.50 mm (carbon coated)</v>
      </c>
      <c r="E2617" s="1" t="str">
        <f>HYPERLINK("http://geochem.nrcan.gc.ca/cdogs/content/dgp/dgp00002_e.htm", "Total")</f>
        <v>Total</v>
      </c>
      <c r="F2617" s="1" t="str">
        <f>HYPERLINK("http://geochem.nrcan.gc.ca/cdogs/content/agp/agp02249_e.htm", "WO3 | NONE | ELECTR PRB")</f>
        <v>WO3 | NONE | ELECTR PRB</v>
      </c>
      <c r="G2617" s="1" t="str">
        <f>HYPERLINK("http://geochem.nrcan.gc.ca/cdogs/content/mth/mth06860_e.htm", "6860")</f>
        <v>6860</v>
      </c>
      <c r="H2617" s="1" t="str">
        <f>HYPERLINK("http://geochem.nrcan.gc.ca/cdogs/content/bdl/bdl211191_e.htm", "211191")</f>
        <v>211191</v>
      </c>
      <c r="J2617" s="1" t="str">
        <f>HYPERLINK("http://geochem.nrcan.gc.ca/cdogs/content/svy/svy210387_e.htm", "210387")</f>
        <v>210387</v>
      </c>
      <c r="K2617">
        <v>1</v>
      </c>
      <c r="L2617" t="s">
        <v>20</v>
      </c>
      <c r="O2617" t="s">
        <v>3146</v>
      </c>
      <c r="P2617" t="s">
        <v>10185</v>
      </c>
      <c r="Q2617" t="s">
        <v>10186</v>
      </c>
      <c r="R2617" t="s">
        <v>10187</v>
      </c>
      <c r="S2617" t="s">
        <v>10188</v>
      </c>
      <c r="T2617">
        <v>0</v>
      </c>
    </row>
    <row r="2618" spans="1:20" x14ac:dyDescent="0.3">
      <c r="A2618">
        <v>65.763929899999994</v>
      </c>
      <c r="B2618">
        <v>-88.476099500000004</v>
      </c>
      <c r="C2618" s="1" t="str">
        <f>HYPERLINK("http://geochem.nrcan.gc.ca/cdogs/content/kwd/kwd020044_e.htm", "Till")</f>
        <v>Till</v>
      </c>
      <c r="D2618" s="1" t="str">
        <f>HYPERLINK("http://geochem.nrcan.gc.ca/cdogs/content/kwd/kwd080107_e.htm", "Grain Mount: 0.25 – 0.50 mm (carbon coated)")</f>
        <v>Grain Mount: 0.25 – 0.50 mm (carbon coated)</v>
      </c>
      <c r="E2618" s="1" t="str">
        <f>HYPERLINK("http://geochem.nrcan.gc.ca/cdogs/content/dgp/dgp00002_e.htm", "Total")</f>
        <v>Total</v>
      </c>
      <c r="F2618" s="1" t="str">
        <f>HYPERLINK("http://geochem.nrcan.gc.ca/cdogs/content/agp/agp02249_e.htm", "WO3 | NONE | ELECTR PRB")</f>
        <v>WO3 | NONE | ELECTR PRB</v>
      </c>
      <c r="G2618" s="1" t="str">
        <f>HYPERLINK("http://geochem.nrcan.gc.ca/cdogs/content/mth/mth06860_e.htm", "6860")</f>
        <v>6860</v>
      </c>
      <c r="H2618" s="1" t="str">
        <f>HYPERLINK("http://geochem.nrcan.gc.ca/cdogs/content/bdl/bdl211191_e.htm", "211191")</f>
        <v>211191</v>
      </c>
      <c r="J2618" s="1" t="str">
        <f>HYPERLINK("http://geochem.nrcan.gc.ca/cdogs/content/svy/svy210387_e.htm", "210387")</f>
        <v>210387</v>
      </c>
      <c r="K2618">
        <v>1</v>
      </c>
      <c r="L2618" t="s">
        <v>20</v>
      </c>
      <c r="O2618" t="s">
        <v>3146</v>
      </c>
      <c r="P2618" t="s">
        <v>10189</v>
      </c>
      <c r="Q2618" t="s">
        <v>10190</v>
      </c>
      <c r="R2618" t="s">
        <v>10191</v>
      </c>
      <c r="S2618" t="s">
        <v>10192</v>
      </c>
      <c r="T2618">
        <v>0</v>
      </c>
    </row>
    <row r="2619" spans="1:20" x14ac:dyDescent="0.3">
      <c r="A2619">
        <v>65.763929899999994</v>
      </c>
      <c r="B2619">
        <v>-88.476099500000004</v>
      </c>
      <c r="C2619" s="1" t="str">
        <f>HYPERLINK("http://geochem.nrcan.gc.ca/cdogs/content/kwd/kwd020044_e.htm", "Till")</f>
        <v>Till</v>
      </c>
      <c r="D2619" s="1" t="str">
        <f>HYPERLINK("http://geochem.nrcan.gc.ca/cdogs/content/kwd/kwd080107_e.htm", "Grain Mount: 0.25 – 0.50 mm (carbon coated)")</f>
        <v>Grain Mount: 0.25 – 0.50 mm (carbon coated)</v>
      </c>
      <c r="E2619" s="1" t="str">
        <f>HYPERLINK("http://geochem.nrcan.gc.ca/cdogs/content/dgp/dgp00002_e.htm", "Total")</f>
        <v>Total</v>
      </c>
      <c r="F2619" s="1" t="str">
        <f>HYPERLINK("http://geochem.nrcan.gc.ca/cdogs/content/agp/agp02249_e.htm", "WO3 | NONE | ELECTR PRB")</f>
        <v>WO3 | NONE | ELECTR PRB</v>
      </c>
      <c r="G2619" s="1" t="str">
        <f>HYPERLINK("http://geochem.nrcan.gc.ca/cdogs/content/mth/mth06860_e.htm", "6860")</f>
        <v>6860</v>
      </c>
      <c r="H2619" s="1" t="str">
        <f>HYPERLINK("http://geochem.nrcan.gc.ca/cdogs/content/bdl/bdl211191_e.htm", "211191")</f>
        <v>211191</v>
      </c>
      <c r="J2619" s="1" t="str">
        <f>HYPERLINK("http://geochem.nrcan.gc.ca/cdogs/content/svy/svy210387_e.htm", "210387")</f>
        <v>210387</v>
      </c>
      <c r="K2619">
        <v>1</v>
      </c>
      <c r="L2619" t="s">
        <v>20</v>
      </c>
      <c r="O2619" t="s">
        <v>3146</v>
      </c>
      <c r="P2619" t="s">
        <v>10193</v>
      </c>
      <c r="Q2619" t="s">
        <v>10194</v>
      </c>
      <c r="R2619" t="s">
        <v>10195</v>
      </c>
      <c r="S2619" t="s">
        <v>10196</v>
      </c>
      <c r="T2619">
        <v>0</v>
      </c>
    </row>
    <row r="2620" spans="1:20" x14ac:dyDescent="0.3">
      <c r="A2620">
        <v>65.763929899999994</v>
      </c>
      <c r="B2620">
        <v>-88.476099500000004</v>
      </c>
      <c r="C2620" s="1" t="str">
        <f>HYPERLINK("http://geochem.nrcan.gc.ca/cdogs/content/kwd/kwd020044_e.htm", "Till")</f>
        <v>Till</v>
      </c>
      <c r="D2620" s="1" t="str">
        <f>HYPERLINK("http://geochem.nrcan.gc.ca/cdogs/content/kwd/kwd080107_e.htm", "Grain Mount: 0.25 – 0.50 mm (carbon coated)")</f>
        <v>Grain Mount: 0.25 – 0.50 mm (carbon coated)</v>
      </c>
      <c r="E2620" s="1" t="str">
        <f>HYPERLINK("http://geochem.nrcan.gc.ca/cdogs/content/dgp/dgp00002_e.htm", "Total")</f>
        <v>Total</v>
      </c>
      <c r="F2620" s="1" t="str">
        <f>HYPERLINK("http://geochem.nrcan.gc.ca/cdogs/content/agp/agp02249_e.htm", "WO3 | NONE | ELECTR PRB")</f>
        <v>WO3 | NONE | ELECTR PRB</v>
      </c>
      <c r="G2620" s="1" t="str">
        <f>HYPERLINK("http://geochem.nrcan.gc.ca/cdogs/content/mth/mth06860_e.htm", "6860")</f>
        <v>6860</v>
      </c>
      <c r="H2620" s="1" t="str">
        <f>HYPERLINK("http://geochem.nrcan.gc.ca/cdogs/content/bdl/bdl211191_e.htm", "211191")</f>
        <v>211191</v>
      </c>
      <c r="J2620" s="1" t="str">
        <f>HYPERLINK("http://geochem.nrcan.gc.ca/cdogs/content/svy/svy210387_e.htm", "210387")</f>
        <v>210387</v>
      </c>
      <c r="K2620">
        <v>1</v>
      </c>
      <c r="L2620" t="s">
        <v>20</v>
      </c>
      <c r="O2620" t="s">
        <v>3146</v>
      </c>
      <c r="P2620" t="s">
        <v>10197</v>
      </c>
      <c r="Q2620" t="s">
        <v>10198</v>
      </c>
      <c r="R2620" t="s">
        <v>10199</v>
      </c>
      <c r="S2620" t="s">
        <v>10200</v>
      </c>
      <c r="T2620">
        <v>0</v>
      </c>
    </row>
    <row r="2621" spans="1:20" x14ac:dyDescent="0.3">
      <c r="A2621">
        <v>65.763929899999994</v>
      </c>
      <c r="B2621">
        <v>-88.476099500000004</v>
      </c>
      <c r="C2621" s="1" t="str">
        <f>HYPERLINK("http://geochem.nrcan.gc.ca/cdogs/content/kwd/kwd020044_e.htm", "Till")</f>
        <v>Till</v>
      </c>
      <c r="D2621" s="1" t="str">
        <f>HYPERLINK("http://geochem.nrcan.gc.ca/cdogs/content/kwd/kwd080107_e.htm", "Grain Mount: 0.25 – 0.50 mm (carbon coated)")</f>
        <v>Grain Mount: 0.25 – 0.50 mm (carbon coated)</v>
      </c>
      <c r="E2621" s="1" t="str">
        <f>HYPERLINK("http://geochem.nrcan.gc.ca/cdogs/content/dgp/dgp00002_e.htm", "Total")</f>
        <v>Total</v>
      </c>
      <c r="F2621" s="1" t="str">
        <f>HYPERLINK("http://geochem.nrcan.gc.ca/cdogs/content/agp/agp02249_e.htm", "WO3 | NONE | ELECTR PRB")</f>
        <v>WO3 | NONE | ELECTR PRB</v>
      </c>
      <c r="G2621" s="1" t="str">
        <f>HYPERLINK("http://geochem.nrcan.gc.ca/cdogs/content/mth/mth06860_e.htm", "6860")</f>
        <v>6860</v>
      </c>
      <c r="H2621" s="1" t="str">
        <f>HYPERLINK("http://geochem.nrcan.gc.ca/cdogs/content/bdl/bdl211191_e.htm", "211191")</f>
        <v>211191</v>
      </c>
      <c r="J2621" s="1" t="str">
        <f>HYPERLINK("http://geochem.nrcan.gc.ca/cdogs/content/svy/svy210387_e.htm", "210387")</f>
        <v>210387</v>
      </c>
      <c r="K2621">
        <v>1</v>
      </c>
      <c r="L2621" t="s">
        <v>20</v>
      </c>
      <c r="O2621" t="s">
        <v>3146</v>
      </c>
      <c r="P2621" t="s">
        <v>10201</v>
      </c>
      <c r="Q2621" t="s">
        <v>10202</v>
      </c>
      <c r="R2621" t="s">
        <v>10203</v>
      </c>
      <c r="S2621" t="s">
        <v>10204</v>
      </c>
      <c r="T2621">
        <v>0</v>
      </c>
    </row>
    <row r="2622" spans="1:20" x14ac:dyDescent="0.3">
      <c r="A2622">
        <v>65.763929899999994</v>
      </c>
      <c r="B2622">
        <v>-88.476099500000004</v>
      </c>
      <c r="C2622" s="1" t="str">
        <f>HYPERLINK("http://geochem.nrcan.gc.ca/cdogs/content/kwd/kwd020044_e.htm", "Till")</f>
        <v>Till</v>
      </c>
      <c r="D2622" s="1" t="str">
        <f>HYPERLINK("http://geochem.nrcan.gc.ca/cdogs/content/kwd/kwd080107_e.htm", "Grain Mount: 0.25 – 0.50 mm (carbon coated)")</f>
        <v>Grain Mount: 0.25 – 0.50 mm (carbon coated)</v>
      </c>
      <c r="E2622" s="1" t="str">
        <f>HYPERLINK("http://geochem.nrcan.gc.ca/cdogs/content/dgp/dgp00002_e.htm", "Total")</f>
        <v>Total</v>
      </c>
      <c r="F2622" s="1" t="str">
        <f>HYPERLINK("http://geochem.nrcan.gc.ca/cdogs/content/agp/agp02249_e.htm", "WO3 | NONE | ELECTR PRB")</f>
        <v>WO3 | NONE | ELECTR PRB</v>
      </c>
      <c r="G2622" s="1" t="str">
        <f>HYPERLINK("http://geochem.nrcan.gc.ca/cdogs/content/mth/mth06860_e.htm", "6860")</f>
        <v>6860</v>
      </c>
      <c r="H2622" s="1" t="str">
        <f>HYPERLINK("http://geochem.nrcan.gc.ca/cdogs/content/bdl/bdl211191_e.htm", "211191")</f>
        <v>211191</v>
      </c>
      <c r="J2622" s="1" t="str">
        <f>HYPERLINK("http://geochem.nrcan.gc.ca/cdogs/content/svy/svy210387_e.htm", "210387")</f>
        <v>210387</v>
      </c>
      <c r="K2622">
        <v>1</v>
      </c>
      <c r="L2622" t="s">
        <v>20</v>
      </c>
      <c r="O2622" t="s">
        <v>3146</v>
      </c>
      <c r="P2622" t="s">
        <v>10205</v>
      </c>
      <c r="Q2622" t="s">
        <v>10206</v>
      </c>
      <c r="R2622" t="s">
        <v>10207</v>
      </c>
      <c r="S2622" t="s">
        <v>10208</v>
      </c>
      <c r="T2622">
        <v>0</v>
      </c>
    </row>
    <row r="2623" spans="1:20" x14ac:dyDescent="0.3">
      <c r="A2623">
        <v>65.763929899999994</v>
      </c>
      <c r="B2623">
        <v>-88.476099500000004</v>
      </c>
      <c r="C2623" s="1" t="str">
        <f>HYPERLINK("http://geochem.nrcan.gc.ca/cdogs/content/kwd/kwd020044_e.htm", "Till")</f>
        <v>Till</v>
      </c>
      <c r="D2623" s="1" t="str">
        <f>HYPERLINK("http://geochem.nrcan.gc.ca/cdogs/content/kwd/kwd080107_e.htm", "Grain Mount: 0.25 – 0.50 mm (carbon coated)")</f>
        <v>Grain Mount: 0.25 – 0.50 mm (carbon coated)</v>
      </c>
      <c r="E2623" s="1" t="str">
        <f>HYPERLINK("http://geochem.nrcan.gc.ca/cdogs/content/dgp/dgp00002_e.htm", "Total")</f>
        <v>Total</v>
      </c>
      <c r="F2623" s="1" t="str">
        <f>HYPERLINK("http://geochem.nrcan.gc.ca/cdogs/content/agp/agp02249_e.htm", "WO3 | NONE | ELECTR PRB")</f>
        <v>WO3 | NONE | ELECTR PRB</v>
      </c>
      <c r="G2623" s="1" t="str">
        <f>HYPERLINK("http://geochem.nrcan.gc.ca/cdogs/content/mth/mth06860_e.htm", "6860")</f>
        <v>6860</v>
      </c>
      <c r="H2623" s="1" t="str">
        <f>HYPERLINK("http://geochem.nrcan.gc.ca/cdogs/content/bdl/bdl211191_e.htm", "211191")</f>
        <v>211191</v>
      </c>
      <c r="J2623" s="1" t="str">
        <f>HYPERLINK("http://geochem.nrcan.gc.ca/cdogs/content/svy/svy210387_e.htm", "210387")</f>
        <v>210387</v>
      </c>
      <c r="K2623">
        <v>1</v>
      </c>
      <c r="L2623" t="s">
        <v>20</v>
      </c>
      <c r="O2623" t="s">
        <v>3146</v>
      </c>
      <c r="P2623" t="s">
        <v>10209</v>
      </c>
      <c r="Q2623" t="s">
        <v>10210</v>
      </c>
      <c r="R2623" t="s">
        <v>10211</v>
      </c>
      <c r="S2623" t="s">
        <v>10212</v>
      </c>
      <c r="T2623">
        <v>0</v>
      </c>
    </row>
    <row r="2624" spans="1:20" x14ac:dyDescent="0.3">
      <c r="A2624">
        <v>65.763929899999994</v>
      </c>
      <c r="B2624">
        <v>-88.476099500000004</v>
      </c>
      <c r="C2624" s="1" t="str">
        <f>HYPERLINK("http://geochem.nrcan.gc.ca/cdogs/content/kwd/kwd020044_e.htm", "Till")</f>
        <v>Till</v>
      </c>
      <c r="D2624" s="1" t="str">
        <f>HYPERLINK("http://geochem.nrcan.gc.ca/cdogs/content/kwd/kwd080107_e.htm", "Grain Mount: 0.25 – 0.50 mm (carbon coated)")</f>
        <v>Grain Mount: 0.25 – 0.50 mm (carbon coated)</v>
      </c>
      <c r="E2624" s="1" t="str">
        <f>HYPERLINK("http://geochem.nrcan.gc.ca/cdogs/content/dgp/dgp00002_e.htm", "Total")</f>
        <v>Total</v>
      </c>
      <c r="F2624" s="1" t="str">
        <f>HYPERLINK("http://geochem.nrcan.gc.ca/cdogs/content/agp/agp02249_e.htm", "WO3 | NONE | ELECTR PRB")</f>
        <v>WO3 | NONE | ELECTR PRB</v>
      </c>
      <c r="G2624" s="1" t="str">
        <f>HYPERLINK("http://geochem.nrcan.gc.ca/cdogs/content/mth/mth06860_e.htm", "6860")</f>
        <v>6860</v>
      </c>
      <c r="H2624" s="1" t="str">
        <f>HYPERLINK("http://geochem.nrcan.gc.ca/cdogs/content/bdl/bdl211191_e.htm", "211191")</f>
        <v>211191</v>
      </c>
      <c r="J2624" s="1" t="str">
        <f>HYPERLINK("http://geochem.nrcan.gc.ca/cdogs/content/svy/svy210387_e.htm", "210387")</f>
        <v>210387</v>
      </c>
      <c r="K2624">
        <v>1</v>
      </c>
      <c r="L2624" t="s">
        <v>20</v>
      </c>
      <c r="O2624" t="s">
        <v>3146</v>
      </c>
      <c r="P2624" t="s">
        <v>10213</v>
      </c>
      <c r="Q2624" t="s">
        <v>10214</v>
      </c>
      <c r="R2624" t="s">
        <v>10215</v>
      </c>
      <c r="S2624" t="s">
        <v>10216</v>
      </c>
      <c r="T2624">
        <v>0</v>
      </c>
    </row>
    <row r="2625" spans="1:20" x14ac:dyDescent="0.3">
      <c r="A2625">
        <v>65.763929899999994</v>
      </c>
      <c r="B2625">
        <v>-88.476099500000004</v>
      </c>
      <c r="C2625" s="1" t="str">
        <f>HYPERLINK("http://geochem.nrcan.gc.ca/cdogs/content/kwd/kwd020044_e.htm", "Till")</f>
        <v>Till</v>
      </c>
      <c r="D2625" s="1" t="str">
        <f>HYPERLINK("http://geochem.nrcan.gc.ca/cdogs/content/kwd/kwd080107_e.htm", "Grain Mount: 0.25 – 0.50 mm (carbon coated)")</f>
        <v>Grain Mount: 0.25 – 0.50 mm (carbon coated)</v>
      </c>
      <c r="E2625" s="1" t="str">
        <f>HYPERLINK("http://geochem.nrcan.gc.ca/cdogs/content/dgp/dgp00002_e.htm", "Total")</f>
        <v>Total</v>
      </c>
      <c r="F2625" s="1" t="str">
        <f>HYPERLINK("http://geochem.nrcan.gc.ca/cdogs/content/agp/agp02249_e.htm", "WO3 | NONE | ELECTR PRB")</f>
        <v>WO3 | NONE | ELECTR PRB</v>
      </c>
      <c r="G2625" s="1" t="str">
        <f>HYPERLINK("http://geochem.nrcan.gc.ca/cdogs/content/mth/mth06860_e.htm", "6860")</f>
        <v>6860</v>
      </c>
      <c r="H2625" s="1" t="str">
        <f>HYPERLINK("http://geochem.nrcan.gc.ca/cdogs/content/bdl/bdl211191_e.htm", "211191")</f>
        <v>211191</v>
      </c>
      <c r="J2625" s="1" t="str">
        <f>HYPERLINK("http://geochem.nrcan.gc.ca/cdogs/content/svy/svy210387_e.htm", "210387")</f>
        <v>210387</v>
      </c>
      <c r="K2625">
        <v>1</v>
      </c>
      <c r="L2625" t="s">
        <v>20</v>
      </c>
      <c r="O2625" t="s">
        <v>3146</v>
      </c>
      <c r="P2625" t="s">
        <v>10217</v>
      </c>
      <c r="Q2625" t="s">
        <v>10218</v>
      </c>
      <c r="R2625" t="s">
        <v>10219</v>
      </c>
      <c r="S2625" t="s">
        <v>10220</v>
      </c>
      <c r="T2625">
        <v>0</v>
      </c>
    </row>
    <row r="2626" spans="1:20" x14ac:dyDescent="0.3">
      <c r="A2626">
        <v>65.763929899999994</v>
      </c>
      <c r="B2626">
        <v>-88.476099500000004</v>
      </c>
      <c r="C2626" s="1" t="str">
        <f>HYPERLINK("http://geochem.nrcan.gc.ca/cdogs/content/kwd/kwd020044_e.htm", "Till")</f>
        <v>Till</v>
      </c>
      <c r="D2626" s="1" t="str">
        <f>HYPERLINK("http://geochem.nrcan.gc.ca/cdogs/content/kwd/kwd080107_e.htm", "Grain Mount: 0.25 – 0.50 mm (carbon coated)")</f>
        <v>Grain Mount: 0.25 – 0.50 mm (carbon coated)</v>
      </c>
      <c r="E2626" s="1" t="str">
        <f>HYPERLINK("http://geochem.nrcan.gc.ca/cdogs/content/dgp/dgp00002_e.htm", "Total")</f>
        <v>Total</v>
      </c>
      <c r="F2626" s="1" t="str">
        <f>HYPERLINK("http://geochem.nrcan.gc.ca/cdogs/content/agp/agp02249_e.htm", "WO3 | NONE | ELECTR PRB")</f>
        <v>WO3 | NONE | ELECTR PRB</v>
      </c>
      <c r="G2626" s="1" t="str">
        <f>HYPERLINK("http://geochem.nrcan.gc.ca/cdogs/content/mth/mth06860_e.htm", "6860")</f>
        <v>6860</v>
      </c>
      <c r="H2626" s="1" t="str">
        <f>HYPERLINK("http://geochem.nrcan.gc.ca/cdogs/content/bdl/bdl211191_e.htm", "211191")</f>
        <v>211191</v>
      </c>
      <c r="J2626" s="1" t="str">
        <f>HYPERLINK("http://geochem.nrcan.gc.ca/cdogs/content/svy/svy210387_e.htm", "210387")</f>
        <v>210387</v>
      </c>
      <c r="K2626">
        <v>1</v>
      </c>
      <c r="L2626" t="s">
        <v>20</v>
      </c>
      <c r="O2626" t="s">
        <v>3146</v>
      </c>
      <c r="P2626" t="s">
        <v>10221</v>
      </c>
      <c r="Q2626" t="s">
        <v>10222</v>
      </c>
      <c r="R2626" t="s">
        <v>10223</v>
      </c>
      <c r="S2626" t="s">
        <v>10224</v>
      </c>
      <c r="T2626">
        <v>0</v>
      </c>
    </row>
    <row r="2627" spans="1:20" x14ac:dyDescent="0.3">
      <c r="A2627">
        <v>65.763929899999994</v>
      </c>
      <c r="B2627">
        <v>-88.476099500000004</v>
      </c>
      <c r="C2627" s="1" t="str">
        <f>HYPERLINK("http://geochem.nrcan.gc.ca/cdogs/content/kwd/kwd020044_e.htm", "Till")</f>
        <v>Till</v>
      </c>
      <c r="D2627" s="1" t="str">
        <f>HYPERLINK("http://geochem.nrcan.gc.ca/cdogs/content/kwd/kwd080107_e.htm", "Grain Mount: 0.25 – 0.50 mm (carbon coated)")</f>
        <v>Grain Mount: 0.25 – 0.50 mm (carbon coated)</v>
      </c>
      <c r="E2627" s="1" t="str">
        <f>HYPERLINK("http://geochem.nrcan.gc.ca/cdogs/content/dgp/dgp00002_e.htm", "Total")</f>
        <v>Total</v>
      </c>
      <c r="F2627" s="1" t="str">
        <f>HYPERLINK("http://geochem.nrcan.gc.ca/cdogs/content/agp/agp02249_e.htm", "WO3 | NONE | ELECTR PRB")</f>
        <v>WO3 | NONE | ELECTR PRB</v>
      </c>
      <c r="G2627" s="1" t="str">
        <f>HYPERLINK("http://geochem.nrcan.gc.ca/cdogs/content/mth/mth06860_e.htm", "6860")</f>
        <v>6860</v>
      </c>
      <c r="H2627" s="1" t="str">
        <f>HYPERLINK("http://geochem.nrcan.gc.ca/cdogs/content/bdl/bdl211191_e.htm", "211191")</f>
        <v>211191</v>
      </c>
      <c r="J2627" s="1" t="str">
        <f>HYPERLINK("http://geochem.nrcan.gc.ca/cdogs/content/svy/svy210387_e.htm", "210387")</f>
        <v>210387</v>
      </c>
      <c r="K2627">
        <v>1</v>
      </c>
      <c r="L2627" t="s">
        <v>20</v>
      </c>
      <c r="O2627" t="s">
        <v>3146</v>
      </c>
      <c r="P2627" t="s">
        <v>10225</v>
      </c>
      <c r="Q2627" t="s">
        <v>10226</v>
      </c>
      <c r="R2627" t="s">
        <v>10227</v>
      </c>
      <c r="S2627" t="s">
        <v>10228</v>
      </c>
      <c r="T2627">
        <v>0</v>
      </c>
    </row>
    <row r="2628" spans="1:20" x14ac:dyDescent="0.3">
      <c r="A2628">
        <v>65.763929899999994</v>
      </c>
      <c r="B2628">
        <v>-88.476099500000004</v>
      </c>
      <c r="C2628" s="1" t="str">
        <f>HYPERLINK("http://geochem.nrcan.gc.ca/cdogs/content/kwd/kwd020044_e.htm", "Till")</f>
        <v>Till</v>
      </c>
      <c r="D2628" s="1" t="str">
        <f>HYPERLINK("http://geochem.nrcan.gc.ca/cdogs/content/kwd/kwd080107_e.htm", "Grain Mount: 0.25 – 0.50 mm (carbon coated)")</f>
        <v>Grain Mount: 0.25 – 0.50 mm (carbon coated)</v>
      </c>
      <c r="E2628" s="1" t="str">
        <f>HYPERLINK("http://geochem.nrcan.gc.ca/cdogs/content/dgp/dgp00002_e.htm", "Total")</f>
        <v>Total</v>
      </c>
      <c r="F2628" s="1" t="str">
        <f>HYPERLINK("http://geochem.nrcan.gc.ca/cdogs/content/agp/agp02249_e.htm", "WO3 | NONE | ELECTR PRB")</f>
        <v>WO3 | NONE | ELECTR PRB</v>
      </c>
      <c r="G2628" s="1" t="str">
        <f>HYPERLINK("http://geochem.nrcan.gc.ca/cdogs/content/mth/mth06860_e.htm", "6860")</f>
        <v>6860</v>
      </c>
      <c r="H2628" s="1" t="str">
        <f>HYPERLINK("http://geochem.nrcan.gc.ca/cdogs/content/bdl/bdl211191_e.htm", "211191")</f>
        <v>211191</v>
      </c>
      <c r="J2628" s="1" t="str">
        <f>HYPERLINK("http://geochem.nrcan.gc.ca/cdogs/content/svy/svy210387_e.htm", "210387")</f>
        <v>210387</v>
      </c>
      <c r="K2628">
        <v>1</v>
      </c>
      <c r="L2628" t="s">
        <v>20</v>
      </c>
      <c r="O2628" t="s">
        <v>3146</v>
      </c>
      <c r="P2628" t="s">
        <v>10229</v>
      </c>
      <c r="Q2628" t="s">
        <v>10230</v>
      </c>
      <c r="R2628" t="s">
        <v>10231</v>
      </c>
      <c r="S2628" t="s">
        <v>10232</v>
      </c>
      <c r="T2628">
        <v>0</v>
      </c>
    </row>
    <row r="2629" spans="1:20" x14ac:dyDescent="0.3">
      <c r="A2629">
        <v>65.763929899999994</v>
      </c>
      <c r="B2629">
        <v>-88.476099500000004</v>
      </c>
      <c r="C2629" s="1" t="str">
        <f>HYPERLINK("http://geochem.nrcan.gc.ca/cdogs/content/kwd/kwd020044_e.htm", "Till")</f>
        <v>Till</v>
      </c>
      <c r="D2629" s="1" t="str">
        <f>HYPERLINK("http://geochem.nrcan.gc.ca/cdogs/content/kwd/kwd080107_e.htm", "Grain Mount: 0.25 – 0.50 mm (carbon coated)")</f>
        <v>Grain Mount: 0.25 – 0.50 mm (carbon coated)</v>
      </c>
      <c r="E2629" s="1" t="str">
        <f>HYPERLINK("http://geochem.nrcan.gc.ca/cdogs/content/dgp/dgp00002_e.htm", "Total")</f>
        <v>Total</v>
      </c>
      <c r="F2629" s="1" t="str">
        <f>HYPERLINK("http://geochem.nrcan.gc.ca/cdogs/content/agp/agp02249_e.htm", "WO3 | NONE | ELECTR PRB")</f>
        <v>WO3 | NONE | ELECTR PRB</v>
      </c>
      <c r="G2629" s="1" t="str">
        <f>HYPERLINK("http://geochem.nrcan.gc.ca/cdogs/content/mth/mth06860_e.htm", "6860")</f>
        <v>6860</v>
      </c>
      <c r="H2629" s="1" t="str">
        <f>HYPERLINK("http://geochem.nrcan.gc.ca/cdogs/content/bdl/bdl211191_e.htm", "211191")</f>
        <v>211191</v>
      </c>
      <c r="J2629" s="1" t="str">
        <f>HYPERLINK("http://geochem.nrcan.gc.ca/cdogs/content/svy/svy210387_e.htm", "210387")</f>
        <v>210387</v>
      </c>
      <c r="K2629">
        <v>1</v>
      </c>
      <c r="L2629" t="s">
        <v>20</v>
      </c>
      <c r="O2629" t="s">
        <v>3146</v>
      </c>
      <c r="P2629" t="s">
        <v>10233</v>
      </c>
      <c r="Q2629" t="s">
        <v>10234</v>
      </c>
      <c r="R2629" t="s">
        <v>10235</v>
      </c>
      <c r="S2629" t="s">
        <v>10236</v>
      </c>
      <c r="T2629">
        <v>0</v>
      </c>
    </row>
    <row r="2630" spans="1:20" x14ac:dyDescent="0.3">
      <c r="A2630">
        <v>65.763929899999994</v>
      </c>
      <c r="B2630">
        <v>-88.476099500000004</v>
      </c>
      <c r="C2630" s="1" t="str">
        <f>HYPERLINK("http://geochem.nrcan.gc.ca/cdogs/content/kwd/kwd020044_e.htm", "Till")</f>
        <v>Till</v>
      </c>
      <c r="D2630" s="1" t="str">
        <f>HYPERLINK("http://geochem.nrcan.gc.ca/cdogs/content/kwd/kwd080107_e.htm", "Grain Mount: 0.25 – 0.50 mm (carbon coated)")</f>
        <v>Grain Mount: 0.25 – 0.50 mm (carbon coated)</v>
      </c>
      <c r="E2630" s="1" t="str">
        <f>HYPERLINK("http://geochem.nrcan.gc.ca/cdogs/content/dgp/dgp00002_e.htm", "Total")</f>
        <v>Total</v>
      </c>
      <c r="F2630" s="1" t="str">
        <f>HYPERLINK("http://geochem.nrcan.gc.ca/cdogs/content/agp/agp02249_e.htm", "WO3 | NONE | ELECTR PRB")</f>
        <v>WO3 | NONE | ELECTR PRB</v>
      </c>
      <c r="G2630" s="1" t="str">
        <f>HYPERLINK("http://geochem.nrcan.gc.ca/cdogs/content/mth/mth06860_e.htm", "6860")</f>
        <v>6860</v>
      </c>
      <c r="H2630" s="1" t="str">
        <f>HYPERLINK("http://geochem.nrcan.gc.ca/cdogs/content/bdl/bdl211191_e.htm", "211191")</f>
        <v>211191</v>
      </c>
      <c r="J2630" s="1" t="str">
        <f>HYPERLINK("http://geochem.nrcan.gc.ca/cdogs/content/svy/svy210387_e.htm", "210387")</f>
        <v>210387</v>
      </c>
      <c r="K2630">
        <v>1</v>
      </c>
      <c r="L2630" t="s">
        <v>20</v>
      </c>
      <c r="O2630" t="s">
        <v>3146</v>
      </c>
      <c r="P2630" t="s">
        <v>10237</v>
      </c>
      <c r="Q2630" t="s">
        <v>10238</v>
      </c>
      <c r="R2630" t="s">
        <v>10239</v>
      </c>
      <c r="S2630" t="s">
        <v>10240</v>
      </c>
      <c r="T2630">
        <v>0</v>
      </c>
    </row>
    <row r="2631" spans="1:20" x14ac:dyDescent="0.3">
      <c r="A2631">
        <v>65.763929899999994</v>
      </c>
      <c r="B2631">
        <v>-88.476099500000004</v>
      </c>
      <c r="C2631" s="1" t="str">
        <f>HYPERLINK("http://geochem.nrcan.gc.ca/cdogs/content/kwd/kwd020044_e.htm", "Till")</f>
        <v>Till</v>
      </c>
      <c r="D2631" s="1" t="str">
        <f>HYPERLINK("http://geochem.nrcan.gc.ca/cdogs/content/kwd/kwd080107_e.htm", "Grain Mount: 0.25 – 0.50 mm (carbon coated)")</f>
        <v>Grain Mount: 0.25 – 0.50 mm (carbon coated)</v>
      </c>
      <c r="E2631" s="1" t="str">
        <f>HYPERLINK("http://geochem.nrcan.gc.ca/cdogs/content/dgp/dgp00002_e.htm", "Total")</f>
        <v>Total</v>
      </c>
      <c r="F2631" s="1" t="str">
        <f>HYPERLINK("http://geochem.nrcan.gc.ca/cdogs/content/agp/agp02249_e.htm", "WO3 | NONE | ELECTR PRB")</f>
        <v>WO3 | NONE | ELECTR PRB</v>
      </c>
      <c r="G2631" s="1" t="str">
        <f>HYPERLINK("http://geochem.nrcan.gc.ca/cdogs/content/mth/mth06860_e.htm", "6860")</f>
        <v>6860</v>
      </c>
      <c r="H2631" s="1" t="str">
        <f>HYPERLINK("http://geochem.nrcan.gc.ca/cdogs/content/bdl/bdl211191_e.htm", "211191")</f>
        <v>211191</v>
      </c>
      <c r="J2631" s="1" t="str">
        <f>HYPERLINK("http://geochem.nrcan.gc.ca/cdogs/content/svy/svy210387_e.htm", "210387")</f>
        <v>210387</v>
      </c>
      <c r="K2631">
        <v>1</v>
      </c>
      <c r="L2631" t="s">
        <v>20</v>
      </c>
      <c r="O2631" t="s">
        <v>3146</v>
      </c>
      <c r="P2631" t="s">
        <v>10241</v>
      </c>
      <c r="Q2631" t="s">
        <v>10242</v>
      </c>
      <c r="R2631" t="s">
        <v>10243</v>
      </c>
      <c r="S2631" t="s">
        <v>10244</v>
      </c>
      <c r="T2631">
        <v>0</v>
      </c>
    </row>
    <row r="2632" spans="1:20" x14ac:dyDescent="0.3">
      <c r="A2632">
        <v>65.763929899999994</v>
      </c>
      <c r="B2632">
        <v>-88.476099500000004</v>
      </c>
      <c r="C2632" s="1" t="str">
        <f>HYPERLINK("http://geochem.nrcan.gc.ca/cdogs/content/kwd/kwd020044_e.htm", "Till")</f>
        <v>Till</v>
      </c>
      <c r="D2632" s="1" t="str">
        <f>HYPERLINK("http://geochem.nrcan.gc.ca/cdogs/content/kwd/kwd080107_e.htm", "Grain Mount: 0.25 – 0.50 mm (carbon coated)")</f>
        <v>Grain Mount: 0.25 – 0.50 mm (carbon coated)</v>
      </c>
      <c r="E2632" s="1" t="str">
        <f>HYPERLINK("http://geochem.nrcan.gc.ca/cdogs/content/dgp/dgp00002_e.htm", "Total")</f>
        <v>Total</v>
      </c>
      <c r="F2632" s="1" t="str">
        <f>HYPERLINK("http://geochem.nrcan.gc.ca/cdogs/content/agp/agp02249_e.htm", "WO3 | NONE | ELECTR PRB")</f>
        <v>WO3 | NONE | ELECTR PRB</v>
      </c>
      <c r="G2632" s="1" t="str">
        <f>HYPERLINK("http://geochem.nrcan.gc.ca/cdogs/content/mth/mth06860_e.htm", "6860")</f>
        <v>6860</v>
      </c>
      <c r="H2632" s="1" t="str">
        <f>HYPERLINK("http://geochem.nrcan.gc.ca/cdogs/content/bdl/bdl211191_e.htm", "211191")</f>
        <v>211191</v>
      </c>
      <c r="J2632" s="1" t="str">
        <f>HYPERLINK("http://geochem.nrcan.gc.ca/cdogs/content/svy/svy210387_e.htm", "210387")</f>
        <v>210387</v>
      </c>
      <c r="K2632">
        <v>1</v>
      </c>
      <c r="L2632" t="s">
        <v>20</v>
      </c>
      <c r="O2632" t="s">
        <v>3146</v>
      </c>
      <c r="P2632" t="s">
        <v>10245</v>
      </c>
      <c r="Q2632" t="s">
        <v>10246</v>
      </c>
      <c r="R2632" t="s">
        <v>10247</v>
      </c>
      <c r="S2632" t="s">
        <v>10248</v>
      </c>
      <c r="T2632">
        <v>0</v>
      </c>
    </row>
    <row r="2633" spans="1:20" x14ac:dyDescent="0.3">
      <c r="A2633">
        <v>65.763929899999994</v>
      </c>
      <c r="B2633">
        <v>-88.476099500000004</v>
      </c>
      <c r="C2633" s="1" t="str">
        <f>HYPERLINK("http://geochem.nrcan.gc.ca/cdogs/content/kwd/kwd020044_e.htm", "Till")</f>
        <v>Till</v>
      </c>
      <c r="D2633" s="1" t="str">
        <f>HYPERLINK("http://geochem.nrcan.gc.ca/cdogs/content/kwd/kwd080107_e.htm", "Grain Mount: 0.25 – 0.50 mm (carbon coated)")</f>
        <v>Grain Mount: 0.25 – 0.50 mm (carbon coated)</v>
      </c>
      <c r="E2633" s="1" t="str">
        <f>HYPERLINK("http://geochem.nrcan.gc.ca/cdogs/content/dgp/dgp00002_e.htm", "Total")</f>
        <v>Total</v>
      </c>
      <c r="F2633" s="1" t="str">
        <f>HYPERLINK("http://geochem.nrcan.gc.ca/cdogs/content/agp/agp02249_e.htm", "WO3 | NONE | ELECTR PRB")</f>
        <v>WO3 | NONE | ELECTR PRB</v>
      </c>
      <c r="G2633" s="1" t="str">
        <f>HYPERLINK("http://geochem.nrcan.gc.ca/cdogs/content/mth/mth06860_e.htm", "6860")</f>
        <v>6860</v>
      </c>
      <c r="H2633" s="1" t="str">
        <f>HYPERLINK("http://geochem.nrcan.gc.ca/cdogs/content/bdl/bdl211191_e.htm", "211191")</f>
        <v>211191</v>
      </c>
      <c r="J2633" s="1" t="str">
        <f>HYPERLINK("http://geochem.nrcan.gc.ca/cdogs/content/svy/svy210387_e.htm", "210387")</f>
        <v>210387</v>
      </c>
      <c r="K2633">
        <v>1</v>
      </c>
      <c r="L2633" t="s">
        <v>20</v>
      </c>
      <c r="O2633" t="s">
        <v>3146</v>
      </c>
      <c r="P2633" t="s">
        <v>10249</v>
      </c>
      <c r="Q2633" t="s">
        <v>10250</v>
      </c>
      <c r="R2633" t="s">
        <v>10251</v>
      </c>
      <c r="S2633" t="s">
        <v>10252</v>
      </c>
      <c r="T2633">
        <v>0</v>
      </c>
    </row>
    <row r="2634" spans="1:20" x14ac:dyDescent="0.3">
      <c r="A2634">
        <v>65.763929899999994</v>
      </c>
      <c r="B2634">
        <v>-88.476099500000004</v>
      </c>
      <c r="C2634" s="1" t="str">
        <f>HYPERLINK("http://geochem.nrcan.gc.ca/cdogs/content/kwd/kwd020044_e.htm", "Till")</f>
        <v>Till</v>
      </c>
      <c r="D2634" s="1" t="str">
        <f>HYPERLINK("http://geochem.nrcan.gc.ca/cdogs/content/kwd/kwd080107_e.htm", "Grain Mount: 0.25 – 0.50 mm (carbon coated)")</f>
        <v>Grain Mount: 0.25 – 0.50 mm (carbon coated)</v>
      </c>
      <c r="E2634" s="1" t="str">
        <f>HYPERLINK("http://geochem.nrcan.gc.ca/cdogs/content/dgp/dgp00002_e.htm", "Total")</f>
        <v>Total</v>
      </c>
      <c r="F2634" s="1" t="str">
        <f>HYPERLINK("http://geochem.nrcan.gc.ca/cdogs/content/agp/agp02249_e.htm", "WO3 | NONE | ELECTR PRB")</f>
        <v>WO3 | NONE | ELECTR PRB</v>
      </c>
      <c r="G2634" s="1" t="str">
        <f>HYPERLINK("http://geochem.nrcan.gc.ca/cdogs/content/mth/mth06860_e.htm", "6860")</f>
        <v>6860</v>
      </c>
      <c r="H2634" s="1" t="str">
        <f>HYPERLINK("http://geochem.nrcan.gc.ca/cdogs/content/bdl/bdl211191_e.htm", "211191")</f>
        <v>211191</v>
      </c>
      <c r="J2634" s="1" t="str">
        <f>HYPERLINK("http://geochem.nrcan.gc.ca/cdogs/content/svy/svy210387_e.htm", "210387")</f>
        <v>210387</v>
      </c>
      <c r="K2634">
        <v>1</v>
      </c>
      <c r="L2634" t="s">
        <v>20</v>
      </c>
      <c r="O2634" t="s">
        <v>3146</v>
      </c>
      <c r="P2634" t="s">
        <v>10253</v>
      </c>
      <c r="Q2634" t="s">
        <v>10254</v>
      </c>
      <c r="R2634" t="s">
        <v>10255</v>
      </c>
      <c r="S2634" t="s">
        <v>10256</v>
      </c>
      <c r="T2634">
        <v>0</v>
      </c>
    </row>
    <row r="2635" spans="1:20" x14ac:dyDescent="0.3">
      <c r="A2635">
        <v>65.763929899999994</v>
      </c>
      <c r="B2635">
        <v>-88.476099500000004</v>
      </c>
      <c r="C2635" s="1" t="str">
        <f>HYPERLINK("http://geochem.nrcan.gc.ca/cdogs/content/kwd/kwd020044_e.htm", "Till")</f>
        <v>Till</v>
      </c>
      <c r="D2635" s="1" t="str">
        <f>HYPERLINK("http://geochem.nrcan.gc.ca/cdogs/content/kwd/kwd080107_e.htm", "Grain Mount: 0.25 – 0.50 mm (carbon coated)")</f>
        <v>Grain Mount: 0.25 – 0.50 mm (carbon coated)</v>
      </c>
      <c r="E2635" s="1" t="str">
        <f>HYPERLINK("http://geochem.nrcan.gc.ca/cdogs/content/dgp/dgp00002_e.htm", "Total")</f>
        <v>Total</v>
      </c>
      <c r="F2635" s="1" t="str">
        <f>HYPERLINK("http://geochem.nrcan.gc.ca/cdogs/content/agp/agp02249_e.htm", "WO3 | NONE | ELECTR PRB")</f>
        <v>WO3 | NONE | ELECTR PRB</v>
      </c>
      <c r="G2635" s="1" t="str">
        <f>HYPERLINK("http://geochem.nrcan.gc.ca/cdogs/content/mth/mth06860_e.htm", "6860")</f>
        <v>6860</v>
      </c>
      <c r="H2635" s="1" t="str">
        <f>HYPERLINK("http://geochem.nrcan.gc.ca/cdogs/content/bdl/bdl211191_e.htm", "211191")</f>
        <v>211191</v>
      </c>
      <c r="J2635" s="1" t="str">
        <f>HYPERLINK("http://geochem.nrcan.gc.ca/cdogs/content/svy/svy210387_e.htm", "210387")</f>
        <v>210387</v>
      </c>
      <c r="K2635">
        <v>1</v>
      </c>
      <c r="L2635" t="s">
        <v>20</v>
      </c>
      <c r="O2635" t="s">
        <v>3146</v>
      </c>
      <c r="P2635" t="s">
        <v>10257</v>
      </c>
      <c r="Q2635" t="s">
        <v>10258</v>
      </c>
      <c r="R2635" t="s">
        <v>10259</v>
      </c>
      <c r="S2635" t="s">
        <v>10260</v>
      </c>
      <c r="T2635">
        <v>0</v>
      </c>
    </row>
    <row r="2636" spans="1:20" x14ac:dyDescent="0.3">
      <c r="A2636">
        <v>65.763929899999994</v>
      </c>
      <c r="B2636">
        <v>-88.476099500000004</v>
      </c>
      <c r="C2636" s="1" t="str">
        <f>HYPERLINK("http://geochem.nrcan.gc.ca/cdogs/content/kwd/kwd020044_e.htm", "Till")</f>
        <v>Till</v>
      </c>
      <c r="D2636" s="1" t="str">
        <f>HYPERLINK("http://geochem.nrcan.gc.ca/cdogs/content/kwd/kwd080107_e.htm", "Grain Mount: 0.25 – 0.50 mm (carbon coated)")</f>
        <v>Grain Mount: 0.25 – 0.50 mm (carbon coated)</v>
      </c>
      <c r="E2636" s="1" t="str">
        <f>HYPERLINK("http://geochem.nrcan.gc.ca/cdogs/content/dgp/dgp00002_e.htm", "Total")</f>
        <v>Total</v>
      </c>
      <c r="F2636" s="1" t="str">
        <f>HYPERLINK("http://geochem.nrcan.gc.ca/cdogs/content/agp/agp02249_e.htm", "WO3 | NONE | ELECTR PRB")</f>
        <v>WO3 | NONE | ELECTR PRB</v>
      </c>
      <c r="G2636" s="1" t="str">
        <f>HYPERLINK("http://geochem.nrcan.gc.ca/cdogs/content/mth/mth06860_e.htm", "6860")</f>
        <v>6860</v>
      </c>
      <c r="H2636" s="1" t="str">
        <f>HYPERLINK("http://geochem.nrcan.gc.ca/cdogs/content/bdl/bdl211191_e.htm", "211191")</f>
        <v>211191</v>
      </c>
      <c r="J2636" s="1" t="str">
        <f>HYPERLINK("http://geochem.nrcan.gc.ca/cdogs/content/svy/svy210387_e.htm", "210387")</f>
        <v>210387</v>
      </c>
      <c r="K2636">
        <v>1</v>
      </c>
      <c r="L2636" t="s">
        <v>20</v>
      </c>
      <c r="O2636" t="s">
        <v>3146</v>
      </c>
      <c r="P2636" t="s">
        <v>10261</v>
      </c>
      <c r="Q2636" t="s">
        <v>10262</v>
      </c>
      <c r="R2636" t="s">
        <v>10263</v>
      </c>
      <c r="S2636" t="s">
        <v>10264</v>
      </c>
      <c r="T2636">
        <v>0</v>
      </c>
    </row>
    <row r="2637" spans="1:20" x14ac:dyDescent="0.3">
      <c r="A2637">
        <v>65.763929899999994</v>
      </c>
      <c r="B2637">
        <v>-88.476099500000004</v>
      </c>
      <c r="C2637" s="1" t="str">
        <f>HYPERLINK("http://geochem.nrcan.gc.ca/cdogs/content/kwd/kwd020044_e.htm", "Till")</f>
        <v>Till</v>
      </c>
      <c r="D2637" s="1" t="str">
        <f>HYPERLINK("http://geochem.nrcan.gc.ca/cdogs/content/kwd/kwd080107_e.htm", "Grain Mount: 0.25 – 0.50 mm (carbon coated)")</f>
        <v>Grain Mount: 0.25 – 0.50 mm (carbon coated)</v>
      </c>
      <c r="E2637" s="1" t="str">
        <f>HYPERLINK("http://geochem.nrcan.gc.ca/cdogs/content/dgp/dgp00002_e.htm", "Total")</f>
        <v>Total</v>
      </c>
      <c r="F2637" s="1" t="str">
        <f>HYPERLINK("http://geochem.nrcan.gc.ca/cdogs/content/agp/agp02249_e.htm", "WO3 | NONE | ELECTR PRB")</f>
        <v>WO3 | NONE | ELECTR PRB</v>
      </c>
      <c r="G2637" s="1" t="str">
        <f>HYPERLINK("http://geochem.nrcan.gc.ca/cdogs/content/mth/mth06860_e.htm", "6860")</f>
        <v>6860</v>
      </c>
      <c r="H2637" s="1" t="str">
        <f>HYPERLINK("http://geochem.nrcan.gc.ca/cdogs/content/bdl/bdl211191_e.htm", "211191")</f>
        <v>211191</v>
      </c>
      <c r="J2637" s="1" t="str">
        <f>HYPERLINK("http://geochem.nrcan.gc.ca/cdogs/content/svy/svy210387_e.htm", "210387")</f>
        <v>210387</v>
      </c>
      <c r="K2637">
        <v>1</v>
      </c>
      <c r="L2637" t="s">
        <v>20</v>
      </c>
      <c r="O2637" t="s">
        <v>3146</v>
      </c>
      <c r="P2637" t="s">
        <v>10265</v>
      </c>
      <c r="Q2637" t="s">
        <v>10266</v>
      </c>
      <c r="R2637" t="s">
        <v>10267</v>
      </c>
      <c r="S2637" t="s">
        <v>10268</v>
      </c>
      <c r="T2637">
        <v>0</v>
      </c>
    </row>
    <row r="2638" spans="1:20" x14ac:dyDescent="0.3">
      <c r="A2638">
        <v>65.763929899999994</v>
      </c>
      <c r="B2638">
        <v>-88.476099500000004</v>
      </c>
      <c r="C2638" s="1" t="str">
        <f>HYPERLINK("http://geochem.nrcan.gc.ca/cdogs/content/kwd/kwd020044_e.htm", "Till")</f>
        <v>Till</v>
      </c>
      <c r="D2638" s="1" t="str">
        <f>HYPERLINK("http://geochem.nrcan.gc.ca/cdogs/content/kwd/kwd080108_e.htm", "Grain Mount: 0.50 – 1.00 mm (carbon coated)")</f>
        <v>Grain Mount: 0.50 – 1.00 mm (carbon coated)</v>
      </c>
      <c r="E2638" s="1" t="str">
        <f>HYPERLINK("http://geochem.nrcan.gc.ca/cdogs/content/dgp/dgp00002_e.htm", "Total")</f>
        <v>Total</v>
      </c>
      <c r="F2638" s="1" t="str">
        <f>HYPERLINK("http://geochem.nrcan.gc.ca/cdogs/content/agp/agp02249_e.htm", "WO3 | NONE | ELECTR PRB")</f>
        <v>WO3 | NONE | ELECTR PRB</v>
      </c>
      <c r="G2638" s="1" t="str">
        <f>HYPERLINK("http://geochem.nrcan.gc.ca/cdogs/content/mth/mth06860_e.htm", "6860")</f>
        <v>6860</v>
      </c>
      <c r="H2638" s="1" t="str">
        <f>HYPERLINK("http://geochem.nrcan.gc.ca/cdogs/content/bdl/bdl211191_e.htm", "211191")</f>
        <v>211191</v>
      </c>
      <c r="J2638" s="1" t="str">
        <f>HYPERLINK("http://geochem.nrcan.gc.ca/cdogs/content/svy/svy210387_e.htm", "210387")</f>
        <v>210387</v>
      </c>
      <c r="K2638">
        <v>1</v>
      </c>
      <c r="L2638" t="s">
        <v>20</v>
      </c>
      <c r="O2638" t="s">
        <v>3146</v>
      </c>
      <c r="P2638" t="s">
        <v>10269</v>
      </c>
      <c r="Q2638" t="s">
        <v>10270</v>
      </c>
      <c r="R2638" t="s">
        <v>10271</v>
      </c>
      <c r="S2638" t="s">
        <v>10272</v>
      </c>
      <c r="T2638">
        <v>0</v>
      </c>
    </row>
    <row r="2639" spans="1:20" x14ac:dyDescent="0.3">
      <c r="A2639">
        <v>65.763929899999994</v>
      </c>
      <c r="B2639">
        <v>-88.476099500000004</v>
      </c>
      <c r="C2639" s="1" t="str">
        <f>HYPERLINK("http://geochem.nrcan.gc.ca/cdogs/content/kwd/kwd020044_e.htm", "Till")</f>
        <v>Till</v>
      </c>
      <c r="D2639" s="1" t="str">
        <f>HYPERLINK("http://geochem.nrcan.gc.ca/cdogs/content/kwd/kwd080108_e.htm", "Grain Mount: 0.50 – 1.00 mm (carbon coated)")</f>
        <v>Grain Mount: 0.50 – 1.00 mm (carbon coated)</v>
      </c>
      <c r="E2639" s="1" t="str">
        <f>HYPERLINK("http://geochem.nrcan.gc.ca/cdogs/content/dgp/dgp00002_e.htm", "Total")</f>
        <v>Total</v>
      </c>
      <c r="F2639" s="1" t="str">
        <f>HYPERLINK("http://geochem.nrcan.gc.ca/cdogs/content/agp/agp02249_e.htm", "WO3 | NONE | ELECTR PRB")</f>
        <v>WO3 | NONE | ELECTR PRB</v>
      </c>
      <c r="G2639" s="1" t="str">
        <f>HYPERLINK("http://geochem.nrcan.gc.ca/cdogs/content/mth/mth06860_e.htm", "6860")</f>
        <v>6860</v>
      </c>
      <c r="H2639" s="1" t="str">
        <f>HYPERLINK("http://geochem.nrcan.gc.ca/cdogs/content/bdl/bdl211191_e.htm", "211191")</f>
        <v>211191</v>
      </c>
      <c r="J2639" s="1" t="str">
        <f>HYPERLINK("http://geochem.nrcan.gc.ca/cdogs/content/svy/svy210387_e.htm", "210387")</f>
        <v>210387</v>
      </c>
      <c r="K2639">
        <v>1</v>
      </c>
      <c r="L2639" t="s">
        <v>20</v>
      </c>
      <c r="O2639" t="s">
        <v>3146</v>
      </c>
      <c r="P2639" t="s">
        <v>10273</v>
      </c>
      <c r="Q2639" t="s">
        <v>10274</v>
      </c>
      <c r="R2639" t="s">
        <v>10275</v>
      </c>
      <c r="S2639" t="s">
        <v>10276</v>
      </c>
      <c r="T2639">
        <v>0</v>
      </c>
    </row>
    <row r="2640" spans="1:20" x14ac:dyDescent="0.3">
      <c r="A2640">
        <v>65.763929899999994</v>
      </c>
      <c r="B2640">
        <v>-88.476099500000004</v>
      </c>
      <c r="C2640" s="1" t="str">
        <f>HYPERLINK("http://geochem.nrcan.gc.ca/cdogs/content/kwd/kwd020044_e.htm", "Till")</f>
        <v>Till</v>
      </c>
      <c r="D2640" s="1" t="str">
        <f>HYPERLINK("http://geochem.nrcan.gc.ca/cdogs/content/kwd/kwd080108_e.htm", "Grain Mount: 0.50 – 1.00 mm (carbon coated)")</f>
        <v>Grain Mount: 0.50 – 1.00 mm (carbon coated)</v>
      </c>
      <c r="E2640" s="1" t="str">
        <f>HYPERLINK("http://geochem.nrcan.gc.ca/cdogs/content/dgp/dgp00002_e.htm", "Total")</f>
        <v>Total</v>
      </c>
      <c r="F2640" s="1" t="str">
        <f>HYPERLINK("http://geochem.nrcan.gc.ca/cdogs/content/agp/agp02249_e.htm", "WO3 | NONE | ELECTR PRB")</f>
        <v>WO3 | NONE | ELECTR PRB</v>
      </c>
      <c r="G2640" s="1" t="str">
        <f>HYPERLINK("http://geochem.nrcan.gc.ca/cdogs/content/mth/mth06860_e.htm", "6860")</f>
        <v>6860</v>
      </c>
      <c r="H2640" s="1" t="str">
        <f>HYPERLINK("http://geochem.nrcan.gc.ca/cdogs/content/bdl/bdl211191_e.htm", "211191")</f>
        <v>211191</v>
      </c>
      <c r="J2640" s="1" t="str">
        <f>HYPERLINK("http://geochem.nrcan.gc.ca/cdogs/content/svy/svy210387_e.htm", "210387")</f>
        <v>210387</v>
      </c>
      <c r="K2640">
        <v>1</v>
      </c>
      <c r="L2640" t="s">
        <v>20</v>
      </c>
      <c r="O2640" t="s">
        <v>3146</v>
      </c>
      <c r="P2640" t="s">
        <v>10277</v>
      </c>
      <c r="Q2640" t="s">
        <v>10278</v>
      </c>
      <c r="R2640" t="s">
        <v>10279</v>
      </c>
      <c r="S2640" t="s">
        <v>10280</v>
      </c>
      <c r="T2640">
        <v>0</v>
      </c>
    </row>
    <row r="2641" spans="1:20" x14ac:dyDescent="0.3">
      <c r="A2641">
        <v>65.859606499999998</v>
      </c>
      <c r="B2641">
        <v>-88.697666799999993</v>
      </c>
      <c r="C2641" s="1" t="str">
        <f>HYPERLINK("http://geochem.nrcan.gc.ca/cdogs/content/kwd/kwd020044_e.htm", "Till")</f>
        <v>Till</v>
      </c>
      <c r="D2641" s="1" t="str">
        <f>HYPERLINK("http://geochem.nrcan.gc.ca/cdogs/content/kwd/kwd080107_e.htm", "Grain Mount: 0.25 – 0.50 mm (carbon coated)")</f>
        <v>Grain Mount: 0.25 – 0.50 mm (carbon coated)</v>
      </c>
      <c r="E2641" s="1" t="str">
        <f>HYPERLINK("http://geochem.nrcan.gc.ca/cdogs/content/dgp/dgp00002_e.htm", "Total")</f>
        <v>Total</v>
      </c>
      <c r="F2641" s="1" t="str">
        <f>HYPERLINK("http://geochem.nrcan.gc.ca/cdogs/content/agp/agp02249_e.htm", "WO3 | NONE | ELECTR PRB")</f>
        <v>WO3 | NONE | ELECTR PRB</v>
      </c>
      <c r="G2641" s="1" t="str">
        <f>HYPERLINK("http://geochem.nrcan.gc.ca/cdogs/content/mth/mth06860_e.htm", "6860")</f>
        <v>6860</v>
      </c>
      <c r="H2641" s="1" t="str">
        <f>HYPERLINK("http://geochem.nrcan.gc.ca/cdogs/content/bdl/bdl211191_e.htm", "211191")</f>
        <v>211191</v>
      </c>
      <c r="J2641" s="1" t="str">
        <f>HYPERLINK("http://geochem.nrcan.gc.ca/cdogs/content/svy/svy210387_e.htm", "210387")</f>
        <v>210387</v>
      </c>
      <c r="K2641">
        <v>1</v>
      </c>
      <c r="L2641" t="s">
        <v>20</v>
      </c>
      <c r="O2641" t="s">
        <v>3171</v>
      </c>
      <c r="P2641" t="s">
        <v>10281</v>
      </c>
      <c r="Q2641" t="s">
        <v>10282</v>
      </c>
      <c r="R2641" t="s">
        <v>10283</v>
      </c>
      <c r="S2641" t="s">
        <v>10284</v>
      </c>
      <c r="T2641">
        <v>0</v>
      </c>
    </row>
    <row r="2642" spans="1:20" x14ac:dyDescent="0.3">
      <c r="A2642">
        <v>65.859606499999998</v>
      </c>
      <c r="B2642">
        <v>-88.697666799999993</v>
      </c>
      <c r="C2642" s="1" t="str">
        <f>HYPERLINK("http://geochem.nrcan.gc.ca/cdogs/content/kwd/kwd020044_e.htm", "Till")</f>
        <v>Till</v>
      </c>
      <c r="D2642" s="1" t="str">
        <f>HYPERLINK("http://geochem.nrcan.gc.ca/cdogs/content/kwd/kwd080107_e.htm", "Grain Mount: 0.25 – 0.50 mm (carbon coated)")</f>
        <v>Grain Mount: 0.25 – 0.50 mm (carbon coated)</v>
      </c>
      <c r="E2642" s="1" t="str">
        <f>HYPERLINK("http://geochem.nrcan.gc.ca/cdogs/content/dgp/dgp00002_e.htm", "Total")</f>
        <v>Total</v>
      </c>
      <c r="F2642" s="1" t="str">
        <f>HYPERLINK("http://geochem.nrcan.gc.ca/cdogs/content/agp/agp02249_e.htm", "WO3 | NONE | ELECTR PRB")</f>
        <v>WO3 | NONE | ELECTR PRB</v>
      </c>
      <c r="G2642" s="1" t="str">
        <f>HYPERLINK("http://geochem.nrcan.gc.ca/cdogs/content/mth/mth06860_e.htm", "6860")</f>
        <v>6860</v>
      </c>
      <c r="H2642" s="1" t="str">
        <f>HYPERLINK("http://geochem.nrcan.gc.ca/cdogs/content/bdl/bdl211191_e.htm", "211191")</f>
        <v>211191</v>
      </c>
      <c r="J2642" s="1" t="str">
        <f>HYPERLINK("http://geochem.nrcan.gc.ca/cdogs/content/svy/svy210387_e.htm", "210387")</f>
        <v>210387</v>
      </c>
      <c r="K2642">
        <v>1</v>
      </c>
      <c r="L2642" t="s">
        <v>20</v>
      </c>
      <c r="O2642" t="s">
        <v>3171</v>
      </c>
      <c r="P2642" t="s">
        <v>10285</v>
      </c>
      <c r="Q2642" t="s">
        <v>10286</v>
      </c>
      <c r="R2642" t="s">
        <v>10287</v>
      </c>
      <c r="S2642" t="s">
        <v>10288</v>
      </c>
      <c r="T2642">
        <v>0</v>
      </c>
    </row>
    <row r="2643" spans="1:20" x14ac:dyDescent="0.3">
      <c r="A2643">
        <v>65.859606499999998</v>
      </c>
      <c r="B2643">
        <v>-88.697666799999993</v>
      </c>
      <c r="C2643" s="1" t="str">
        <f>HYPERLINK("http://geochem.nrcan.gc.ca/cdogs/content/kwd/kwd020044_e.htm", "Till")</f>
        <v>Till</v>
      </c>
      <c r="D2643" s="1" t="str">
        <f>HYPERLINK("http://geochem.nrcan.gc.ca/cdogs/content/kwd/kwd080107_e.htm", "Grain Mount: 0.25 – 0.50 mm (carbon coated)")</f>
        <v>Grain Mount: 0.25 – 0.50 mm (carbon coated)</v>
      </c>
      <c r="E2643" s="1" t="str">
        <f>HYPERLINK("http://geochem.nrcan.gc.ca/cdogs/content/dgp/dgp00002_e.htm", "Total")</f>
        <v>Total</v>
      </c>
      <c r="F2643" s="1" t="str">
        <f>HYPERLINK("http://geochem.nrcan.gc.ca/cdogs/content/agp/agp02249_e.htm", "WO3 | NONE | ELECTR PRB")</f>
        <v>WO3 | NONE | ELECTR PRB</v>
      </c>
      <c r="G2643" s="1" t="str">
        <f>HYPERLINK("http://geochem.nrcan.gc.ca/cdogs/content/mth/mth06860_e.htm", "6860")</f>
        <v>6860</v>
      </c>
      <c r="H2643" s="1" t="str">
        <f>HYPERLINK("http://geochem.nrcan.gc.ca/cdogs/content/bdl/bdl211191_e.htm", "211191")</f>
        <v>211191</v>
      </c>
      <c r="J2643" s="1" t="str">
        <f>HYPERLINK("http://geochem.nrcan.gc.ca/cdogs/content/svy/svy210387_e.htm", "210387")</f>
        <v>210387</v>
      </c>
      <c r="K2643">
        <v>1</v>
      </c>
      <c r="L2643" t="s">
        <v>20</v>
      </c>
      <c r="O2643" t="s">
        <v>3171</v>
      </c>
      <c r="P2643" t="s">
        <v>10289</v>
      </c>
      <c r="Q2643" t="s">
        <v>10290</v>
      </c>
      <c r="R2643" t="s">
        <v>10291</v>
      </c>
      <c r="S2643" t="s">
        <v>10292</v>
      </c>
      <c r="T2643">
        <v>0</v>
      </c>
    </row>
    <row r="2644" spans="1:20" x14ac:dyDescent="0.3">
      <c r="A2644">
        <v>65.859606499999998</v>
      </c>
      <c r="B2644">
        <v>-88.697666799999993</v>
      </c>
      <c r="C2644" s="1" t="str">
        <f>HYPERLINK("http://geochem.nrcan.gc.ca/cdogs/content/kwd/kwd020044_e.htm", "Till")</f>
        <v>Till</v>
      </c>
      <c r="D2644" s="1" t="str">
        <f>HYPERLINK("http://geochem.nrcan.gc.ca/cdogs/content/kwd/kwd080107_e.htm", "Grain Mount: 0.25 – 0.50 mm (carbon coated)")</f>
        <v>Grain Mount: 0.25 – 0.50 mm (carbon coated)</v>
      </c>
      <c r="E2644" s="1" t="str">
        <f>HYPERLINK("http://geochem.nrcan.gc.ca/cdogs/content/dgp/dgp00002_e.htm", "Total")</f>
        <v>Total</v>
      </c>
      <c r="F2644" s="1" t="str">
        <f>HYPERLINK("http://geochem.nrcan.gc.ca/cdogs/content/agp/agp02249_e.htm", "WO3 | NONE | ELECTR PRB")</f>
        <v>WO3 | NONE | ELECTR PRB</v>
      </c>
      <c r="G2644" s="1" t="str">
        <f>HYPERLINK("http://geochem.nrcan.gc.ca/cdogs/content/mth/mth06860_e.htm", "6860")</f>
        <v>6860</v>
      </c>
      <c r="H2644" s="1" t="str">
        <f>HYPERLINK("http://geochem.nrcan.gc.ca/cdogs/content/bdl/bdl211191_e.htm", "211191")</f>
        <v>211191</v>
      </c>
      <c r="J2644" s="1" t="str">
        <f>HYPERLINK("http://geochem.nrcan.gc.ca/cdogs/content/svy/svy210387_e.htm", "210387")</f>
        <v>210387</v>
      </c>
      <c r="K2644">
        <v>1</v>
      </c>
      <c r="L2644" t="s">
        <v>20</v>
      </c>
      <c r="O2644" t="s">
        <v>3171</v>
      </c>
      <c r="P2644" t="s">
        <v>10293</v>
      </c>
      <c r="Q2644" t="s">
        <v>10294</v>
      </c>
      <c r="R2644" t="s">
        <v>10295</v>
      </c>
      <c r="S2644" t="s">
        <v>10296</v>
      </c>
      <c r="T2644">
        <v>0</v>
      </c>
    </row>
    <row r="2645" spans="1:20" x14ac:dyDescent="0.3">
      <c r="A2645">
        <v>65.859606499999998</v>
      </c>
      <c r="B2645">
        <v>-88.697666799999993</v>
      </c>
      <c r="C2645" s="1" t="str">
        <f>HYPERLINK("http://geochem.nrcan.gc.ca/cdogs/content/kwd/kwd020044_e.htm", "Till")</f>
        <v>Till</v>
      </c>
      <c r="D2645" s="1" t="str">
        <f>HYPERLINK("http://geochem.nrcan.gc.ca/cdogs/content/kwd/kwd080107_e.htm", "Grain Mount: 0.25 – 0.50 mm (carbon coated)")</f>
        <v>Grain Mount: 0.25 – 0.50 mm (carbon coated)</v>
      </c>
      <c r="E2645" s="1" t="str">
        <f>HYPERLINK("http://geochem.nrcan.gc.ca/cdogs/content/dgp/dgp00002_e.htm", "Total")</f>
        <v>Total</v>
      </c>
      <c r="F2645" s="1" t="str">
        <f>HYPERLINK("http://geochem.nrcan.gc.ca/cdogs/content/agp/agp02249_e.htm", "WO3 | NONE | ELECTR PRB")</f>
        <v>WO3 | NONE | ELECTR PRB</v>
      </c>
      <c r="G2645" s="1" t="str">
        <f>HYPERLINK("http://geochem.nrcan.gc.ca/cdogs/content/mth/mth06860_e.htm", "6860")</f>
        <v>6860</v>
      </c>
      <c r="H2645" s="1" t="str">
        <f>HYPERLINK("http://geochem.nrcan.gc.ca/cdogs/content/bdl/bdl211191_e.htm", "211191")</f>
        <v>211191</v>
      </c>
      <c r="J2645" s="1" t="str">
        <f>HYPERLINK("http://geochem.nrcan.gc.ca/cdogs/content/svy/svy210387_e.htm", "210387")</f>
        <v>210387</v>
      </c>
      <c r="K2645">
        <v>1</v>
      </c>
      <c r="L2645" t="s">
        <v>20</v>
      </c>
      <c r="O2645" t="s">
        <v>3171</v>
      </c>
      <c r="P2645" t="s">
        <v>10297</v>
      </c>
      <c r="Q2645" t="s">
        <v>10298</v>
      </c>
      <c r="R2645" t="s">
        <v>10299</v>
      </c>
      <c r="S2645" t="s">
        <v>10300</v>
      </c>
      <c r="T2645">
        <v>0</v>
      </c>
    </row>
    <row r="2646" spans="1:20" x14ac:dyDescent="0.3">
      <c r="A2646">
        <v>65.859606499999998</v>
      </c>
      <c r="B2646">
        <v>-88.697666799999993</v>
      </c>
      <c r="C2646" s="1" t="str">
        <f>HYPERLINK("http://geochem.nrcan.gc.ca/cdogs/content/kwd/kwd020044_e.htm", "Till")</f>
        <v>Till</v>
      </c>
      <c r="D2646" s="1" t="str">
        <f>HYPERLINK("http://geochem.nrcan.gc.ca/cdogs/content/kwd/kwd080107_e.htm", "Grain Mount: 0.25 – 0.50 mm (carbon coated)")</f>
        <v>Grain Mount: 0.25 – 0.50 mm (carbon coated)</v>
      </c>
      <c r="E2646" s="1" t="str">
        <f>HYPERLINK("http://geochem.nrcan.gc.ca/cdogs/content/dgp/dgp00002_e.htm", "Total")</f>
        <v>Total</v>
      </c>
      <c r="F2646" s="1" t="str">
        <f>HYPERLINK("http://geochem.nrcan.gc.ca/cdogs/content/agp/agp02249_e.htm", "WO3 | NONE | ELECTR PRB")</f>
        <v>WO3 | NONE | ELECTR PRB</v>
      </c>
      <c r="G2646" s="1" t="str">
        <f>HYPERLINK("http://geochem.nrcan.gc.ca/cdogs/content/mth/mth06860_e.htm", "6860")</f>
        <v>6860</v>
      </c>
      <c r="H2646" s="1" t="str">
        <f>HYPERLINK("http://geochem.nrcan.gc.ca/cdogs/content/bdl/bdl211191_e.htm", "211191")</f>
        <v>211191</v>
      </c>
      <c r="J2646" s="1" t="str">
        <f>HYPERLINK("http://geochem.nrcan.gc.ca/cdogs/content/svy/svy210387_e.htm", "210387")</f>
        <v>210387</v>
      </c>
      <c r="K2646">
        <v>1</v>
      </c>
      <c r="L2646" t="s">
        <v>20</v>
      </c>
      <c r="O2646" t="s">
        <v>3171</v>
      </c>
      <c r="P2646" t="s">
        <v>10301</v>
      </c>
      <c r="Q2646" t="s">
        <v>10302</v>
      </c>
      <c r="R2646" t="s">
        <v>10303</v>
      </c>
      <c r="S2646" t="s">
        <v>10304</v>
      </c>
      <c r="T2646">
        <v>0</v>
      </c>
    </row>
    <row r="2647" spans="1:20" x14ac:dyDescent="0.3">
      <c r="A2647">
        <v>65.859606499999998</v>
      </c>
      <c r="B2647">
        <v>-88.697666799999993</v>
      </c>
      <c r="C2647" s="1" t="str">
        <f>HYPERLINK("http://geochem.nrcan.gc.ca/cdogs/content/kwd/kwd020044_e.htm", "Till")</f>
        <v>Till</v>
      </c>
      <c r="D2647" s="1" t="str">
        <f>HYPERLINK("http://geochem.nrcan.gc.ca/cdogs/content/kwd/kwd080107_e.htm", "Grain Mount: 0.25 – 0.50 mm (carbon coated)")</f>
        <v>Grain Mount: 0.25 – 0.50 mm (carbon coated)</v>
      </c>
      <c r="E2647" s="1" t="str">
        <f>HYPERLINK("http://geochem.nrcan.gc.ca/cdogs/content/dgp/dgp00002_e.htm", "Total")</f>
        <v>Total</v>
      </c>
      <c r="F2647" s="1" t="str">
        <f>HYPERLINK("http://geochem.nrcan.gc.ca/cdogs/content/agp/agp02249_e.htm", "WO3 | NONE | ELECTR PRB")</f>
        <v>WO3 | NONE | ELECTR PRB</v>
      </c>
      <c r="G2647" s="1" t="str">
        <f>HYPERLINK("http://geochem.nrcan.gc.ca/cdogs/content/mth/mth06860_e.htm", "6860")</f>
        <v>6860</v>
      </c>
      <c r="H2647" s="1" t="str">
        <f>HYPERLINK("http://geochem.nrcan.gc.ca/cdogs/content/bdl/bdl211191_e.htm", "211191")</f>
        <v>211191</v>
      </c>
      <c r="J2647" s="1" t="str">
        <f>HYPERLINK("http://geochem.nrcan.gc.ca/cdogs/content/svy/svy210387_e.htm", "210387")</f>
        <v>210387</v>
      </c>
      <c r="K2647">
        <v>1</v>
      </c>
      <c r="L2647" t="s">
        <v>20</v>
      </c>
      <c r="O2647" t="s">
        <v>3171</v>
      </c>
      <c r="P2647" t="s">
        <v>10305</v>
      </c>
      <c r="Q2647" t="s">
        <v>10306</v>
      </c>
      <c r="R2647" t="s">
        <v>10307</v>
      </c>
      <c r="S2647" t="s">
        <v>10308</v>
      </c>
      <c r="T2647">
        <v>0</v>
      </c>
    </row>
    <row r="2648" spans="1:20" x14ac:dyDescent="0.3">
      <c r="A2648">
        <v>65.859606499999998</v>
      </c>
      <c r="B2648">
        <v>-88.697666799999993</v>
      </c>
      <c r="C2648" s="1" t="str">
        <f>HYPERLINK("http://geochem.nrcan.gc.ca/cdogs/content/kwd/kwd020044_e.htm", "Till")</f>
        <v>Till</v>
      </c>
      <c r="D2648" s="1" t="str">
        <f>HYPERLINK("http://geochem.nrcan.gc.ca/cdogs/content/kwd/kwd080107_e.htm", "Grain Mount: 0.25 – 0.50 mm (carbon coated)")</f>
        <v>Grain Mount: 0.25 – 0.50 mm (carbon coated)</v>
      </c>
      <c r="E2648" s="1" t="str">
        <f>HYPERLINK("http://geochem.nrcan.gc.ca/cdogs/content/dgp/dgp00002_e.htm", "Total")</f>
        <v>Total</v>
      </c>
      <c r="F2648" s="1" t="str">
        <f>HYPERLINK("http://geochem.nrcan.gc.ca/cdogs/content/agp/agp02249_e.htm", "WO3 | NONE | ELECTR PRB")</f>
        <v>WO3 | NONE | ELECTR PRB</v>
      </c>
      <c r="G2648" s="1" t="str">
        <f>HYPERLINK("http://geochem.nrcan.gc.ca/cdogs/content/mth/mth06860_e.htm", "6860")</f>
        <v>6860</v>
      </c>
      <c r="H2648" s="1" t="str">
        <f>HYPERLINK("http://geochem.nrcan.gc.ca/cdogs/content/bdl/bdl211191_e.htm", "211191")</f>
        <v>211191</v>
      </c>
      <c r="J2648" s="1" t="str">
        <f>HYPERLINK("http://geochem.nrcan.gc.ca/cdogs/content/svy/svy210387_e.htm", "210387")</f>
        <v>210387</v>
      </c>
      <c r="K2648">
        <v>1</v>
      </c>
      <c r="L2648" t="s">
        <v>20</v>
      </c>
      <c r="O2648" t="s">
        <v>3171</v>
      </c>
      <c r="P2648" t="s">
        <v>10309</v>
      </c>
      <c r="Q2648" t="s">
        <v>10310</v>
      </c>
      <c r="R2648" t="s">
        <v>10311</v>
      </c>
      <c r="S2648" t="s">
        <v>10312</v>
      </c>
      <c r="T2648">
        <v>0</v>
      </c>
    </row>
    <row r="2649" spans="1:20" x14ac:dyDescent="0.3">
      <c r="A2649">
        <v>65.859606499999998</v>
      </c>
      <c r="B2649">
        <v>-88.697666799999993</v>
      </c>
      <c r="C2649" s="1" t="str">
        <f>HYPERLINK("http://geochem.nrcan.gc.ca/cdogs/content/kwd/kwd020044_e.htm", "Till")</f>
        <v>Till</v>
      </c>
      <c r="D2649" s="1" t="str">
        <f>HYPERLINK("http://geochem.nrcan.gc.ca/cdogs/content/kwd/kwd080107_e.htm", "Grain Mount: 0.25 – 0.50 mm (carbon coated)")</f>
        <v>Grain Mount: 0.25 – 0.50 mm (carbon coated)</v>
      </c>
      <c r="E2649" s="1" t="str">
        <f>HYPERLINK("http://geochem.nrcan.gc.ca/cdogs/content/dgp/dgp00002_e.htm", "Total")</f>
        <v>Total</v>
      </c>
      <c r="F2649" s="1" t="str">
        <f>HYPERLINK("http://geochem.nrcan.gc.ca/cdogs/content/agp/agp02249_e.htm", "WO3 | NONE | ELECTR PRB")</f>
        <v>WO3 | NONE | ELECTR PRB</v>
      </c>
      <c r="G2649" s="1" t="str">
        <f>HYPERLINK("http://geochem.nrcan.gc.ca/cdogs/content/mth/mth06860_e.htm", "6860")</f>
        <v>6860</v>
      </c>
      <c r="H2649" s="1" t="str">
        <f>HYPERLINK("http://geochem.nrcan.gc.ca/cdogs/content/bdl/bdl211191_e.htm", "211191")</f>
        <v>211191</v>
      </c>
      <c r="J2649" s="1" t="str">
        <f>HYPERLINK("http://geochem.nrcan.gc.ca/cdogs/content/svy/svy210387_e.htm", "210387")</f>
        <v>210387</v>
      </c>
      <c r="K2649">
        <v>1</v>
      </c>
      <c r="L2649" t="s">
        <v>20</v>
      </c>
      <c r="O2649" t="s">
        <v>3171</v>
      </c>
      <c r="P2649" t="s">
        <v>10313</v>
      </c>
      <c r="Q2649" t="s">
        <v>10314</v>
      </c>
      <c r="R2649" t="s">
        <v>10315</v>
      </c>
      <c r="S2649" t="s">
        <v>10316</v>
      </c>
      <c r="T2649">
        <v>0</v>
      </c>
    </row>
    <row r="2650" spans="1:20" x14ac:dyDescent="0.3">
      <c r="A2650">
        <v>65.859606499999998</v>
      </c>
      <c r="B2650">
        <v>-88.697666799999993</v>
      </c>
      <c r="C2650" s="1" t="str">
        <f>HYPERLINK("http://geochem.nrcan.gc.ca/cdogs/content/kwd/kwd020044_e.htm", "Till")</f>
        <v>Till</v>
      </c>
      <c r="D2650" s="1" t="str">
        <f>HYPERLINK("http://geochem.nrcan.gc.ca/cdogs/content/kwd/kwd080107_e.htm", "Grain Mount: 0.25 – 0.50 mm (carbon coated)")</f>
        <v>Grain Mount: 0.25 – 0.50 mm (carbon coated)</v>
      </c>
      <c r="E2650" s="1" t="str">
        <f>HYPERLINK("http://geochem.nrcan.gc.ca/cdogs/content/dgp/dgp00002_e.htm", "Total")</f>
        <v>Total</v>
      </c>
      <c r="F2650" s="1" t="str">
        <f>HYPERLINK("http://geochem.nrcan.gc.ca/cdogs/content/agp/agp02249_e.htm", "WO3 | NONE | ELECTR PRB")</f>
        <v>WO3 | NONE | ELECTR PRB</v>
      </c>
      <c r="G2650" s="1" t="str">
        <f>HYPERLINK("http://geochem.nrcan.gc.ca/cdogs/content/mth/mth06860_e.htm", "6860")</f>
        <v>6860</v>
      </c>
      <c r="H2650" s="1" t="str">
        <f>HYPERLINK("http://geochem.nrcan.gc.ca/cdogs/content/bdl/bdl211191_e.htm", "211191")</f>
        <v>211191</v>
      </c>
      <c r="J2650" s="1" t="str">
        <f>HYPERLINK("http://geochem.nrcan.gc.ca/cdogs/content/svy/svy210387_e.htm", "210387")</f>
        <v>210387</v>
      </c>
      <c r="K2650">
        <v>1</v>
      </c>
      <c r="L2650" t="s">
        <v>20</v>
      </c>
      <c r="O2650" t="s">
        <v>3171</v>
      </c>
      <c r="P2650" t="s">
        <v>10317</v>
      </c>
      <c r="Q2650" t="s">
        <v>10318</v>
      </c>
      <c r="R2650" t="s">
        <v>10319</v>
      </c>
      <c r="S2650" t="s">
        <v>10320</v>
      </c>
      <c r="T2650">
        <v>0</v>
      </c>
    </row>
    <row r="2651" spans="1:20" x14ac:dyDescent="0.3">
      <c r="A2651">
        <v>65.859606499999998</v>
      </c>
      <c r="B2651">
        <v>-88.697666799999993</v>
      </c>
      <c r="C2651" s="1" t="str">
        <f>HYPERLINK("http://geochem.nrcan.gc.ca/cdogs/content/kwd/kwd020044_e.htm", "Till")</f>
        <v>Till</v>
      </c>
      <c r="D2651" s="1" t="str">
        <f>HYPERLINK("http://geochem.nrcan.gc.ca/cdogs/content/kwd/kwd080107_e.htm", "Grain Mount: 0.25 – 0.50 mm (carbon coated)")</f>
        <v>Grain Mount: 0.25 – 0.50 mm (carbon coated)</v>
      </c>
      <c r="E2651" s="1" t="str">
        <f>HYPERLINK("http://geochem.nrcan.gc.ca/cdogs/content/dgp/dgp00002_e.htm", "Total")</f>
        <v>Total</v>
      </c>
      <c r="F2651" s="1" t="str">
        <f>HYPERLINK("http://geochem.nrcan.gc.ca/cdogs/content/agp/agp02249_e.htm", "WO3 | NONE | ELECTR PRB")</f>
        <v>WO3 | NONE | ELECTR PRB</v>
      </c>
      <c r="G2651" s="1" t="str">
        <f>HYPERLINK("http://geochem.nrcan.gc.ca/cdogs/content/mth/mth06860_e.htm", "6860")</f>
        <v>6860</v>
      </c>
      <c r="H2651" s="1" t="str">
        <f>HYPERLINK("http://geochem.nrcan.gc.ca/cdogs/content/bdl/bdl211191_e.htm", "211191")</f>
        <v>211191</v>
      </c>
      <c r="J2651" s="1" t="str">
        <f>HYPERLINK("http://geochem.nrcan.gc.ca/cdogs/content/svy/svy210387_e.htm", "210387")</f>
        <v>210387</v>
      </c>
      <c r="K2651">
        <v>1</v>
      </c>
      <c r="L2651" t="s">
        <v>20</v>
      </c>
      <c r="O2651" t="s">
        <v>3171</v>
      </c>
      <c r="P2651" t="s">
        <v>10321</v>
      </c>
      <c r="Q2651" t="s">
        <v>10322</v>
      </c>
      <c r="R2651" t="s">
        <v>10323</v>
      </c>
      <c r="S2651" t="s">
        <v>10324</v>
      </c>
      <c r="T2651">
        <v>0</v>
      </c>
    </row>
    <row r="2652" spans="1:20" x14ac:dyDescent="0.3">
      <c r="A2652">
        <v>65.920614799999996</v>
      </c>
      <c r="B2652">
        <v>-88.445602500000007</v>
      </c>
      <c r="C2652" s="1" t="str">
        <f>HYPERLINK("http://geochem.nrcan.gc.ca/cdogs/content/kwd/kwd020044_e.htm", "Till")</f>
        <v>Till</v>
      </c>
      <c r="D2652" s="1" t="str">
        <f>HYPERLINK("http://geochem.nrcan.gc.ca/cdogs/content/kwd/kwd080107_e.htm", "Grain Mount: 0.25 – 0.50 mm (carbon coated)")</f>
        <v>Grain Mount: 0.25 – 0.50 mm (carbon coated)</v>
      </c>
      <c r="E2652" s="1" t="str">
        <f>HYPERLINK("http://geochem.nrcan.gc.ca/cdogs/content/dgp/dgp00002_e.htm", "Total")</f>
        <v>Total</v>
      </c>
      <c r="F2652" s="1" t="str">
        <f>HYPERLINK("http://geochem.nrcan.gc.ca/cdogs/content/agp/agp02249_e.htm", "WO3 | NONE | ELECTR PRB")</f>
        <v>WO3 | NONE | ELECTR PRB</v>
      </c>
      <c r="G2652" s="1" t="str">
        <f>HYPERLINK("http://geochem.nrcan.gc.ca/cdogs/content/mth/mth06860_e.htm", "6860")</f>
        <v>6860</v>
      </c>
      <c r="H2652" s="1" t="str">
        <f>HYPERLINK("http://geochem.nrcan.gc.ca/cdogs/content/bdl/bdl211191_e.htm", "211191")</f>
        <v>211191</v>
      </c>
      <c r="J2652" s="1" t="str">
        <f>HYPERLINK("http://geochem.nrcan.gc.ca/cdogs/content/svy/svy210387_e.htm", "210387")</f>
        <v>210387</v>
      </c>
      <c r="K2652">
        <v>1</v>
      </c>
      <c r="L2652" t="s">
        <v>20</v>
      </c>
      <c r="O2652" t="s">
        <v>3200</v>
      </c>
      <c r="P2652" t="s">
        <v>10325</v>
      </c>
      <c r="Q2652" t="s">
        <v>10326</v>
      </c>
      <c r="R2652" t="s">
        <v>10327</v>
      </c>
      <c r="S2652" t="s">
        <v>10328</v>
      </c>
      <c r="T2652">
        <v>0</v>
      </c>
    </row>
    <row r="2653" spans="1:20" x14ac:dyDescent="0.3">
      <c r="A2653">
        <v>65.920614799999996</v>
      </c>
      <c r="B2653">
        <v>-88.445602500000007</v>
      </c>
      <c r="C2653" s="1" t="str">
        <f>HYPERLINK("http://geochem.nrcan.gc.ca/cdogs/content/kwd/kwd020044_e.htm", "Till")</f>
        <v>Till</v>
      </c>
      <c r="D2653" s="1" t="str">
        <f>HYPERLINK("http://geochem.nrcan.gc.ca/cdogs/content/kwd/kwd080107_e.htm", "Grain Mount: 0.25 – 0.50 mm (carbon coated)")</f>
        <v>Grain Mount: 0.25 – 0.50 mm (carbon coated)</v>
      </c>
      <c r="E2653" s="1" t="str">
        <f>HYPERLINK("http://geochem.nrcan.gc.ca/cdogs/content/dgp/dgp00002_e.htm", "Total")</f>
        <v>Total</v>
      </c>
      <c r="F2653" s="1" t="str">
        <f>HYPERLINK("http://geochem.nrcan.gc.ca/cdogs/content/agp/agp02249_e.htm", "WO3 | NONE | ELECTR PRB")</f>
        <v>WO3 | NONE | ELECTR PRB</v>
      </c>
      <c r="G2653" s="1" t="str">
        <f>HYPERLINK("http://geochem.nrcan.gc.ca/cdogs/content/mth/mth06860_e.htm", "6860")</f>
        <v>6860</v>
      </c>
      <c r="H2653" s="1" t="str">
        <f>HYPERLINK("http://geochem.nrcan.gc.ca/cdogs/content/bdl/bdl211191_e.htm", "211191")</f>
        <v>211191</v>
      </c>
      <c r="J2653" s="1" t="str">
        <f>HYPERLINK("http://geochem.nrcan.gc.ca/cdogs/content/svy/svy210387_e.htm", "210387")</f>
        <v>210387</v>
      </c>
      <c r="K2653">
        <v>1</v>
      </c>
      <c r="L2653" t="s">
        <v>20</v>
      </c>
      <c r="O2653" t="s">
        <v>3200</v>
      </c>
      <c r="P2653" t="s">
        <v>10329</v>
      </c>
      <c r="Q2653" t="s">
        <v>10330</v>
      </c>
      <c r="R2653" t="s">
        <v>10331</v>
      </c>
      <c r="S2653" t="s">
        <v>10332</v>
      </c>
      <c r="T2653">
        <v>0</v>
      </c>
    </row>
    <row r="2654" spans="1:20" x14ac:dyDescent="0.3">
      <c r="A2654">
        <v>65.920614799999996</v>
      </c>
      <c r="B2654">
        <v>-88.445602500000007</v>
      </c>
      <c r="C2654" s="1" t="str">
        <f>HYPERLINK("http://geochem.nrcan.gc.ca/cdogs/content/kwd/kwd020044_e.htm", "Till")</f>
        <v>Till</v>
      </c>
      <c r="D2654" s="1" t="str">
        <f>HYPERLINK("http://geochem.nrcan.gc.ca/cdogs/content/kwd/kwd080107_e.htm", "Grain Mount: 0.25 – 0.50 mm (carbon coated)")</f>
        <v>Grain Mount: 0.25 – 0.50 mm (carbon coated)</v>
      </c>
      <c r="E2654" s="1" t="str">
        <f>HYPERLINK("http://geochem.nrcan.gc.ca/cdogs/content/dgp/dgp00002_e.htm", "Total")</f>
        <v>Total</v>
      </c>
      <c r="F2654" s="1" t="str">
        <f>HYPERLINK("http://geochem.nrcan.gc.ca/cdogs/content/agp/agp02249_e.htm", "WO3 | NONE | ELECTR PRB")</f>
        <v>WO3 | NONE | ELECTR PRB</v>
      </c>
      <c r="G2654" s="1" t="str">
        <f>HYPERLINK("http://geochem.nrcan.gc.ca/cdogs/content/mth/mth06860_e.htm", "6860")</f>
        <v>6860</v>
      </c>
      <c r="H2654" s="1" t="str">
        <f>HYPERLINK("http://geochem.nrcan.gc.ca/cdogs/content/bdl/bdl211191_e.htm", "211191")</f>
        <v>211191</v>
      </c>
      <c r="J2654" s="1" t="str">
        <f>HYPERLINK("http://geochem.nrcan.gc.ca/cdogs/content/svy/svy210387_e.htm", "210387")</f>
        <v>210387</v>
      </c>
      <c r="K2654">
        <v>1</v>
      </c>
      <c r="L2654" t="s">
        <v>20</v>
      </c>
      <c r="O2654" t="s">
        <v>3200</v>
      </c>
      <c r="P2654" t="s">
        <v>10333</v>
      </c>
      <c r="Q2654" t="s">
        <v>10334</v>
      </c>
      <c r="R2654" t="s">
        <v>10335</v>
      </c>
      <c r="S2654" t="s">
        <v>10336</v>
      </c>
      <c r="T2654">
        <v>0</v>
      </c>
    </row>
    <row r="2655" spans="1:20" x14ac:dyDescent="0.3">
      <c r="A2655">
        <v>65.920614799999996</v>
      </c>
      <c r="B2655">
        <v>-88.445602500000007</v>
      </c>
      <c r="C2655" s="1" t="str">
        <f>HYPERLINK("http://geochem.nrcan.gc.ca/cdogs/content/kwd/kwd020044_e.htm", "Till")</f>
        <v>Till</v>
      </c>
      <c r="D2655" s="1" t="str">
        <f>HYPERLINK("http://geochem.nrcan.gc.ca/cdogs/content/kwd/kwd080107_e.htm", "Grain Mount: 0.25 – 0.50 mm (carbon coated)")</f>
        <v>Grain Mount: 0.25 – 0.50 mm (carbon coated)</v>
      </c>
      <c r="E2655" s="1" t="str">
        <f>HYPERLINK("http://geochem.nrcan.gc.ca/cdogs/content/dgp/dgp00002_e.htm", "Total")</f>
        <v>Total</v>
      </c>
      <c r="F2655" s="1" t="str">
        <f>HYPERLINK("http://geochem.nrcan.gc.ca/cdogs/content/agp/agp02249_e.htm", "WO3 | NONE | ELECTR PRB")</f>
        <v>WO3 | NONE | ELECTR PRB</v>
      </c>
      <c r="G2655" s="1" t="str">
        <f>HYPERLINK("http://geochem.nrcan.gc.ca/cdogs/content/mth/mth06860_e.htm", "6860")</f>
        <v>6860</v>
      </c>
      <c r="H2655" s="1" t="str">
        <f>HYPERLINK("http://geochem.nrcan.gc.ca/cdogs/content/bdl/bdl211191_e.htm", "211191")</f>
        <v>211191</v>
      </c>
      <c r="J2655" s="1" t="str">
        <f>HYPERLINK("http://geochem.nrcan.gc.ca/cdogs/content/svy/svy210387_e.htm", "210387")</f>
        <v>210387</v>
      </c>
      <c r="K2655">
        <v>1</v>
      </c>
      <c r="L2655" t="s">
        <v>20</v>
      </c>
      <c r="O2655" t="s">
        <v>3200</v>
      </c>
      <c r="P2655" t="s">
        <v>10337</v>
      </c>
      <c r="Q2655" t="s">
        <v>10338</v>
      </c>
      <c r="R2655" t="s">
        <v>10339</v>
      </c>
      <c r="S2655" t="s">
        <v>10340</v>
      </c>
      <c r="T2655">
        <v>0</v>
      </c>
    </row>
    <row r="2656" spans="1:20" x14ac:dyDescent="0.3">
      <c r="A2656">
        <v>65.920614799999996</v>
      </c>
      <c r="B2656">
        <v>-88.445602500000007</v>
      </c>
      <c r="C2656" s="1" t="str">
        <f>HYPERLINK("http://geochem.nrcan.gc.ca/cdogs/content/kwd/kwd020044_e.htm", "Till")</f>
        <v>Till</v>
      </c>
      <c r="D2656" s="1" t="str">
        <f>HYPERLINK("http://geochem.nrcan.gc.ca/cdogs/content/kwd/kwd080107_e.htm", "Grain Mount: 0.25 – 0.50 mm (carbon coated)")</f>
        <v>Grain Mount: 0.25 – 0.50 mm (carbon coated)</v>
      </c>
      <c r="E2656" s="1" t="str">
        <f>HYPERLINK("http://geochem.nrcan.gc.ca/cdogs/content/dgp/dgp00002_e.htm", "Total")</f>
        <v>Total</v>
      </c>
      <c r="F2656" s="1" t="str">
        <f>HYPERLINK("http://geochem.nrcan.gc.ca/cdogs/content/agp/agp02249_e.htm", "WO3 | NONE | ELECTR PRB")</f>
        <v>WO3 | NONE | ELECTR PRB</v>
      </c>
      <c r="G2656" s="1" t="str">
        <f>HYPERLINK("http://geochem.nrcan.gc.ca/cdogs/content/mth/mth06860_e.htm", "6860")</f>
        <v>6860</v>
      </c>
      <c r="H2656" s="1" t="str">
        <f>HYPERLINK("http://geochem.nrcan.gc.ca/cdogs/content/bdl/bdl211191_e.htm", "211191")</f>
        <v>211191</v>
      </c>
      <c r="J2656" s="1" t="str">
        <f>HYPERLINK("http://geochem.nrcan.gc.ca/cdogs/content/svy/svy210387_e.htm", "210387")</f>
        <v>210387</v>
      </c>
      <c r="K2656">
        <v>1</v>
      </c>
      <c r="L2656" t="s">
        <v>20</v>
      </c>
      <c r="O2656" t="s">
        <v>3200</v>
      </c>
      <c r="P2656" t="s">
        <v>10341</v>
      </c>
      <c r="Q2656" t="s">
        <v>10342</v>
      </c>
      <c r="R2656" t="s">
        <v>10343</v>
      </c>
      <c r="S2656" t="s">
        <v>10344</v>
      </c>
      <c r="T2656">
        <v>0</v>
      </c>
    </row>
    <row r="2657" spans="1:20" x14ac:dyDescent="0.3">
      <c r="A2657">
        <v>65.920614799999996</v>
      </c>
      <c r="B2657">
        <v>-88.445602500000007</v>
      </c>
      <c r="C2657" s="1" t="str">
        <f>HYPERLINK("http://geochem.nrcan.gc.ca/cdogs/content/kwd/kwd020044_e.htm", "Till")</f>
        <v>Till</v>
      </c>
      <c r="D2657" s="1" t="str">
        <f>HYPERLINK("http://geochem.nrcan.gc.ca/cdogs/content/kwd/kwd080107_e.htm", "Grain Mount: 0.25 – 0.50 mm (carbon coated)")</f>
        <v>Grain Mount: 0.25 – 0.50 mm (carbon coated)</v>
      </c>
      <c r="E2657" s="1" t="str">
        <f>HYPERLINK("http://geochem.nrcan.gc.ca/cdogs/content/dgp/dgp00002_e.htm", "Total")</f>
        <v>Total</v>
      </c>
      <c r="F2657" s="1" t="str">
        <f>HYPERLINK("http://geochem.nrcan.gc.ca/cdogs/content/agp/agp02249_e.htm", "WO3 | NONE | ELECTR PRB")</f>
        <v>WO3 | NONE | ELECTR PRB</v>
      </c>
      <c r="G2657" s="1" t="str">
        <f>HYPERLINK("http://geochem.nrcan.gc.ca/cdogs/content/mth/mth06860_e.htm", "6860")</f>
        <v>6860</v>
      </c>
      <c r="H2657" s="1" t="str">
        <f>HYPERLINK("http://geochem.nrcan.gc.ca/cdogs/content/bdl/bdl211191_e.htm", "211191")</f>
        <v>211191</v>
      </c>
      <c r="J2657" s="1" t="str">
        <f>HYPERLINK("http://geochem.nrcan.gc.ca/cdogs/content/svy/svy210387_e.htm", "210387")</f>
        <v>210387</v>
      </c>
      <c r="K2657">
        <v>1</v>
      </c>
      <c r="L2657" t="s">
        <v>20</v>
      </c>
      <c r="O2657" t="s">
        <v>3200</v>
      </c>
      <c r="P2657" t="s">
        <v>10345</v>
      </c>
      <c r="Q2657" t="s">
        <v>10346</v>
      </c>
      <c r="R2657" t="s">
        <v>10347</v>
      </c>
      <c r="S2657" t="s">
        <v>10348</v>
      </c>
      <c r="T2657">
        <v>0</v>
      </c>
    </row>
    <row r="2658" spans="1:20" x14ac:dyDescent="0.3">
      <c r="A2658">
        <v>65.920614799999996</v>
      </c>
      <c r="B2658">
        <v>-88.445602500000007</v>
      </c>
      <c r="C2658" s="1" t="str">
        <f>HYPERLINK("http://geochem.nrcan.gc.ca/cdogs/content/kwd/kwd020044_e.htm", "Till")</f>
        <v>Till</v>
      </c>
      <c r="D2658" s="1" t="str">
        <f>HYPERLINK("http://geochem.nrcan.gc.ca/cdogs/content/kwd/kwd080107_e.htm", "Grain Mount: 0.25 – 0.50 mm (carbon coated)")</f>
        <v>Grain Mount: 0.25 – 0.50 mm (carbon coated)</v>
      </c>
      <c r="E2658" s="1" t="str">
        <f>HYPERLINK("http://geochem.nrcan.gc.ca/cdogs/content/dgp/dgp00002_e.htm", "Total")</f>
        <v>Total</v>
      </c>
      <c r="F2658" s="1" t="str">
        <f>HYPERLINK("http://geochem.nrcan.gc.ca/cdogs/content/agp/agp02249_e.htm", "WO3 | NONE | ELECTR PRB")</f>
        <v>WO3 | NONE | ELECTR PRB</v>
      </c>
      <c r="G2658" s="1" t="str">
        <f>HYPERLINK("http://geochem.nrcan.gc.ca/cdogs/content/mth/mth06860_e.htm", "6860")</f>
        <v>6860</v>
      </c>
      <c r="H2658" s="1" t="str">
        <f>HYPERLINK("http://geochem.nrcan.gc.ca/cdogs/content/bdl/bdl211191_e.htm", "211191")</f>
        <v>211191</v>
      </c>
      <c r="J2658" s="1" t="str">
        <f>HYPERLINK("http://geochem.nrcan.gc.ca/cdogs/content/svy/svy210387_e.htm", "210387")</f>
        <v>210387</v>
      </c>
      <c r="K2658">
        <v>1</v>
      </c>
      <c r="L2658" t="s">
        <v>20</v>
      </c>
      <c r="O2658" t="s">
        <v>3200</v>
      </c>
      <c r="P2658" t="s">
        <v>10349</v>
      </c>
      <c r="Q2658" t="s">
        <v>10350</v>
      </c>
      <c r="R2658" t="s">
        <v>10351</v>
      </c>
      <c r="S2658" t="s">
        <v>10352</v>
      </c>
      <c r="T2658">
        <v>0</v>
      </c>
    </row>
    <row r="2659" spans="1:20" x14ac:dyDescent="0.3">
      <c r="A2659">
        <v>65.920614799999996</v>
      </c>
      <c r="B2659">
        <v>-88.445602500000007</v>
      </c>
      <c r="C2659" s="1" t="str">
        <f>HYPERLINK("http://geochem.nrcan.gc.ca/cdogs/content/kwd/kwd020044_e.htm", "Till")</f>
        <v>Till</v>
      </c>
      <c r="D2659" s="1" t="str">
        <f>HYPERLINK("http://geochem.nrcan.gc.ca/cdogs/content/kwd/kwd080107_e.htm", "Grain Mount: 0.25 – 0.50 mm (carbon coated)")</f>
        <v>Grain Mount: 0.25 – 0.50 mm (carbon coated)</v>
      </c>
      <c r="E2659" s="1" t="str">
        <f>HYPERLINK("http://geochem.nrcan.gc.ca/cdogs/content/dgp/dgp00002_e.htm", "Total")</f>
        <v>Total</v>
      </c>
      <c r="F2659" s="1" t="str">
        <f>HYPERLINK("http://geochem.nrcan.gc.ca/cdogs/content/agp/agp02249_e.htm", "WO3 | NONE | ELECTR PRB")</f>
        <v>WO3 | NONE | ELECTR PRB</v>
      </c>
      <c r="G2659" s="1" t="str">
        <f>HYPERLINK("http://geochem.nrcan.gc.ca/cdogs/content/mth/mth06860_e.htm", "6860")</f>
        <v>6860</v>
      </c>
      <c r="H2659" s="1" t="str">
        <f>HYPERLINK("http://geochem.nrcan.gc.ca/cdogs/content/bdl/bdl211191_e.htm", "211191")</f>
        <v>211191</v>
      </c>
      <c r="J2659" s="1" t="str">
        <f>HYPERLINK("http://geochem.nrcan.gc.ca/cdogs/content/svy/svy210387_e.htm", "210387")</f>
        <v>210387</v>
      </c>
      <c r="K2659">
        <v>1</v>
      </c>
      <c r="L2659" t="s">
        <v>20</v>
      </c>
      <c r="O2659" t="s">
        <v>3200</v>
      </c>
      <c r="P2659" t="s">
        <v>10353</v>
      </c>
      <c r="Q2659" t="s">
        <v>10354</v>
      </c>
      <c r="R2659" t="s">
        <v>10355</v>
      </c>
      <c r="S2659" t="s">
        <v>10356</v>
      </c>
      <c r="T2659">
        <v>0</v>
      </c>
    </row>
    <row r="2660" spans="1:20" x14ac:dyDescent="0.3">
      <c r="A2660">
        <v>66.102308800000003</v>
      </c>
      <c r="B2660">
        <v>-88.423515100000003</v>
      </c>
      <c r="C2660" s="1" t="str">
        <f>HYPERLINK("http://geochem.nrcan.gc.ca/cdogs/content/kwd/kwd020044_e.htm", "Till")</f>
        <v>Till</v>
      </c>
      <c r="D2660" s="1" t="str">
        <f>HYPERLINK("http://geochem.nrcan.gc.ca/cdogs/content/kwd/kwd080107_e.htm", "Grain Mount: 0.25 – 0.50 mm (carbon coated)")</f>
        <v>Grain Mount: 0.25 – 0.50 mm (carbon coated)</v>
      </c>
      <c r="E2660" s="1" t="str">
        <f>HYPERLINK("http://geochem.nrcan.gc.ca/cdogs/content/dgp/dgp00002_e.htm", "Total")</f>
        <v>Total</v>
      </c>
      <c r="F2660" s="1" t="str">
        <f>HYPERLINK("http://geochem.nrcan.gc.ca/cdogs/content/agp/agp02249_e.htm", "WO3 | NONE | ELECTR PRB")</f>
        <v>WO3 | NONE | ELECTR PRB</v>
      </c>
      <c r="G2660" s="1" t="str">
        <f>HYPERLINK("http://geochem.nrcan.gc.ca/cdogs/content/mth/mth06860_e.htm", "6860")</f>
        <v>6860</v>
      </c>
      <c r="H2660" s="1" t="str">
        <f>HYPERLINK("http://geochem.nrcan.gc.ca/cdogs/content/bdl/bdl211191_e.htm", "211191")</f>
        <v>211191</v>
      </c>
      <c r="J2660" s="1" t="str">
        <f>HYPERLINK("http://geochem.nrcan.gc.ca/cdogs/content/svy/svy210387_e.htm", "210387")</f>
        <v>210387</v>
      </c>
      <c r="K2660">
        <v>1</v>
      </c>
      <c r="L2660" t="s">
        <v>20</v>
      </c>
      <c r="O2660" t="s">
        <v>6689</v>
      </c>
      <c r="P2660" t="s">
        <v>10357</v>
      </c>
      <c r="Q2660" t="s">
        <v>10358</v>
      </c>
      <c r="R2660" t="s">
        <v>10359</v>
      </c>
      <c r="S2660" t="s">
        <v>10360</v>
      </c>
      <c r="T2660">
        <v>0</v>
      </c>
    </row>
    <row r="2661" spans="1:20" x14ac:dyDescent="0.3">
      <c r="A2661">
        <v>66.037370600000003</v>
      </c>
      <c r="B2661">
        <v>-88.721366500000002</v>
      </c>
      <c r="C2661" s="1" t="str">
        <f>HYPERLINK("http://geochem.nrcan.gc.ca/cdogs/content/kwd/kwd020044_e.htm", "Till")</f>
        <v>Till</v>
      </c>
      <c r="D2661" s="1" t="str">
        <f>HYPERLINK("http://geochem.nrcan.gc.ca/cdogs/content/kwd/kwd080107_e.htm", "Grain Mount: 0.25 – 0.50 mm (carbon coated)")</f>
        <v>Grain Mount: 0.25 – 0.50 mm (carbon coated)</v>
      </c>
      <c r="E2661" s="1" t="str">
        <f>HYPERLINK("http://geochem.nrcan.gc.ca/cdogs/content/dgp/dgp00002_e.htm", "Total")</f>
        <v>Total</v>
      </c>
      <c r="F2661" s="1" t="str">
        <f>HYPERLINK("http://geochem.nrcan.gc.ca/cdogs/content/agp/agp02249_e.htm", "WO3 | NONE | ELECTR PRB")</f>
        <v>WO3 | NONE | ELECTR PRB</v>
      </c>
      <c r="G2661" s="1" t="str">
        <f>HYPERLINK("http://geochem.nrcan.gc.ca/cdogs/content/mth/mth06860_e.htm", "6860")</f>
        <v>6860</v>
      </c>
      <c r="H2661" s="1" t="str">
        <f>HYPERLINK("http://geochem.nrcan.gc.ca/cdogs/content/bdl/bdl211191_e.htm", "211191")</f>
        <v>211191</v>
      </c>
      <c r="J2661" s="1" t="str">
        <f>HYPERLINK("http://geochem.nrcan.gc.ca/cdogs/content/svy/svy210387_e.htm", "210387")</f>
        <v>210387</v>
      </c>
      <c r="K2661">
        <v>1</v>
      </c>
      <c r="L2661" t="s">
        <v>20</v>
      </c>
      <c r="O2661" t="s">
        <v>3213</v>
      </c>
      <c r="P2661" t="s">
        <v>10361</v>
      </c>
      <c r="Q2661" t="s">
        <v>10362</v>
      </c>
      <c r="R2661" t="s">
        <v>10363</v>
      </c>
      <c r="S2661" t="s">
        <v>10364</v>
      </c>
      <c r="T2661">
        <v>0</v>
      </c>
    </row>
    <row r="2662" spans="1:20" x14ac:dyDescent="0.3">
      <c r="A2662">
        <v>66.143486999999993</v>
      </c>
      <c r="B2662">
        <v>-88.806021999999999</v>
      </c>
      <c r="C2662" s="1" t="str">
        <f>HYPERLINK("http://geochem.nrcan.gc.ca/cdogs/content/kwd/kwd020044_e.htm", "Till")</f>
        <v>Till</v>
      </c>
      <c r="D2662" s="1" t="str">
        <f>HYPERLINK("http://geochem.nrcan.gc.ca/cdogs/content/kwd/kwd080107_e.htm", "Grain Mount: 0.25 – 0.50 mm (carbon coated)")</f>
        <v>Grain Mount: 0.25 – 0.50 mm (carbon coated)</v>
      </c>
      <c r="E2662" s="1" t="str">
        <f>HYPERLINK("http://geochem.nrcan.gc.ca/cdogs/content/dgp/dgp00002_e.htm", "Total")</f>
        <v>Total</v>
      </c>
      <c r="F2662" s="1" t="str">
        <f>HYPERLINK("http://geochem.nrcan.gc.ca/cdogs/content/agp/agp02249_e.htm", "WO3 | NONE | ELECTR PRB")</f>
        <v>WO3 | NONE | ELECTR PRB</v>
      </c>
      <c r="G2662" s="1" t="str">
        <f>HYPERLINK("http://geochem.nrcan.gc.ca/cdogs/content/mth/mth06860_e.htm", "6860")</f>
        <v>6860</v>
      </c>
      <c r="H2662" s="1" t="str">
        <f>HYPERLINK("http://geochem.nrcan.gc.ca/cdogs/content/bdl/bdl211191_e.htm", "211191")</f>
        <v>211191</v>
      </c>
      <c r="J2662" s="1" t="str">
        <f>HYPERLINK("http://geochem.nrcan.gc.ca/cdogs/content/svy/svy210387_e.htm", "210387")</f>
        <v>210387</v>
      </c>
      <c r="K2662">
        <v>1</v>
      </c>
      <c r="L2662" t="s">
        <v>20</v>
      </c>
      <c r="O2662" t="s">
        <v>3242</v>
      </c>
      <c r="P2662" t="s">
        <v>10365</v>
      </c>
      <c r="Q2662" t="s">
        <v>10366</v>
      </c>
      <c r="R2662" t="s">
        <v>10367</v>
      </c>
      <c r="S2662" t="s">
        <v>10368</v>
      </c>
      <c r="T2662">
        <v>0</v>
      </c>
    </row>
    <row r="2663" spans="1:20" x14ac:dyDescent="0.3">
      <c r="A2663">
        <v>66.143486999999993</v>
      </c>
      <c r="B2663">
        <v>-88.806021999999999</v>
      </c>
      <c r="C2663" s="1" t="str">
        <f>HYPERLINK("http://geochem.nrcan.gc.ca/cdogs/content/kwd/kwd020044_e.htm", "Till")</f>
        <v>Till</v>
      </c>
      <c r="D2663" s="1" t="str">
        <f>HYPERLINK("http://geochem.nrcan.gc.ca/cdogs/content/kwd/kwd080107_e.htm", "Grain Mount: 0.25 – 0.50 mm (carbon coated)")</f>
        <v>Grain Mount: 0.25 – 0.50 mm (carbon coated)</v>
      </c>
      <c r="E2663" s="1" t="str">
        <f>HYPERLINK("http://geochem.nrcan.gc.ca/cdogs/content/dgp/dgp00002_e.htm", "Total")</f>
        <v>Total</v>
      </c>
      <c r="F2663" s="1" t="str">
        <f>HYPERLINK("http://geochem.nrcan.gc.ca/cdogs/content/agp/agp02249_e.htm", "WO3 | NONE | ELECTR PRB")</f>
        <v>WO3 | NONE | ELECTR PRB</v>
      </c>
      <c r="G2663" s="1" t="str">
        <f>HYPERLINK("http://geochem.nrcan.gc.ca/cdogs/content/mth/mth06860_e.htm", "6860")</f>
        <v>6860</v>
      </c>
      <c r="H2663" s="1" t="str">
        <f>HYPERLINK("http://geochem.nrcan.gc.ca/cdogs/content/bdl/bdl211191_e.htm", "211191")</f>
        <v>211191</v>
      </c>
      <c r="J2663" s="1" t="str">
        <f>HYPERLINK("http://geochem.nrcan.gc.ca/cdogs/content/svy/svy210387_e.htm", "210387")</f>
        <v>210387</v>
      </c>
      <c r="K2663">
        <v>1</v>
      </c>
      <c r="L2663" t="s">
        <v>20</v>
      </c>
      <c r="O2663" t="s">
        <v>3242</v>
      </c>
      <c r="P2663" t="s">
        <v>10369</v>
      </c>
      <c r="Q2663" t="s">
        <v>10370</v>
      </c>
      <c r="R2663" t="s">
        <v>10371</v>
      </c>
      <c r="S2663" t="s">
        <v>10372</v>
      </c>
      <c r="T2663">
        <v>0</v>
      </c>
    </row>
    <row r="2664" spans="1:20" x14ac:dyDescent="0.3">
      <c r="A2664">
        <v>66.143486999999993</v>
      </c>
      <c r="B2664">
        <v>-88.806021999999999</v>
      </c>
      <c r="C2664" s="1" t="str">
        <f>HYPERLINK("http://geochem.nrcan.gc.ca/cdogs/content/kwd/kwd020044_e.htm", "Till")</f>
        <v>Till</v>
      </c>
      <c r="D2664" s="1" t="str">
        <f>HYPERLINK("http://geochem.nrcan.gc.ca/cdogs/content/kwd/kwd080107_e.htm", "Grain Mount: 0.25 – 0.50 mm (carbon coated)")</f>
        <v>Grain Mount: 0.25 – 0.50 mm (carbon coated)</v>
      </c>
      <c r="E2664" s="1" t="str">
        <f>HYPERLINK("http://geochem.nrcan.gc.ca/cdogs/content/dgp/dgp00002_e.htm", "Total")</f>
        <v>Total</v>
      </c>
      <c r="F2664" s="1" t="str">
        <f>HYPERLINK("http://geochem.nrcan.gc.ca/cdogs/content/agp/agp02249_e.htm", "WO3 | NONE | ELECTR PRB")</f>
        <v>WO3 | NONE | ELECTR PRB</v>
      </c>
      <c r="G2664" s="1" t="str">
        <f>HYPERLINK("http://geochem.nrcan.gc.ca/cdogs/content/mth/mth06860_e.htm", "6860")</f>
        <v>6860</v>
      </c>
      <c r="H2664" s="1" t="str">
        <f>HYPERLINK("http://geochem.nrcan.gc.ca/cdogs/content/bdl/bdl211191_e.htm", "211191")</f>
        <v>211191</v>
      </c>
      <c r="J2664" s="1" t="str">
        <f>HYPERLINK("http://geochem.nrcan.gc.ca/cdogs/content/svy/svy210387_e.htm", "210387")</f>
        <v>210387</v>
      </c>
      <c r="K2664">
        <v>1</v>
      </c>
      <c r="L2664" t="s">
        <v>20</v>
      </c>
      <c r="O2664" t="s">
        <v>3242</v>
      </c>
      <c r="P2664" t="s">
        <v>10373</v>
      </c>
      <c r="Q2664" t="s">
        <v>10374</v>
      </c>
      <c r="R2664" t="s">
        <v>10375</v>
      </c>
      <c r="S2664" t="s">
        <v>10376</v>
      </c>
      <c r="T2664">
        <v>0</v>
      </c>
    </row>
    <row r="2665" spans="1:20" x14ac:dyDescent="0.3">
      <c r="A2665">
        <v>66.143486999999993</v>
      </c>
      <c r="B2665">
        <v>-88.806021999999999</v>
      </c>
      <c r="C2665" s="1" t="str">
        <f>HYPERLINK("http://geochem.nrcan.gc.ca/cdogs/content/kwd/kwd020044_e.htm", "Till")</f>
        <v>Till</v>
      </c>
      <c r="D2665" s="1" t="str">
        <f>HYPERLINK("http://geochem.nrcan.gc.ca/cdogs/content/kwd/kwd080107_e.htm", "Grain Mount: 0.25 – 0.50 mm (carbon coated)")</f>
        <v>Grain Mount: 0.25 – 0.50 mm (carbon coated)</v>
      </c>
      <c r="E2665" s="1" t="str">
        <f>HYPERLINK("http://geochem.nrcan.gc.ca/cdogs/content/dgp/dgp00002_e.htm", "Total")</f>
        <v>Total</v>
      </c>
      <c r="F2665" s="1" t="str">
        <f>HYPERLINK("http://geochem.nrcan.gc.ca/cdogs/content/agp/agp02249_e.htm", "WO3 | NONE | ELECTR PRB")</f>
        <v>WO3 | NONE | ELECTR PRB</v>
      </c>
      <c r="G2665" s="1" t="str">
        <f>HYPERLINK("http://geochem.nrcan.gc.ca/cdogs/content/mth/mth06860_e.htm", "6860")</f>
        <v>6860</v>
      </c>
      <c r="H2665" s="1" t="str">
        <f>HYPERLINK("http://geochem.nrcan.gc.ca/cdogs/content/bdl/bdl211191_e.htm", "211191")</f>
        <v>211191</v>
      </c>
      <c r="J2665" s="1" t="str">
        <f>HYPERLINK("http://geochem.nrcan.gc.ca/cdogs/content/svy/svy210387_e.htm", "210387")</f>
        <v>210387</v>
      </c>
      <c r="K2665">
        <v>1</v>
      </c>
      <c r="L2665" t="s">
        <v>20</v>
      </c>
      <c r="O2665" t="s">
        <v>3242</v>
      </c>
      <c r="P2665" t="s">
        <v>10377</v>
      </c>
      <c r="Q2665" t="s">
        <v>10378</v>
      </c>
      <c r="R2665" t="s">
        <v>10379</v>
      </c>
      <c r="S2665" t="s">
        <v>10380</v>
      </c>
      <c r="T2665">
        <v>0</v>
      </c>
    </row>
    <row r="2666" spans="1:20" x14ac:dyDescent="0.3">
      <c r="A2666">
        <v>66.217604199999997</v>
      </c>
      <c r="B2666">
        <v>-89.149751300000005</v>
      </c>
      <c r="C2666" s="1" t="str">
        <f>HYPERLINK("http://geochem.nrcan.gc.ca/cdogs/content/kwd/kwd020044_e.htm", "Till")</f>
        <v>Till</v>
      </c>
      <c r="D2666" s="1" t="str">
        <f>HYPERLINK("http://geochem.nrcan.gc.ca/cdogs/content/kwd/kwd080107_e.htm", "Grain Mount: 0.25 – 0.50 mm (carbon coated)")</f>
        <v>Grain Mount: 0.25 – 0.50 mm (carbon coated)</v>
      </c>
      <c r="E2666" s="1" t="str">
        <f>HYPERLINK("http://geochem.nrcan.gc.ca/cdogs/content/dgp/dgp00002_e.htm", "Total")</f>
        <v>Total</v>
      </c>
      <c r="F2666" s="1" t="str">
        <f>HYPERLINK("http://geochem.nrcan.gc.ca/cdogs/content/agp/agp02249_e.htm", "WO3 | NONE | ELECTR PRB")</f>
        <v>WO3 | NONE | ELECTR PRB</v>
      </c>
      <c r="G2666" s="1" t="str">
        <f>HYPERLINK("http://geochem.nrcan.gc.ca/cdogs/content/mth/mth06860_e.htm", "6860")</f>
        <v>6860</v>
      </c>
      <c r="H2666" s="1" t="str">
        <f>HYPERLINK("http://geochem.nrcan.gc.ca/cdogs/content/bdl/bdl211191_e.htm", "211191")</f>
        <v>211191</v>
      </c>
      <c r="J2666" s="1" t="str">
        <f>HYPERLINK("http://geochem.nrcan.gc.ca/cdogs/content/svy/svy210387_e.htm", "210387")</f>
        <v>210387</v>
      </c>
      <c r="K2666">
        <v>1</v>
      </c>
      <c r="L2666" t="s">
        <v>20</v>
      </c>
      <c r="O2666" t="s">
        <v>3255</v>
      </c>
      <c r="P2666" t="s">
        <v>10381</v>
      </c>
      <c r="Q2666" t="s">
        <v>10382</v>
      </c>
      <c r="R2666" t="s">
        <v>10383</v>
      </c>
      <c r="S2666" t="s">
        <v>10384</v>
      </c>
      <c r="T2666">
        <v>0</v>
      </c>
    </row>
    <row r="2667" spans="1:20" x14ac:dyDescent="0.3">
      <c r="A2667">
        <v>66.217604199999997</v>
      </c>
      <c r="B2667">
        <v>-89.149751300000005</v>
      </c>
      <c r="C2667" s="1" t="str">
        <f>HYPERLINK("http://geochem.nrcan.gc.ca/cdogs/content/kwd/kwd020044_e.htm", "Till")</f>
        <v>Till</v>
      </c>
      <c r="D2667" s="1" t="str">
        <f>HYPERLINK("http://geochem.nrcan.gc.ca/cdogs/content/kwd/kwd080107_e.htm", "Grain Mount: 0.25 – 0.50 mm (carbon coated)")</f>
        <v>Grain Mount: 0.25 – 0.50 mm (carbon coated)</v>
      </c>
      <c r="E2667" s="1" t="str">
        <f>HYPERLINK("http://geochem.nrcan.gc.ca/cdogs/content/dgp/dgp00002_e.htm", "Total")</f>
        <v>Total</v>
      </c>
      <c r="F2667" s="1" t="str">
        <f>HYPERLINK("http://geochem.nrcan.gc.ca/cdogs/content/agp/agp02249_e.htm", "WO3 | NONE | ELECTR PRB")</f>
        <v>WO3 | NONE | ELECTR PRB</v>
      </c>
      <c r="G2667" s="1" t="str">
        <f>HYPERLINK("http://geochem.nrcan.gc.ca/cdogs/content/mth/mth06860_e.htm", "6860")</f>
        <v>6860</v>
      </c>
      <c r="H2667" s="1" t="str">
        <f>HYPERLINK("http://geochem.nrcan.gc.ca/cdogs/content/bdl/bdl211191_e.htm", "211191")</f>
        <v>211191</v>
      </c>
      <c r="J2667" s="1" t="str">
        <f>HYPERLINK("http://geochem.nrcan.gc.ca/cdogs/content/svy/svy210387_e.htm", "210387")</f>
        <v>210387</v>
      </c>
      <c r="K2667">
        <v>1</v>
      </c>
      <c r="L2667" t="s">
        <v>20</v>
      </c>
      <c r="O2667" t="s">
        <v>3255</v>
      </c>
      <c r="P2667" t="s">
        <v>10385</v>
      </c>
      <c r="Q2667" t="s">
        <v>10386</v>
      </c>
      <c r="R2667" t="s">
        <v>10387</v>
      </c>
      <c r="S2667" t="s">
        <v>10388</v>
      </c>
      <c r="T2667">
        <v>0</v>
      </c>
    </row>
    <row r="2668" spans="1:20" x14ac:dyDescent="0.3">
      <c r="A2668">
        <v>66.217604199999997</v>
      </c>
      <c r="B2668">
        <v>-89.149751300000005</v>
      </c>
      <c r="C2668" s="1" t="str">
        <f>HYPERLINK("http://geochem.nrcan.gc.ca/cdogs/content/kwd/kwd020044_e.htm", "Till")</f>
        <v>Till</v>
      </c>
      <c r="D2668" s="1" t="str">
        <f>HYPERLINK("http://geochem.nrcan.gc.ca/cdogs/content/kwd/kwd080107_e.htm", "Grain Mount: 0.25 – 0.50 mm (carbon coated)")</f>
        <v>Grain Mount: 0.25 – 0.50 mm (carbon coated)</v>
      </c>
      <c r="E2668" s="1" t="str">
        <f>HYPERLINK("http://geochem.nrcan.gc.ca/cdogs/content/dgp/dgp00002_e.htm", "Total")</f>
        <v>Total</v>
      </c>
      <c r="F2668" s="1" t="str">
        <f>HYPERLINK("http://geochem.nrcan.gc.ca/cdogs/content/agp/agp02249_e.htm", "WO3 | NONE | ELECTR PRB")</f>
        <v>WO3 | NONE | ELECTR PRB</v>
      </c>
      <c r="G2668" s="1" t="str">
        <f>HYPERLINK("http://geochem.nrcan.gc.ca/cdogs/content/mth/mth06860_e.htm", "6860")</f>
        <v>6860</v>
      </c>
      <c r="H2668" s="1" t="str">
        <f>HYPERLINK("http://geochem.nrcan.gc.ca/cdogs/content/bdl/bdl211191_e.htm", "211191")</f>
        <v>211191</v>
      </c>
      <c r="J2668" s="1" t="str">
        <f>HYPERLINK("http://geochem.nrcan.gc.ca/cdogs/content/svy/svy210387_e.htm", "210387")</f>
        <v>210387</v>
      </c>
      <c r="K2668">
        <v>1</v>
      </c>
      <c r="L2668" t="s">
        <v>20</v>
      </c>
      <c r="O2668" t="s">
        <v>3255</v>
      </c>
      <c r="P2668" t="s">
        <v>10389</v>
      </c>
      <c r="Q2668" t="s">
        <v>10390</v>
      </c>
      <c r="R2668" t="s">
        <v>10391</v>
      </c>
      <c r="S2668" t="s">
        <v>10392</v>
      </c>
      <c r="T2668">
        <v>0</v>
      </c>
    </row>
    <row r="2669" spans="1:20" x14ac:dyDescent="0.3">
      <c r="A2669">
        <v>66.223184500000002</v>
      </c>
      <c r="B2669">
        <v>-88.664701199999996</v>
      </c>
      <c r="C2669" s="1" t="str">
        <f>HYPERLINK("http://geochem.nrcan.gc.ca/cdogs/content/kwd/kwd020044_e.htm", "Till")</f>
        <v>Till</v>
      </c>
      <c r="D2669" s="1" t="str">
        <f>HYPERLINK("http://geochem.nrcan.gc.ca/cdogs/content/kwd/kwd080107_e.htm", "Grain Mount: 0.25 – 0.50 mm (carbon coated)")</f>
        <v>Grain Mount: 0.25 – 0.50 mm (carbon coated)</v>
      </c>
      <c r="E2669" s="1" t="str">
        <f>HYPERLINK("http://geochem.nrcan.gc.ca/cdogs/content/dgp/dgp00002_e.htm", "Total")</f>
        <v>Total</v>
      </c>
      <c r="F2669" s="1" t="str">
        <f>HYPERLINK("http://geochem.nrcan.gc.ca/cdogs/content/agp/agp02249_e.htm", "WO3 | NONE | ELECTR PRB")</f>
        <v>WO3 | NONE | ELECTR PRB</v>
      </c>
      <c r="G2669" s="1" t="str">
        <f>HYPERLINK("http://geochem.nrcan.gc.ca/cdogs/content/mth/mth06860_e.htm", "6860")</f>
        <v>6860</v>
      </c>
      <c r="H2669" s="1" t="str">
        <f>HYPERLINK("http://geochem.nrcan.gc.ca/cdogs/content/bdl/bdl211191_e.htm", "211191")</f>
        <v>211191</v>
      </c>
      <c r="J2669" s="1" t="str">
        <f>HYPERLINK("http://geochem.nrcan.gc.ca/cdogs/content/svy/svy210387_e.htm", "210387")</f>
        <v>210387</v>
      </c>
      <c r="K2669">
        <v>1</v>
      </c>
      <c r="L2669" t="s">
        <v>20</v>
      </c>
      <c r="O2669" t="s">
        <v>6974</v>
      </c>
      <c r="P2669" t="s">
        <v>10393</v>
      </c>
      <c r="Q2669" t="s">
        <v>10394</v>
      </c>
      <c r="R2669" t="s">
        <v>10395</v>
      </c>
      <c r="S2669" t="s">
        <v>10396</v>
      </c>
      <c r="T2669">
        <v>0</v>
      </c>
    </row>
    <row r="2670" spans="1:20" x14ac:dyDescent="0.3">
      <c r="A2670">
        <v>66.223184500000002</v>
      </c>
      <c r="B2670">
        <v>-88.664701199999996</v>
      </c>
      <c r="C2670" s="1" t="str">
        <f>HYPERLINK("http://geochem.nrcan.gc.ca/cdogs/content/kwd/kwd020044_e.htm", "Till")</f>
        <v>Till</v>
      </c>
      <c r="D2670" s="1" t="str">
        <f>HYPERLINK("http://geochem.nrcan.gc.ca/cdogs/content/kwd/kwd080107_e.htm", "Grain Mount: 0.25 – 0.50 mm (carbon coated)")</f>
        <v>Grain Mount: 0.25 – 0.50 mm (carbon coated)</v>
      </c>
      <c r="E2670" s="1" t="str">
        <f>HYPERLINK("http://geochem.nrcan.gc.ca/cdogs/content/dgp/dgp00002_e.htm", "Total")</f>
        <v>Total</v>
      </c>
      <c r="F2670" s="1" t="str">
        <f>HYPERLINK("http://geochem.nrcan.gc.ca/cdogs/content/agp/agp02249_e.htm", "WO3 | NONE | ELECTR PRB")</f>
        <v>WO3 | NONE | ELECTR PRB</v>
      </c>
      <c r="G2670" s="1" t="str">
        <f>HYPERLINK("http://geochem.nrcan.gc.ca/cdogs/content/mth/mth06860_e.htm", "6860")</f>
        <v>6860</v>
      </c>
      <c r="H2670" s="1" t="str">
        <f>HYPERLINK("http://geochem.nrcan.gc.ca/cdogs/content/bdl/bdl211191_e.htm", "211191")</f>
        <v>211191</v>
      </c>
      <c r="J2670" s="1" t="str">
        <f>HYPERLINK("http://geochem.nrcan.gc.ca/cdogs/content/svy/svy210387_e.htm", "210387")</f>
        <v>210387</v>
      </c>
      <c r="K2670">
        <v>1</v>
      </c>
      <c r="L2670" t="s">
        <v>20</v>
      </c>
      <c r="O2670" t="s">
        <v>6974</v>
      </c>
      <c r="P2670" t="s">
        <v>10397</v>
      </c>
      <c r="Q2670" t="s">
        <v>10398</v>
      </c>
      <c r="R2670" t="s">
        <v>10399</v>
      </c>
      <c r="S2670" t="s">
        <v>10400</v>
      </c>
      <c r="T2670">
        <v>0</v>
      </c>
    </row>
    <row r="2671" spans="1:20" x14ac:dyDescent="0.3">
      <c r="A2671">
        <v>66.223184500000002</v>
      </c>
      <c r="B2671">
        <v>-88.664701199999996</v>
      </c>
      <c r="C2671" s="1" t="str">
        <f>HYPERLINK("http://geochem.nrcan.gc.ca/cdogs/content/kwd/kwd020044_e.htm", "Till")</f>
        <v>Till</v>
      </c>
      <c r="D2671" s="1" t="str">
        <f>HYPERLINK("http://geochem.nrcan.gc.ca/cdogs/content/kwd/kwd080107_e.htm", "Grain Mount: 0.25 – 0.50 mm (carbon coated)")</f>
        <v>Grain Mount: 0.25 – 0.50 mm (carbon coated)</v>
      </c>
      <c r="E2671" s="1" t="str">
        <f>HYPERLINK("http://geochem.nrcan.gc.ca/cdogs/content/dgp/dgp00002_e.htm", "Total")</f>
        <v>Total</v>
      </c>
      <c r="F2671" s="1" t="str">
        <f>HYPERLINK("http://geochem.nrcan.gc.ca/cdogs/content/agp/agp02249_e.htm", "WO3 | NONE | ELECTR PRB")</f>
        <v>WO3 | NONE | ELECTR PRB</v>
      </c>
      <c r="G2671" s="1" t="str">
        <f>HYPERLINK("http://geochem.nrcan.gc.ca/cdogs/content/mth/mth06860_e.htm", "6860")</f>
        <v>6860</v>
      </c>
      <c r="H2671" s="1" t="str">
        <f>HYPERLINK("http://geochem.nrcan.gc.ca/cdogs/content/bdl/bdl211191_e.htm", "211191")</f>
        <v>211191</v>
      </c>
      <c r="J2671" s="1" t="str">
        <f>HYPERLINK("http://geochem.nrcan.gc.ca/cdogs/content/svy/svy210387_e.htm", "210387")</f>
        <v>210387</v>
      </c>
      <c r="K2671">
        <v>1</v>
      </c>
      <c r="L2671" t="s">
        <v>20</v>
      </c>
      <c r="O2671" t="s">
        <v>6974</v>
      </c>
      <c r="P2671" t="s">
        <v>10401</v>
      </c>
      <c r="Q2671" t="s">
        <v>10402</v>
      </c>
      <c r="R2671" t="s">
        <v>10403</v>
      </c>
      <c r="S2671" t="s">
        <v>10404</v>
      </c>
      <c r="T2671">
        <v>0</v>
      </c>
    </row>
    <row r="2672" spans="1:20" x14ac:dyDescent="0.3">
      <c r="A2672">
        <v>66.223184500000002</v>
      </c>
      <c r="B2672">
        <v>-88.664701199999996</v>
      </c>
      <c r="C2672" s="1" t="str">
        <f>HYPERLINK("http://geochem.nrcan.gc.ca/cdogs/content/kwd/kwd020044_e.htm", "Till")</f>
        <v>Till</v>
      </c>
      <c r="D2672" s="1" t="str">
        <f>HYPERLINK("http://geochem.nrcan.gc.ca/cdogs/content/kwd/kwd080107_e.htm", "Grain Mount: 0.25 – 0.50 mm (carbon coated)")</f>
        <v>Grain Mount: 0.25 – 0.50 mm (carbon coated)</v>
      </c>
      <c r="E2672" s="1" t="str">
        <f>HYPERLINK("http://geochem.nrcan.gc.ca/cdogs/content/dgp/dgp00002_e.htm", "Total")</f>
        <v>Total</v>
      </c>
      <c r="F2672" s="1" t="str">
        <f>HYPERLINK("http://geochem.nrcan.gc.ca/cdogs/content/agp/agp02249_e.htm", "WO3 | NONE | ELECTR PRB")</f>
        <v>WO3 | NONE | ELECTR PRB</v>
      </c>
      <c r="G2672" s="1" t="str">
        <f>HYPERLINK("http://geochem.nrcan.gc.ca/cdogs/content/mth/mth06860_e.htm", "6860")</f>
        <v>6860</v>
      </c>
      <c r="H2672" s="1" t="str">
        <f>HYPERLINK("http://geochem.nrcan.gc.ca/cdogs/content/bdl/bdl211191_e.htm", "211191")</f>
        <v>211191</v>
      </c>
      <c r="J2672" s="1" t="str">
        <f>HYPERLINK("http://geochem.nrcan.gc.ca/cdogs/content/svy/svy210387_e.htm", "210387")</f>
        <v>210387</v>
      </c>
      <c r="K2672">
        <v>1</v>
      </c>
      <c r="L2672" t="s">
        <v>20</v>
      </c>
      <c r="O2672" t="s">
        <v>6974</v>
      </c>
      <c r="P2672" t="s">
        <v>10405</v>
      </c>
      <c r="Q2672" t="s">
        <v>10406</v>
      </c>
      <c r="R2672" t="s">
        <v>10407</v>
      </c>
      <c r="S2672" t="s">
        <v>10408</v>
      </c>
      <c r="T2672">
        <v>0</v>
      </c>
    </row>
    <row r="2673" spans="1:20" x14ac:dyDescent="0.3">
      <c r="A2673">
        <v>66.309811400000001</v>
      </c>
      <c r="B2673">
        <v>-88.910946499999994</v>
      </c>
      <c r="C2673" s="1" t="str">
        <f>HYPERLINK("http://geochem.nrcan.gc.ca/cdogs/content/kwd/kwd020044_e.htm", "Till")</f>
        <v>Till</v>
      </c>
      <c r="D2673" s="1" t="str">
        <f>HYPERLINK("http://geochem.nrcan.gc.ca/cdogs/content/kwd/kwd080107_e.htm", "Grain Mount: 0.25 – 0.50 mm (carbon coated)")</f>
        <v>Grain Mount: 0.25 – 0.50 mm (carbon coated)</v>
      </c>
      <c r="E2673" s="1" t="str">
        <f>HYPERLINK("http://geochem.nrcan.gc.ca/cdogs/content/dgp/dgp00002_e.htm", "Total")</f>
        <v>Total</v>
      </c>
      <c r="F2673" s="1" t="str">
        <f>HYPERLINK("http://geochem.nrcan.gc.ca/cdogs/content/agp/agp02249_e.htm", "WO3 | NONE | ELECTR PRB")</f>
        <v>WO3 | NONE | ELECTR PRB</v>
      </c>
      <c r="G2673" s="1" t="str">
        <f>HYPERLINK("http://geochem.nrcan.gc.ca/cdogs/content/mth/mth06860_e.htm", "6860")</f>
        <v>6860</v>
      </c>
      <c r="H2673" s="1" t="str">
        <f>HYPERLINK("http://geochem.nrcan.gc.ca/cdogs/content/bdl/bdl211191_e.htm", "211191")</f>
        <v>211191</v>
      </c>
      <c r="J2673" s="1" t="str">
        <f>HYPERLINK("http://geochem.nrcan.gc.ca/cdogs/content/svy/svy210387_e.htm", "210387")</f>
        <v>210387</v>
      </c>
      <c r="K2673">
        <v>1</v>
      </c>
      <c r="L2673" t="s">
        <v>20</v>
      </c>
      <c r="O2673" t="s">
        <v>3264</v>
      </c>
      <c r="P2673" t="s">
        <v>10409</v>
      </c>
      <c r="Q2673" t="s">
        <v>10410</v>
      </c>
      <c r="R2673" t="s">
        <v>10411</v>
      </c>
      <c r="S2673" t="s">
        <v>10412</v>
      </c>
      <c r="T2673">
        <v>0</v>
      </c>
    </row>
    <row r="2674" spans="1:20" x14ac:dyDescent="0.3">
      <c r="A2674">
        <v>66.309811400000001</v>
      </c>
      <c r="B2674">
        <v>-88.910946499999994</v>
      </c>
      <c r="C2674" s="1" t="str">
        <f>HYPERLINK("http://geochem.nrcan.gc.ca/cdogs/content/kwd/kwd020044_e.htm", "Till")</f>
        <v>Till</v>
      </c>
      <c r="D2674" s="1" t="str">
        <f>HYPERLINK("http://geochem.nrcan.gc.ca/cdogs/content/kwd/kwd080108_e.htm", "Grain Mount: 0.50 – 1.00 mm (carbon coated)")</f>
        <v>Grain Mount: 0.50 – 1.00 mm (carbon coated)</v>
      </c>
      <c r="E2674" s="1" t="str">
        <f>HYPERLINK("http://geochem.nrcan.gc.ca/cdogs/content/dgp/dgp00002_e.htm", "Total")</f>
        <v>Total</v>
      </c>
      <c r="F2674" s="1" t="str">
        <f>HYPERLINK("http://geochem.nrcan.gc.ca/cdogs/content/agp/agp02249_e.htm", "WO3 | NONE | ELECTR PRB")</f>
        <v>WO3 | NONE | ELECTR PRB</v>
      </c>
      <c r="G2674" s="1" t="str">
        <f>HYPERLINK("http://geochem.nrcan.gc.ca/cdogs/content/mth/mth06860_e.htm", "6860")</f>
        <v>6860</v>
      </c>
      <c r="H2674" s="1" t="str">
        <f>HYPERLINK("http://geochem.nrcan.gc.ca/cdogs/content/bdl/bdl211191_e.htm", "211191")</f>
        <v>211191</v>
      </c>
      <c r="J2674" s="1" t="str">
        <f>HYPERLINK("http://geochem.nrcan.gc.ca/cdogs/content/svy/svy210387_e.htm", "210387")</f>
        <v>210387</v>
      </c>
      <c r="K2674">
        <v>1</v>
      </c>
      <c r="L2674" t="s">
        <v>20</v>
      </c>
      <c r="O2674" t="s">
        <v>3264</v>
      </c>
      <c r="P2674" t="s">
        <v>10413</v>
      </c>
      <c r="Q2674" t="s">
        <v>10414</v>
      </c>
      <c r="R2674" t="s">
        <v>10415</v>
      </c>
      <c r="S2674" t="s">
        <v>10416</v>
      </c>
      <c r="T2674">
        <v>0</v>
      </c>
    </row>
    <row r="2675" spans="1:20" x14ac:dyDescent="0.3">
      <c r="A2675">
        <v>66.427807700000002</v>
      </c>
      <c r="B2675">
        <v>-88.630024700000007</v>
      </c>
      <c r="C2675" s="1" t="str">
        <f>HYPERLINK("http://geochem.nrcan.gc.ca/cdogs/content/kwd/kwd020044_e.htm", "Till")</f>
        <v>Till</v>
      </c>
      <c r="D2675" s="1" t="str">
        <f>HYPERLINK("http://geochem.nrcan.gc.ca/cdogs/content/kwd/kwd080107_e.htm", "Grain Mount: 0.25 – 0.50 mm (carbon coated)")</f>
        <v>Grain Mount: 0.25 – 0.50 mm (carbon coated)</v>
      </c>
      <c r="E2675" s="1" t="str">
        <f>HYPERLINK("http://geochem.nrcan.gc.ca/cdogs/content/dgp/dgp00002_e.htm", "Total")</f>
        <v>Total</v>
      </c>
      <c r="F2675" s="1" t="str">
        <f>HYPERLINK("http://geochem.nrcan.gc.ca/cdogs/content/agp/agp02249_e.htm", "WO3 | NONE | ELECTR PRB")</f>
        <v>WO3 | NONE | ELECTR PRB</v>
      </c>
      <c r="G2675" s="1" t="str">
        <f>HYPERLINK("http://geochem.nrcan.gc.ca/cdogs/content/mth/mth06860_e.htm", "6860")</f>
        <v>6860</v>
      </c>
      <c r="H2675" s="1" t="str">
        <f>HYPERLINK("http://geochem.nrcan.gc.ca/cdogs/content/bdl/bdl211191_e.htm", "211191")</f>
        <v>211191</v>
      </c>
      <c r="J2675" s="1" t="str">
        <f>HYPERLINK("http://geochem.nrcan.gc.ca/cdogs/content/svy/svy210387_e.htm", "210387")</f>
        <v>210387</v>
      </c>
      <c r="K2675">
        <v>1</v>
      </c>
      <c r="L2675" t="s">
        <v>20</v>
      </c>
      <c r="O2675" t="s">
        <v>3281</v>
      </c>
      <c r="P2675" t="s">
        <v>10417</v>
      </c>
      <c r="Q2675" t="s">
        <v>10418</v>
      </c>
      <c r="R2675" t="s">
        <v>10419</v>
      </c>
      <c r="S2675" t="s">
        <v>10420</v>
      </c>
      <c r="T2675">
        <v>0</v>
      </c>
    </row>
    <row r="2676" spans="1:20" x14ac:dyDescent="0.3">
      <c r="A2676">
        <v>66.427807700000002</v>
      </c>
      <c r="B2676">
        <v>-88.630024700000007</v>
      </c>
      <c r="C2676" s="1" t="str">
        <f>HYPERLINK("http://geochem.nrcan.gc.ca/cdogs/content/kwd/kwd020044_e.htm", "Till")</f>
        <v>Till</v>
      </c>
      <c r="D2676" s="1" t="str">
        <f>HYPERLINK("http://geochem.nrcan.gc.ca/cdogs/content/kwd/kwd080107_e.htm", "Grain Mount: 0.25 – 0.50 mm (carbon coated)")</f>
        <v>Grain Mount: 0.25 – 0.50 mm (carbon coated)</v>
      </c>
      <c r="E2676" s="1" t="str">
        <f>HYPERLINK("http://geochem.nrcan.gc.ca/cdogs/content/dgp/dgp00002_e.htm", "Total")</f>
        <v>Total</v>
      </c>
      <c r="F2676" s="1" t="str">
        <f>HYPERLINK("http://geochem.nrcan.gc.ca/cdogs/content/agp/agp02249_e.htm", "WO3 | NONE | ELECTR PRB")</f>
        <v>WO3 | NONE | ELECTR PRB</v>
      </c>
      <c r="G2676" s="1" t="str">
        <f>HYPERLINK("http://geochem.nrcan.gc.ca/cdogs/content/mth/mth06860_e.htm", "6860")</f>
        <v>6860</v>
      </c>
      <c r="H2676" s="1" t="str">
        <f>HYPERLINK("http://geochem.nrcan.gc.ca/cdogs/content/bdl/bdl211191_e.htm", "211191")</f>
        <v>211191</v>
      </c>
      <c r="J2676" s="1" t="str">
        <f>HYPERLINK("http://geochem.nrcan.gc.ca/cdogs/content/svy/svy210387_e.htm", "210387")</f>
        <v>210387</v>
      </c>
      <c r="K2676">
        <v>1</v>
      </c>
      <c r="L2676" t="s">
        <v>20</v>
      </c>
      <c r="O2676" t="s">
        <v>3281</v>
      </c>
      <c r="P2676" t="s">
        <v>10421</v>
      </c>
      <c r="Q2676" t="s">
        <v>10422</v>
      </c>
      <c r="R2676" t="s">
        <v>10423</v>
      </c>
      <c r="S2676" t="s">
        <v>10424</v>
      </c>
      <c r="T2676">
        <v>0</v>
      </c>
    </row>
    <row r="2677" spans="1:20" x14ac:dyDescent="0.3">
      <c r="A2677">
        <v>66.427807700000002</v>
      </c>
      <c r="B2677">
        <v>-88.630024700000007</v>
      </c>
      <c r="C2677" s="1" t="str">
        <f>HYPERLINK("http://geochem.nrcan.gc.ca/cdogs/content/kwd/kwd020044_e.htm", "Till")</f>
        <v>Till</v>
      </c>
      <c r="D2677" s="1" t="str">
        <f>HYPERLINK("http://geochem.nrcan.gc.ca/cdogs/content/kwd/kwd080107_e.htm", "Grain Mount: 0.25 – 0.50 mm (carbon coated)")</f>
        <v>Grain Mount: 0.25 – 0.50 mm (carbon coated)</v>
      </c>
      <c r="E2677" s="1" t="str">
        <f>HYPERLINK("http://geochem.nrcan.gc.ca/cdogs/content/dgp/dgp00002_e.htm", "Total")</f>
        <v>Total</v>
      </c>
      <c r="F2677" s="1" t="str">
        <f>HYPERLINK("http://geochem.nrcan.gc.ca/cdogs/content/agp/agp02249_e.htm", "WO3 | NONE | ELECTR PRB")</f>
        <v>WO3 | NONE | ELECTR PRB</v>
      </c>
      <c r="G2677" s="1" t="str">
        <f>HYPERLINK("http://geochem.nrcan.gc.ca/cdogs/content/mth/mth06860_e.htm", "6860")</f>
        <v>6860</v>
      </c>
      <c r="H2677" s="1" t="str">
        <f>HYPERLINK("http://geochem.nrcan.gc.ca/cdogs/content/bdl/bdl211191_e.htm", "211191")</f>
        <v>211191</v>
      </c>
      <c r="J2677" s="1" t="str">
        <f>HYPERLINK("http://geochem.nrcan.gc.ca/cdogs/content/svy/svy210387_e.htm", "210387")</f>
        <v>210387</v>
      </c>
      <c r="K2677">
        <v>1</v>
      </c>
      <c r="L2677" t="s">
        <v>20</v>
      </c>
      <c r="O2677" t="s">
        <v>3281</v>
      </c>
      <c r="P2677" t="s">
        <v>10425</v>
      </c>
      <c r="Q2677" t="s">
        <v>10426</v>
      </c>
      <c r="R2677" t="s">
        <v>10427</v>
      </c>
      <c r="S2677" t="s">
        <v>10428</v>
      </c>
      <c r="T2677">
        <v>0</v>
      </c>
    </row>
    <row r="2678" spans="1:20" x14ac:dyDescent="0.3">
      <c r="A2678">
        <v>66.427807700000002</v>
      </c>
      <c r="B2678">
        <v>-88.630024700000007</v>
      </c>
      <c r="C2678" s="1" t="str">
        <f>HYPERLINK("http://geochem.nrcan.gc.ca/cdogs/content/kwd/kwd020044_e.htm", "Till")</f>
        <v>Till</v>
      </c>
      <c r="D2678" s="1" t="str">
        <f>HYPERLINK("http://geochem.nrcan.gc.ca/cdogs/content/kwd/kwd080107_e.htm", "Grain Mount: 0.25 – 0.50 mm (carbon coated)")</f>
        <v>Grain Mount: 0.25 – 0.50 mm (carbon coated)</v>
      </c>
      <c r="E2678" s="1" t="str">
        <f>HYPERLINK("http://geochem.nrcan.gc.ca/cdogs/content/dgp/dgp00002_e.htm", "Total")</f>
        <v>Total</v>
      </c>
      <c r="F2678" s="1" t="str">
        <f>HYPERLINK("http://geochem.nrcan.gc.ca/cdogs/content/agp/agp02249_e.htm", "WO3 | NONE | ELECTR PRB")</f>
        <v>WO3 | NONE | ELECTR PRB</v>
      </c>
      <c r="G2678" s="1" t="str">
        <f>HYPERLINK("http://geochem.nrcan.gc.ca/cdogs/content/mth/mth06860_e.htm", "6860")</f>
        <v>6860</v>
      </c>
      <c r="H2678" s="1" t="str">
        <f>HYPERLINK("http://geochem.nrcan.gc.ca/cdogs/content/bdl/bdl211191_e.htm", "211191")</f>
        <v>211191</v>
      </c>
      <c r="J2678" s="1" t="str">
        <f>HYPERLINK("http://geochem.nrcan.gc.ca/cdogs/content/svy/svy210387_e.htm", "210387")</f>
        <v>210387</v>
      </c>
      <c r="K2678">
        <v>1</v>
      </c>
      <c r="L2678" t="s">
        <v>20</v>
      </c>
      <c r="O2678" t="s">
        <v>3281</v>
      </c>
      <c r="P2678" t="s">
        <v>10429</v>
      </c>
      <c r="Q2678" t="s">
        <v>10430</v>
      </c>
      <c r="R2678" t="s">
        <v>10431</v>
      </c>
      <c r="S2678" t="s">
        <v>10432</v>
      </c>
      <c r="T2678">
        <v>0</v>
      </c>
    </row>
    <row r="2679" spans="1:20" x14ac:dyDescent="0.3">
      <c r="A2679">
        <v>65.869745699999996</v>
      </c>
      <c r="B2679">
        <v>-89.130950499999997</v>
      </c>
      <c r="C2679" s="1" t="str">
        <f>HYPERLINK("http://geochem.nrcan.gc.ca/cdogs/content/kwd/kwd020044_e.htm", "Till")</f>
        <v>Till</v>
      </c>
      <c r="D2679" s="1" t="str">
        <f>HYPERLINK("http://geochem.nrcan.gc.ca/cdogs/content/kwd/kwd080107_e.htm", "Grain Mount: 0.25 – 0.50 mm (carbon coated)")</f>
        <v>Grain Mount: 0.25 – 0.50 mm (carbon coated)</v>
      </c>
      <c r="E2679" s="1" t="str">
        <f>HYPERLINK("http://geochem.nrcan.gc.ca/cdogs/content/dgp/dgp00002_e.htm", "Total")</f>
        <v>Total</v>
      </c>
      <c r="F2679" s="1" t="str">
        <f>HYPERLINK("http://geochem.nrcan.gc.ca/cdogs/content/agp/agp02249_e.htm", "WO3 | NONE | ELECTR PRB")</f>
        <v>WO3 | NONE | ELECTR PRB</v>
      </c>
      <c r="G2679" s="1" t="str">
        <f>HYPERLINK("http://geochem.nrcan.gc.ca/cdogs/content/mth/mth06860_e.htm", "6860")</f>
        <v>6860</v>
      </c>
      <c r="H2679" s="1" t="str">
        <f>HYPERLINK("http://geochem.nrcan.gc.ca/cdogs/content/bdl/bdl211191_e.htm", "211191")</f>
        <v>211191</v>
      </c>
      <c r="J2679" s="1" t="str">
        <f>HYPERLINK("http://geochem.nrcan.gc.ca/cdogs/content/svy/svy210387_e.htm", "210387")</f>
        <v>210387</v>
      </c>
      <c r="K2679">
        <v>1</v>
      </c>
      <c r="L2679" t="s">
        <v>20</v>
      </c>
      <c r="O2679" t="s">
        <v>3359</v>
      </c>
      <c r="P2679" t="s">
        <v>10433</v>
      </c>
      <c r="Q2679" t="s">
        <v>10434</v>
      </c>
      <c r="R2679" t="s">
        <v>10435</v>
      </c>
      <c r="S2679" t="s">
        <v>10436</v>
      </c>
      <c r="T2679">
        <v>0</v>
      </c>
    </row>
    <row r="2680" spans="1:20" x14ac:dyDescent="0.3">
      <c r="A2680">
        <v>65.869745699999996</v>
      </c>
      <c r="B2680">
        <v>-89.130950499999997</v>
      </c>
      <c r="C2680" s="1" t="str">
        <f>HYPERLINK("http://geochem.nrcan.gc.ca/cdogs/content/kwd/kwd020044_e.htm", "Till")</f>
        <v>Till</v>
      </c>
      <c r="D2680" s="1" t="str">
        <f>HYPERLINK("http://geochem.nrcan.gc.ca/cdogs/content/kwd/kwd080107_e.htm", "Grain Mount: 0.25 – 0.50 mm (carbon coated)")</f>
        <v>Grain Mount: 0.25 – 0.50 mm (carbon coated)</v>
      </c>
      <c r="E2680" s="1" t="str">
        <f>HYPERLINK("http://geochem.nrcan.gc.ca/cdogs/content/dgp/dgp00002_e.htm", "Total")</f>
        <v>Total</v>
      </c>
      <c r="F2680" s="1" t="str">
        <f>HYPERLINK("http://geochem.nrcan.gc.ca/cdogs/content/agp/agp02249_e.htm", "WO3 | NONE | ELECTR PRB")</f>
        <v>WO3 | NONE | ELECTR PRB</v>
      </c>
      <c r="G2680" s="1" t="str">
        <f>HYPERLINK("http://geochem.nrcan.gc.ca/cdogs/content/mth/mth06860_e.htm", "6860")</f>
        <v>6860</v>
      </c>
      <c r="H2680" s="1" t="str">
        <f>HYPERLINK("http://geochem.nrcan.gc.ca/cdogs/content/bdl/bdl211191_e.htm", "211191")</f>
        <v>211191</v>
      </c>
      <c r="J2680" s="1" t="str">
        <f>HYPERLINK("http://geochem.nrcan.gc.ca/cdogs/content/svy/svy210387_e.htm", "210387")</f>
        <v>210387</v>
      </c>
      <c r="K2680">
        <v>1</v>
      </c>
      <c r="L2680" t="s">
        <v>20</v>
      </c>
      <c r="O2680" t="s">
        <v>3359</v>
      </c>
      <c r="P2680" t="s">
        <v>10437</v>
      </c>
      <c r="Q2680" t="s">
        <v>10438</v>
      </c>
      <c r="R2680" t="s">
        <v>10439</v>
      </c>
      <c r="S2680" t="s">
        <v>10440</v>
      </c>
      <c r="T2680">
        <v>0</v>
      </c>
    </row>
    <row r="2681" spans="1:20" x14ac:dyDescent="0.3">
      <c r="A2681">
        <v>65.922794199999998</v>
      </c>
      <c r="B2681">
        <v>-88.879866100000001</v>
      </c>
      <c r="C2681" s="1" t="str">
        <f>HYPERLINK("http://geochem.nrcan.gc.ca/cdogs/content/kwd/kwd020044_e.htm", "Till")</f>
        <v>Till</v>
      </c>
      <c r="D2681" s="1" t="str">
        <f>HYPERLINK("http://geochem.nrcan.gc.ca/cdogs/content/kwd/kwd080107_e.htm", "Grain Mount: 0.25 – 0.50 mm (carbon coated)")</f>
        <v>Grain Mount: 0.25 – 0.50 mm (carbon coated)</v>
      </c>
      <c r="E2681" s="1" t="str">
        <f>HYPERLINK("http://geochem.nrcan.gc.ca/cdogs/content/dgp/dgp00002_e.htm", "Total")</f>
        <v>Total</v>
      </c>
      <c r="F2681" s="1" t="str">
        <f>HYPERLINK("http://geochem.nrcan.gc.ca/cdogs/content/agp/agp02249_e.htm", "WO3 | NONE | ELECTR PRB")</f>
        <v>WO3 | NONE | ELECTR PRB</v>
      </c>
      <c r="G2681" s="1" t="str">
        <f>HYPERLINK("http://geochem.nrcan.gc.ca/cdogs/content/mth/mth06860_e.htm", "6860")</f>
        <v>6860</v>
      </c>
      <c r="H2681" s="1" t="str">
        <f>HYPERLINK("http://geochem.nrcan.gc.ca/cdogs/content/bdl/bdl211191_e.htm", "211191")</f>
        <v>211191</v>
      </c>
      <c r="J2681" s="1" t="str">
        <f>HYPERLINK("http://geochem.nrcan.gc.ca/cdogs/content/svy/svy210387_e.htm", "210387")</f>
        <v>210387</v>
      </c>
      <c r="K2681">
        <v>1</v>
      </c>
      <c r="L2681" t="s">
        <v>20</v>
      </c>
      <c r="O2681" t="s">
        <v>3372</v>
      </c>
      <c r="P2681" t="s">
        <v>10441</v>
      </c>
      <c r="Q2681" t="s">
        <v>10442</v>
      </c>
      <c r="R2681" t="s">
        <v>10443</v>
      </c>
      <c r="S2681" t="s">
        <v>10444</v>
      </c>
      <c r="T2681">
        <v>0</v>
      </c>
    </row>
    <row r="2682" spans="1:20" x14ac:dyDescent="0.3">
      <c r="A2682">
        <v>65.922794199999998</v>
      </c>
      <c r="B2682">
        <v>-88.879866100000001</v>
      </c>
      <c r="C2682" s="1" t="str">
        <f>HYPERLINK("http://geochem.nrcan.gc.ca/cdogs/content/kwd/kwd020044_e.htm", "Till")</f>
        <v>Till</v>
      </c>
      <c r="D2682" s="1" t="str">
        <f>HYPERLINK("http://geochem.nrcan.gc.ca/cdogs/content/kwd/kwd080107_e.htm", "Grain Mount: 0.25 – 0.50 mm (carbon coated)")</f>
        <v>Grain Mount: 0.25 – 0.50 mm (carbon coated)</v>
      </c>
      <c r="E2682" s="1" t="str">
        <f>HYPERLINK("http://geochem.nrcan.gc.ca/cdogs/content/dgp/dgp00002_e.htm", "Total")</f>
        <v>Total</v>
      </c>
      <c r="F2682" s="1" t="str">
        <f>HYPERLINK("http://geochem.nrcan.gc.ca/cdogs/content/agp/agp02249_e.htm", "WO3 | NONE | ELECTR PRB")</f>
        <v>WO3 | NONE | ELECTR PRB</v>
      </c>
      <c r="G2682" s="1" t="str">
        <f>HYPERLINK("http://geochem.nrcan.gc.ca/cdogs/content/mth/mth06860_e.htm", "6860")</f>
        <v>6860</v>
      </c>
      <c r="H2682" s="1" t="str">
        <f>HYPERLINK("http://geochem.nrcan.gc.ca/cdogs/content/bdl/bdl211191_e.htm", "211191")</f>
        <v>211191</v>
      </c>
      <c r="J2682" s="1" t="str">
        <f>HYPERLINK("http://geochem.nrcan.gc.ca/cdogs/content/svy/svy210387_e.htm", "210387")</f>
        <v>210387</v>
      </c>
      <c r="K2682">
        <v>1</v>
      </c>
      <c r="L2682" t="s">
        <v>20</v>
      </c>
      <c r="O2682" t="s">
        <v>3372</v>
      </c>
      <c r="P2682" t="s">
        <v>10445</v>
      </c>
      <c r="Q2682" t="s">
        <v>10446</v>
      </c>
      <c r="R2682" t="s">
        <v>10447</v>
      </c>
      <c r="S2682" t="s">
        <v>10448</v>
      </c>
      <c r="T2682">
        <v>0</v>
      </c>
    </row>
    <row r="2683" spans="1:20" x14ac:dyDescent="0.3">
      <c r="A2683">
        <v>65.922794199999998</v>
      </c>
      <c r="B2683">
        <v>-88.879866100000001</v>
      </c>
      <c r="C2683" s="1" t="str">
        <f>HYPERLINK("http://geochem.nrcan.gc.ca/cdogs/content/kwd/kwd020044_e.htm", "Till")</f>
        <v>Till</v>
      </c>
      <c r="D2683" s="1" t="str">
        <f>HYPERLINK("http://geochem.nrcan.gc.ca/cdogs/content/kwd/kwd080107_e.htm", "Grain Mount: 0.25 – 0.50 mm (carbon coated)")</f>
        <v>Grain Mount: 0.25 – 0.50 mm (carbon coated)</v>
      </c>
      <c r="E2683" s="1" t="str">
        <f>HYPERLINK("http://geochem.nrcan.gc.ca/cdogs/content/dgp/dgp00002_e.htm", "Total")</f>
        <v>Total</v>
      </c>
      <c r="F2683" s="1" t="str">
        <f>HYPERLINK("http://geochem.nrcan.gc.ca/cdogs/content/agp/agp02249_e.htm", "WO3 | NONE | ELECTR PRB")</f>
        <v>WO3 | NONE | ELECTR PRB</v>
      </c>
      <c r="G2683" s="1" t="str">
        <f>HYPERLINK("http://geochem.nrcan.gc.ca/cdogs/content/mth/mth06860_e.htm", "6860")</f>
        <v>6860</v>
      </c>
      <c r="H2683" s="1" t="str">
        <f>HYPERLINK("http://geochem.nrcan.gc.ca/cdogs/content/bdl/bdl211191_e.htm", "211191")</f>
        <v>211191</v>
      </c>
      <c r="J2683" s="1" t="str">
        <f>HYPERLINK("http://geochem.nrcan.gc.ca/cdogs/content/svy/svy210387_e.htm", "210387")</f>
        <v>210387</v>
      </c>
      <c r="K2683">
        <v>1</v>
      </c>
      <c r="L2683" t="s">
        <v>20</v>
      </c>
      <c r="O2683" t="s">
        <v>3372</v>
      </c>
      <c r="P2683" t="s">
        <v>10449</v>
      </c>
      <c r="Q2683" t="s">
        <v>10450</v>
      </c>
      <c r="R2683" t="s">
        <v>10451</v>
      </c>
      <c r="S2683" t="s">
        <v>10452</v>
      </c>
      <c r="T2683">
        <v>0</v>
      </c>
    </row>
    <row r="2684" spans="1:20" x14ac:dyDescent="0.3">
      <c r="A2684">
        <v>65.922794199999998</v>
      </c>
      <c r="B2684">
        <v>-88.879866100000001</v>
      </c>
      <c r="C2684" s="1" t="str">
        <f>HYPERLINK("http://geochem.nrcan.gc.ca/cdogs/content/kwd/kwd020044_e.htm", "Till")</f>
        <v>Till</v>
      </c>
      <c r="D2684" s="1" t="str">
        <f>HYPERLINK("http://geochem.nrcan.gc.ca/cdogs/content/kwd/kwd080107_e.htm", "Grain Mount: 0.25 – 0.50 mm (carbon coated)")</f>
        <v>Grain Mount: 0.25 – 0.50 mm (carbon coated)</v>
      </c>
      <c r="E2684" s="1" t="str">
        <f>HYPERLINK("http://geochem.nrcan.gc.ca/cdogs/content/dgp/dgp00002_e.htm", "Total")</f>
        <v>Total</v>
      </c>
      <c r="F2684" s="1" t="str">
        <f>HYPERLINK("http://geochem.nrcan.gc.ca/cdogs/content/agp/agp02249_e.htm", "WO3 | NONE | ELECTR PRB")</f>
        <v>WO3 | NONE | ELECTR PRB</v>
      </c>
      <c r="G2684" s="1" t="str">
        <f>HYPERLINK("http://geochem.nrcan.gc.ca/cdogs/content/mth/mth06860_e.htm", "6860")</f>
        <v>6860</v>
      </c>
      <c r="H2684" s="1" t="str">
        <f>HYPERLINK("http://geochem.nrcan.gc.ca/cdogs/content/bdl/bdl211191_e.htm", "211191")</f>
        <v>211191</v>
      </c>
      <c r="J2684" s="1" t="str">
        <f>HYPERLINK("http://geochem.nrcan.gc.ca/cdogs/content/svy/svy210387_e.htm", "210387")</f>
        <v>210387</v>
      </c>
      <c r="K2684">
        <v>1</v>
      </c>
      <c r="L2684" t="s">
        <v>20</v>
      </c>
      <c r="O2684" t="s">
        <v>3372</v>
      </c>
      <c r="P2684" t="s">
        <v>10453</v>
      </c>
      <c r="Q2684" t="s">
        <v>10454</v>
      </c>
      <c r="R2684" t="s">
        <v>10455</v>
      </c>
      <c r="S2684" t="s">
        <v>10456</v>
      </c>
      <c r="T2684">
        <v>0</v>
      </c>
    </row>
    <row r="2685" spans="1:20" x14ac:dyDescent="0.3">
      <c r="A2685">
        <v>65.953692799999999</v>
      </c>
      <c r="B2685">
        <v>-89.283281700000003</v>
      </c>
      <c r="C2685" s="1" t="str">
        <f>HYPERLINK("http://geochem.nrcan.gc.ca/cdogs/content/kwd/kwd020044_e.htm", "Till")</f>
        <v>Till</v>
      </c>
      <c r="D2685" s="1" t="str">
        <f>HYPERLINK("http://geochem.nrcan.gc.ca/cdogs/content/kwd/kwd080107_e.htm", "Grain Mount: 0.25 – 0.50 mm (carbon coated)")</f>
        <v>Grain Mount: 0.25 – 0.50 mm (carbon coated)</v>
      </c>
      <c r="E2685" s="1" t="str">
        <f>HYPERLINK("http://geochem.nrcan.gc.ca/cdogs/content/dgp/dgp00002_e.htm", "Total")</f>
        <v>Total</v>
      </c>
      <c r="F2685" s="1" t="str">
        <f>HYPERLINK("http://geochem.nrcan.gc.ca/cdogs/content/agp/agp02249_e.htm", "WO3 | NONE | ELECTR PRB")</f>
        <v>WO3 | NONE | ELECTR PRB</v>
      </c>
      <c r="G2685" s="1" t="str">
        <f>HYPERLINK("http://geochem.nrcan.gc.ca/cdogs/content/mth/mth06860_e.htm", "6860")</f>
        <v>6860</v>
      </c>
      <c r="H2685" s="1" t="str">
        <f>HYPERLINK("http://geochem.nrcan.gc.ca/cdogs/content/bdl/bdl211191_e.htm", "211191")</f>
        <v>211191</v>
      </c>
      <c r="J2685" s="1" t="str">
        <f>HYPERLINK("http://geochem.nrcan.gc.ca/cdogs/content/svy/svy210387_e.htm", "210387")</f>
        <v>210387</v>
      </c>
      <c r="K2685">
        <v>1</v>
      </c>
      <c r="L2685" t="s">
        <v>20</v>
      </c>
      <c r="O2685" t="s">
        <v>3433</v>
      </c>
      <c r="P2685" t="s">
        <v>10457</v>
      </c>
      <c r="Q2685" t="s">
        <v>10458</v>
      </c>
      <c r="R2685" t="s">
        <v>10459</v>
      </c>
      <c r="S2685" t="s">
        <v>10460</v>
      </c>
      <c r="T2685">
        <v>0</v>
      </c>
    </row>
    <row r="2686" spans="1:20" x14ac:dyDescent="0.3">
      <c r="A2686">
        <v>66.072289100000006</v>
      </c>
      <c r="B2686">
        <v>-89.047966700000003</v>
      </c>
      <c r="C2686" s="1" t="str">
        <f>HYPERLINK("http://geochem.nrcan.gc.ca/cdogs/content/kwd/kwd020044_e.htm", "Till")</f>
        <v>Till</v>
      </c>
      <c r="D2686" s="1" t="str">
        <f>HYPERLINK("http://geochem.nrcan.gc.ca/cdogs/content/kwd/kwd080107_e.htm", "Grain Mount: 0.25 – 0.50 mm (carbon coated)")</f>
        <v>Grain Mount: 0.25 – 0.50 mm (carbon coated)</v>
      </c>
      <c r="E2686" s="1" t="str">
        <f>HYPERLINK("http://geochem.nrcan.gc.ca/cdogs/content/dgp/dgp00002_e.htm", "Total")</f>
        <v>Total</v>
      </c>
      <c r="F2686" s="1" t="str">
        <f>HYPERLINK("http://geochem.nrcan.gc.ca/cdogs/content/agp/agp02249_e.htm", "WO3 | NONE | ELECTR PRB")</f>
        <v>WO3 | NONE | ELECTR PRB</v>
      </c>
      <c r="G2686" s="1" t="str">
        <f>HYPERLINK("http://geochem.nrcan.gc.ca/cdogs/content/mth/mth06860_e.htm", "6860")</f>
        <v>6860</v>
      </c>
      <c r="H2686" s="1" t="str">
        <f>HYPERLINK("http://geochem.nrcan.gc.ca/cdogs/content/bdl/bdl211191_e.htm", "211191")</f>
        <v>211191</v>
      </c>
      <c r="J2686" s="1" t="str">
        <f>HYPERLINK("http://geochem.nrcan.gc.ca/cdogs/content/svy/svy210387_e.htm", "210387")</f>
        <v>210387</v>
      </c>
      <c r="K2686">
        <v>1</v>
      </c>
      <c r="L2686" t="s">
        <v>20</v>
      </c>
      <c r="O2686" t="s">
        <v>3462</v>
      </c>
      <c r="P2686" t="s">
        <v>10461</v>
      </c>
      <c r="Q2686" t="s">
        <v>10462</v>
      </c>
      <c r="R2686" t="s">
        <v>10463</v>
      </c>
      <c r="S2686" t="s">
        <v>10464</v>
      </c>
      <c r="T2686">
        <v>0</v>
      </c>
    </row>
    <row r="2687" spans="1:20" x14ac:dyDescent="0.3">
      <c r="A2687">
        <v>66.072289100000006</v>
      </c>
      <c r="B2687">
        <v>-89.047966700000003</v>
      </c>
      <c r="C2687" s="1" t="str">
        <f>HYPERLINK("http://geochem.nrcan.gc.ca/cdogs/content/kwd/kwd020044_e.htm", "Till")</f>
        <v>Till</v>
      </c>
      <c r="D2687" s="1" t="str">
        <f>HYPERLINK("http://geochem.nrcan.gc.ca/cdogs/content/kwd/kwd080107_e.htm", "Grain Mount: 0.25 – 0.50 mm (carbon coated)")</f>
        <v>Grain Mount: 0.25 – 0.50 mm (carbon coated)</v>
      </c>
      <c r="E2687" s="1" t="str">
        <f>HYPERLINK("http://geochem.nrcan.gc.ca/cdogs/content/dgp/dgp00002_e.htm", "Total")</f>
        <v>Total</v>
      </c>
      <c r="F2687" s="1" t="str">
        <f>HYPERLINK("http://geochem.nrcan.gc.ca/cdogs/content/agp/agp02249_e.htm", "WO3 | NONE | ELECTR PRB")</f>
        <v>WO3 | NONE | ELECTR PRB</v>
      </c>
      <c r="G2687" s="1" t="str">
        <f>HYPERLINK("http://geochem.nrcan.gc.ca/cdogs/content/mth/mth06860_e.htm", "6860")</f>
        <v>6860</v>
      </c>
      <c r="H2687" s="1" t="str">
        <f>HYPERLINK("http://geochem.nrcan.gc.ca/cdogs/content/bdl/bdl211191_e.htm", "211191")</f>
        <v>211191</v>
      </c>
      <c r="J2687" s="1" t="str">
        <f>HYPERLINK("http://geochem.nrcan.gc.ca/cdogs/content/svy/svy210387_e.htm", "210387")</f>
        <v>210387</v>
      </c>
      <c r="K2687">
        <v>1</v>
      </c>
      <c r="L2687" t="s">
        <v>20</v>
      </c>
      <c r="O2687" t="s">
        <v>3462</v>
      </c>
      <c r="P2687" t="s">
        <v>10465</v>
      </c>
      <c r="Q2687" t="s">
        <v>10466</v>
      </c>
      <c r="R2687" t="s">
        <v>10467</v>
      </c>
      <c r="S2687" t="s">
        <v>10468</v>
      </c>
      <c r="T2687">
        <v>0</v>
      </c>
    </row>
    <row r="2688" spans="1:20" x14ac:dyDescent="0.3">
      <c r="A2688">
        <v>66.072289100000006</v>
      </c>
      <c r="B2688">
        <v>-89.047966700000003</v>
      </c>
      <c r="C2688" s="1" t="str">
        <f>HYPERLINK("http://geochem.nrcan.gc.ca/cdogs/content/kwd/kwd020044_e.htm", "Till")</f>
        <v>Till</v>
      </c>
      <c r="D2688" s="1" t="str">
        <f>HYPERLINK("http://geochem.nrcan.gc.ca/cdogs/content/kwd/kwd080107_e.htm", "Grain Mount: 0.25 – 0.50 mm (carbon coated)")</f>
        <v>Grain Mount: 0.25 – 0.50 mm (carbon coated)</v>
      </c>
      <c r="E2688" s="1" t="str">
        <f>HYPERLINK("http://geochem.nrcan.gc.ca/cdogs/content/dgp/dgp00002_e.htm", "Total")</f>
        <v>Total</v>
      </c>
      <c r="F2688" s="1" t="str">
        <f>HYPERLINK("http://geochem.nrcan.gc.ca/cdogs/content/agp/agp02249_e.htm", "WO3 | NONE | ELECTR PRB")</f>
        <v>WO3 | NONE | ELECTR PRB</v>
      </c>
      <c r="G2688" s="1" t="str">
        <f>HYPERLINK("http://geochem.nrcan.gc.ca/cdogs/content/mth/mth06860_e.htm", "6860")</f>
        <v>6860</v>
      </c>
      <c r="H2688" s="1" t="str">
        <f>HYPERLINK("http://geochem.nrcan.gc.ca/cdogs/content/bdl/bdl211191_e.htm", "211191")</f>
        <v>211191</v>
      </c>
      <c r="J2688" s="1" t="str">
        <f>HYPERLINK("http://geochem.nrcan.gc.ca/cdogs/content/svy/svy210387_e.htm", "210387")</f>
        <v>210387</v>
      </c>
      <c r="K2688">
        <v>1</v>
      </c>
      <c r="L2688" t="s">
        <v>20</v>
      </c>
      <c r="O2688" t="s">
        <v>3462</v>
      </c>
      <c r="P2688" t="s">
        <v>10469</v>
      </c>
      <c r="Q2688" t="s">
        <v>10470</v>
      </c>
      <c r="R2688" t="s">
        <v>10471</v>
      </c>
      <c r="S2688" t="s">
        <v>10472</v>
      </c>
      <c r="T2688">
        <v>0</v>
      </c>
    </row>
    <row r="2689" spans="1:20" x14ac:dyDescent="0.3">
      <c r="A2689">
        <v>66.072289100000006</v>
      </c>
      <c r="B2689">
        <v>-89.047966700000003</v>
      </c>
      <c r="C2689" s="1" t="str">
        <f>HYPERLINK("http://geochem.nrcan.gc.ca/cdogs/content/kwd/kwd020044_e.htm", "Till")</f>
        <v>Till</v>
      </c>
      <c r="D2689" s="1" t="str">
        <f>HYPERLINK("http://geochem.nrcan.gc.ca/cdogs/content/kwd/kwd080107_e.htm", "Grain Mount: 0.25 – 0.50 mm (carbon coated)")</f>
        <v>Grain Mount: 0.25 – 0.50 mm (carbon coated)</v>
      </c>
      <c r="E2689" s="1" t="str">
        <f>HYPERLINK("http://geochem.nrcan.gc.ca/cdogs/content/dgp/dgp00002_e.htm", "Total")</f>
        <v>Total</v>
      </c>
      <c r="F2689" s="1" t="str">
        <f>HYPERLINK("http://geochem.nrcan.gc.ca/cdogs/content/agp/agp02249_e.htm", "WO3 | NONE | ELECTR PRB")</f>
        <v>WO3 | NONE | ELECTR PRB</v>
      </c>
      <c r="G2689" s="1" t="str">
        <f>HYPERLINK("http://geochem.nrcan.gc.ca/cdogs/content/mth/mth06860_e.htm", "6860")</f>
        <v>6860</v>
      </c>
      <c r="H2689" s="1" t="str">
        <f>HYPERLINK("http://geochem.nrcan.gc.ca/cdogs/content/bdl/bdl211191_e.htm", "211191")</f>
        <v>211191</v>
      </c>
      <c r="J2689" s="1" t="str">
        <f>HYPERLINK("http://geochem.nrcan.gc.ca/cdogs/content/svy/svy210387_e.htm", "210387")</f>
        <v>210387</v>
      </c>
      <c r="K2689">
        <v>1</v>
      </c>
      <c r="L2689" t="s">
        <v>20</v>
      </c>
      <c r="O2689" t="s">
        <v>3462</v>
      </c>
      <c r="P2689" t="s">
        <v>10473</v>
      </c>
      <c r="Q2689" t="s">
        <v>10474</v>
      </c>
      <c r="R2689" t="s">
        <v>10475</v>
      </c>
      <c r="S2689" t="s">
        <v>10476</v>
      </c>
      <c r="T2689">
        <v>0</v>
      </c>
    </row>
    <row r="2690" spans="1:20" x14ac:dyDescent="0.3">
      <c r="A2690">
        <v>66.072289100000006</v>
      </c>
      <c r="B2690">
        <v>-89.047966700000003</v>
      </c>
      <c r="C2690" s="1" t="str">
        <f>HYPERLINK("http://geochem.nrcan.gc.ca/cdogs/content/kwd/kwd020044_e.htm", "Till")</f>
        <v>Till</v>
      </c>
      <c r="D2690" s="1" t="str">
        <f>HYPERLINK("http://geochem.nrcan.gc.ca/cdogs/content/kwd/kwd080107_e.htm", "Grain Mount: 0.25 – 0.50 mm (carbon coated)")</f>
        <v>Grain Mount: 0.25 – 0.50 mm (carbon coated)</v>
      </c>
      <c r="E2690" s="1" t="str">
        <f>HYPERLINK("http://geochem.nrcan.gc.ca/cdogs/content/dgp/dgp00002_e.htm", "Total")</f>
        <v>Total</v>
      </c>
      <c r="F2690" s="1" t="str">
        <f>HYPERLINK("http://geochem.nrcan.gc.ca/cdogs/content/agp/agp02249_e.htm", "WO3 | NONE | ELECTR PRB")</f>
        <v>WO3 | NONE | ELECTR PRB</v>
      </c>
      <c r="G2690" s="1" t="str">
        <f>HYPERLINK("http://geochem.nrcan.gc.ca/cdogs/content/mth/mth06860_e.htm", "6860")</f>
        <v>6860</v>
      </c>
      <c r="H2690" s="1" t="str">
        <f>HYPERLINK("http://geochem.nrcan.gc.ca/cdogs/content/bdl/bdl211191_e.htm", "211191")</f>
        <v>211191</v>
      </c>
      <c r="J2690" s="1" t="str">
        <f>HYPERLINK("http://geochem.nrcan.gc.ca/cdogs/content/svy/svy210387_e.htm", "210387")</f>
        <v>210387</v>
      </c>
      <c r="K2690">
        <v>1</v>
      </c>
      <c r="L2690" t="s">
        <v>20</v>
      </c>
      <c r="O2690" t="s">
        <v>3462</v>
      </c>
      <c r="P2690" t="s">
        <v>10477</v>
      </c>
      <c r="Q2690" t="s">
        <v>10478</v>
      </c>
      <c r="R2690" t="s">
        <v>10479</v>
      </c>
      <c r="S2690" t="s">
        <v>10480</v>
      </c>
      <c r="T2690">
        <v>0</v>
      </c>
    </row>
    <row r="2691" spans="1:20" x14ac:dyDescent="0.3">
      <c r="C2691" t="s">
        <v>341</v>
      </c>
      <c r="D2691" t="s">
        <v>342</v>
      </c>
      <c r="E2691" s="1" t="str">
        <f>HYPERLINK("http://geochem.nrcan.gc.ca/cdogs/content/dgp/dgp00002_e.htm", "Total")</f>
        <v>Total</v>
      </c>
      <c r="F2691" s="1" t="str">
        <f>HYPERLINK("http://geochem.nrcan.gc.ca/cdogs/content/agp/agp02249_e.htm", "WO3 | NONE | ELECTR PRB")</f>
        <v>WO3 | NONE | ELECTR PRB</v>
      </c>
      <c r="G2691" s="1" t="str">
        <f>HYPERLINK("http://geochem.nrcan.gc.ca/cdogs/content/mth/mth06860_e.htm", "6860")</f>
        <v>6860</v>
      </c>
      <c r="H2691" s="1" t="str">
        <f>HYPERLINK("http://geochem.nrcan.gc.ca/cdogs/content/bdl/bdl211191_e.htm", "211191")</f>
        <v>211191</v>
      </c>
      <c r="K2691">
        <v>3</v>
      </c>
      <c r="L2691" t="s">
        <v>20</v>
      </c>
      <c r="Q2691" t="s">
        <v>10481</v>
      </c>
      <c r="R2691" t="s">
        <v>10482</v>
      </c>
      <c r="S2691" t="s">
        <v>10482</v>
      </c>
      <c r="T2691">
        <v>0</v>
      </c>
    </row>
    <row r="2692" spans="1:20" x14ac:dyDescent="0.3">
      <c r="C2692" t="s">
        <v>341</v>
      </c>
      <c r="D2692" t="s">
        <v>342</v>
      </c>
      <c r="E2692" s="1" t="str">
        <f>HYPERLINK("http://geochem.nrcan.gc.ca/cdogs/content/dgp/dgp00002_e.htm", "Total")</f>
        <v>Total</v>
      </c>
      <c r="F2692" s="1" t="str">
        <f>HYPERLINK("http://geochem.nrcan.gc.ca/cdogs/content/agp/agp02249_e.htm", "WO3 | NONE | ELECTR PRB")</f>
        <v>WO3 | NONE | ELECTR PRB</v>
      </c>
      <c r="G2692" s="1" t="str">
        <f>HYPERLINK("http://geochem.nrcan.gc.ca/cdogs/content/mth/mth06860_e.htm", "6860")</f>
        <v>6860</v>
      </c>
      <c r="H2692" s="1" t="str">
        <f>HYPERLINK("http://geochem.nrcan.gc.ca/cdogs/content/bdl/bdl211191_e.htm", "211191")</f>
        <v>211191</v>
      </c>
      <c r="K2692">
        <v>3</v>
      </c>
      <c r="L2692" t="s">
        <v>20</v>
      </c>
      <c r="Q2692" t="s">
        <v>10483</v>
      </c>
      <c r="R2692" t="s">
        <v>10484</v>
      </c>
      <c r="S2692" t="s">
        <v>10484</v>
      </c>
      <c r="T2692">
        <v>0</v>
      </c>
    </row>
    <row r="2693" spans="1:20" x14ac:dyDescent="0.3">
      <c r="C2693" t="s">
        <v>341</v>
      </c>
      <c r="D2693" t="s">
        <v>342</v>
      </c>
      <c r="E2693" s="1" t="str">
        <f>HYPERLINK("http://geochem.nrcan.gc.ca/cdogs/content/dgp/dgp00002_e.htm", "Total")</f>
        <v>Total</v>
      </c>
      <c r="F2693" s="1" t="str">
        <f>HYPERLINK("http://geochem.nrcan.gc.ca/cdogs/content/agp/agp02249_e.htm", "WO3 | NONE | ELECTR PRB")</f>
        <v>WO3 | NONE | ELECTR PRB</v>
      </c>
      <c r="G2693" s="1" t="str">
        <f>HYPERLINK("http://geochem.nrcan.gc.ca/cdogs/content/mth/mth06860_e.htm", "6860")</f>
        <v>6860</v>
      </c>
      <c r="H2693" s="1" t="str">
        <f>HYPERLINK("http://geochem.nrcan.gc.ca/cdogs/content/bdl/bdl211191_e.htm", "211191")</f>
        <v>211191</v>
      </c>
      <c r="K2693">
        <v>3</v>
      </c>
      <c r="L2693" t="s">
        <v>20</v>
      </c>
      <c r="Q2693" t="s">
        <v>10485</v>
      </c>
      <c r="R2693" t="s">
        <v>10486</v>
      </c>
      <c r="S2693" t="s">
        <v>10486</v>
      </c>
      <c r="T2693">
        <v>0</v>
      </c>
    </row>
    <row r="2694" spans="1:20" x14ac:dyDescent="0.3">
      <c r="C2694" t="s">
        <v>341</v>
      </c>
      <c r="D2694" t="s">
        <v>342</v>
      </c>
      <c r="E2694" s="1" t="str">
        <f>HYPERLINK("http://geochem.nrcan.gc.ca/cdogs/content/dgp/dgp00002_e.htm", "Total")</f>
        <v>Total</v>
      </c>
      <c r="F2694" s="1" t="str">
        <f>HYPERLINK("http://geochem.nrcan.gc.ca/cdogs/content/agp/agp02249_e.htm", "WO3 | NONE | ELECTR PRB")</f>
        <v>WO3 | NONE | ELECTR PRB</v>
      </c>
      <c r="G2694" s="1" t="str">
        <f>HYPERLINK("http://geochem.nrcan.gc.ca/cdogs/content/mth/mth06860_e.htm", "6860")</f>
        <v>6860</v>
      </c>
      <c r="H2694" s="1" t="str">
        <f>HYPERLINK("http://geochem.nrcan.gc.ca/cdogs/content/bdl/bdl211191_e.htm", "211191")</f>
        <v>211191</v>
      </c>
      <c r="K2694">
        <v>3</v>
      </c>
      <c r="L2694" t="s">
        <v>20</v>
      </c>
      <c r="Q2694" t="s">
        <v>10487</v>
      </c>
      <c r="R2694" t="s">
        <v>10488</v>
      </c>
      <c r="S2694" t="s">
        <v>10488</v>
      </c>
      <c r="T2694">
        <v>0</v>
      </c>
    </row>
    <row r="2695" spans="1:20" x14ac:dyDescent="0.3">
      <c r="C2695" t="s">
        <v>341</v>
      </c>
      <c r="D2695" t="s">
        <v>342</v>
      </c>
      <c r="E2695" s="1" t="str">
        <f>HYPERLINK("http://geochem.nrcan.gc.ca/cdogs/content/dgp/dgp00002_e.htm", "Total")</f>
        <v>Total</v>
      </c>
      <c r="F2695" s="1" t="str">
        <f>HYPERLINK("http://geochem.nrcan.gc.ca/cdogs/content/agp/agp02249_e.htm", "WO3 | NONE | ELECTR PRB")</f>
        <v>WO3 | NONE | ELECTR PRB</v>
      </c>
      <c r="G2695" s="1" t="str">
        <f>HYPERLINK("http://geochem.nrcan.gc.ca/cdogs/content/mth/mth06860_e.htm", "6860")</f>
        <v>6860</v>
      </c>
      <c r="H2695" s="1" t="str">
        <f>HYPERLINK("http://geochem.nrcan.gc.ca/cdogs/content/bdl/bdl211191_e.htm", "211191")</f>
        <v>211191</v>
      </c>
      <c r="K2695">
        <v>3</v>
      </c>
      <c r="L2695" t="s">
        <v>20</v>
      </c>
      <c r="Q2695" t="s">
        <v>10489</v>
      </c>
      <c r="R2695" t="s">
        <v>10490</v>
      </c>
      <c r="S2695" t="s">
        <v>10490</v>
      </c>
      <c r="T2695">
        <v>0</v>
      </c>
    </row>
    <row r="2696" spans="1:20" x14ac:dyDescent="0.3">
      <c r="C2696" t="s">
        <v>341</v>
      </c>
      <c r="D2696" t="s">
        <v>342</v>
      </c>
      <c r="E2696" s="1" t="str">
        <f>HYPERLINK("http://geochem.nrcan.gc.ca/cdogs/content/dgp/dgp00002_e.htm", "Total")</f>
        <v>Total</v>
      </c>
      <c r="F2696" s="1" t="str">
        <f>HYPERLINK("http://geochem.nrcan.gc.ca/cdogs/content/agp/agp02249_e.htm", "WO3 | NONE | ELECTR PRB")</f>
        <v>WO3 | NONE | ELECTR PRB</v>
      </c>
      <c r="G2696" s="1" t="str">
        <f>HYPERLINK("http://geochem.nrcan.gc.ca/cdogs/content/mth/mth06860_e.htm", "6860")</f>
        <v>6860</v>
      </c>
      <c r="H2696" s="1" t="str">
        <f>HYPERLINK("http://geochem.nrcan.gc.ca/cdogs/content/bdl/bdl211191_e.htm", "211191")</f>
        <v>211191</v>
      </c>
      <c r="K2696">
        <v>3</v>
      </c>
      <c r="L2696" t="s">
        <v>20</v>
      </c>
      <c r="Q2696" t="s">
        <v>10491</v>
      </c>
      <c r="R2696" t="s">
        <v>10492</v>
      </c>
      <c r="S2696" t="s">
        <v>10492</v>
      </c>
      <c r="T2696">
        <v>0</v>
      </c>
    </row>
    <row r="2697" spans="1:20" x14ac:dyDescent="0.3">
      <c r="C2697" t="s">
        <v>341</v>
      </c>
      <c r="D2697" t="s">
        <v>342</v>
      </c>
      <c r="E2697" s="1" t="str">
        <f>HYPERLINK("http://geochem.nrcan.gc.ca/cdogs/content/dgp/dgp00002_e.htm", "Total")</f>
        <v>Total</v>
      </c>
      <c r="F2697" s="1" t="str">
        <f>HYPERLINK("http://geochem.nrcan.gc.ca/cdogs/content/agp/agp02249_e.htm", "WO3 | NONE | ELECTR PRB")</f>
        <v>WO3 | NONE | ELECTR PRB</v>
      </c>
      <c r="G2697" s="1" t="str">
        <f>HYPERLINK("http://geochem.nrcan.gc.ca/cdogs/content/mth/mth06860_e.htm", "6860")</f>
        <v>6860</v>
      </c>
      <c r="H2697" s="1" t="str">
        <f>HYPERLINK("http://geochem.nrcan.gc.ca/cdogs/content/bdl/bdl211191_e.htm", "211191")</f>
        <v>211191</v>
      </c>
      <c r="K2697">
        <v>3</v>
      </c>
      <c r="L2697" t="s">
        <v>20</v>
      </c>
      <c r="Q2697" t="s">
        <v>10493</v>
      </c>
      <c r="R2697" t="s">
        <v>10494</v>
      </c>
      <c r="S2697" t="s">
        <v>10494</v>
      </c>
      <c r="T2697">
        <v>0</v>
      </c>
    </row>
    <row r="2698" spans="1:20" x14ac:dyDescent="0.3">
      <c r="C2698" t="s">
        <v>341</v>
      </c>
      <c r="D2698" t="s">
        <v>342</v>
      </c>
      <c r="E2698" s="1" t="str">
        <f>HYPERLINK("http://geochem.nrcan.gc.ca/cdogs/content/dgp/dgp00002_e.htm", "Total")</f>
        <v>Total</v>
      </c>
      <c r="F2698" s="1" t="str">
        <f>HYPERLINK("http://geochem.nrcan.gc.ca/cdogs/content/agp/agp02249_e.htm", "WO3 | NONE | ELECTR PRB")</f>
        <v>WO3 | NONE | ELECTR PRB</v>
      </c>
      <c r="G2698" s="1" t="str">
        <f>HYPERLINK("http://geochem.nrcan.gc.ca/cdogs/content/mth/mth06860_e.htm", "6860")</f>
        <v>6860</v>
      </c>
      <c r="H2698" s="1" t="str">
        <f>HYPERLINK("http://geochem.nrcan.gc.ca/cdogs/content/bdl/bdl211191_e.htm", "211191")</f>
        <v>211191</v>
      </c>
      <c r="K2698">
        <v>3</v>
      </c>
      <c r="L2698" t="s">
        <v>20</v>
      </c>
      <c r="Q2698" t="s">
        <v>10495</v>
      </c>
      <c r="R2698" t="s">
        <v>10496</v>
      </c>
      <c r="S2698" t="s">
        <v>10496</v>
      </c>
      <c r="T2698">
        <v>0</v>
      </c>
    </row>
    <row r="2699" spans="1:20" x14ac:dyDescent="0.3">
      <c r="C2699" t="s">
        <v>341</v>
      </c>
      <c r="D2699" t="s">
        <v>342</v>
      </c>
      <c r="E2699" s="1" t="str">
        <f>HYPERLINK("http://geochem.nrcan.gc.ca/cdogs/content/dgp/dgp00002_e.htm", "Total")</f>
        <v>Total</v>
      </c>
      <c r="F2699" s="1" t="str">
        <f>HYPERLINK("http://geochem.nrcan.gc.ca/cdogs/content/agp/agp02249_e.htm", "WO3 | NONE | ELECTR PRB")</f>
        <v>WO3 | NONE | ELECTR PRB</v>
      </c>
      <c r="G2699" s="1" t="str">
        <f>HYPERLINK("http://geochem.nrcan.gc.ca/cdogs/content/mth/mth06860_e.htm", "6860")</f>
        <v>6860</v>
      </c>
      <c r="H2699" s="1" t="str">
        <f>HYPERLINK("http://geochem.nrcan.gc.ca/cdogs/content/bdl/bdl211191_e.htm", "211191")</f>
        <v>211191</v>
      </c>
      <c r="K2699">
        <v>3</v>
      </c>
      <c r="L2699" t="s">
        <v>20</v>
      </c>
      <c r="Q2699" t="s">
        <v>10497</v>
      </c>
      <c r="R2699" t="s">
        <v>10498</v>
      </c>
      <c r="S2699" t="s">
        <v>10498</v>
      </c>
      <c r="T2699">
        <v>0</v>
      </c>
    </row>
    <row r="2700" spans="1:20" x14ac:dyDescent="0.3">
      <c r="C2700" t="s">
        <v>341</v>
      </c>
      <c r="D2700" t="s">
        <v>342</v>
      </c>
      <c r="E2700" s="1" t="str">
        <f>HYPERLINK("http://geochem.nrcan.gc.ca/cdogs/content/dgp/dgp00002_e.htm", "Total")</f>
        <v>Total</v>
      </c>
      <c r="F2700" s="1" t="str">
        <f>HYPERLINK("http://geochem.nrcan.gc.ca/cdogs/content/agp/agp02249_e.htm", "WO3 | NONE | ELECTR PRB")</f>
        <v>WO3 | NONE | ELECTR PRB</v>
      </c>
      <c r="G2700" s="1" t="str">
        <f>HYPERLINK("http://geochem.nrcan.gc.ca/cdogs/content/mth/mth06860_e.htm", "6860")</f>
        <v>6860</v>
      </c>
      <c r="H2700" s="1" t="str">
        <f>HYPERLINK("http://geochem.nrcan.gc.ca/cdogs/content/bdl/bdl211191_e.htm", "211191")</f>
        <v>211191</v>
      </c>
      <c r="K2700">
        <v>3</v>
      </c>
      <c r="L2700" t="s">
        <v>20</v>
      </c>
      <c r="Q2700" t="s">
        <v>10499</v>
      </c>
      <c r="R2700" t="s">
        <v>10500</v>
      </c>
      <c r="S2700" t="s">
        <v>10500</v>
      </c>
      <c r="T2700">
        <v>0</v>
      </c>
    </row>
    <row r="2701" spans="1:20" x14ac:dyDescent="0.3">
      <c r="C2701" t="s">
        <v>341</v>
      </c>
      <c r="D2701" t="s">
        <v>342</v>
      </c>
      <c r="E2701" s="1" t="str">
        <f>HYPERLINK("http://geochem.nrcan.gc.ca/cdogs/content/dgp/dgp00002_e.htm", "Total")</f>
        <v>Total</v>
      </c>
      <c r="F2701" s="1" t="str">
        <f>HYPERLINK("http://geochem.nrcan.gc.ca/cdogs/content/agp/agp02249_e.htm", "WO3 | NONE | ELECTR PRB")</f>
        <v>WO3 | NONE | ELECTR PRB</v>
      </c>
      <c r="G2701" s="1" t="str">
        <f>HYPERLINK("http://geochem.nrcan.gc.ca/cdogs/content/mth/mth06860_e.htm", "6860")</f>
        <v>6860</v>
      </c>
      <c r="H2701" s="1" t="str">
        <f>HYPERLINK("http://geochem.nrcan.gc.ca/cdogs/content/bdl/bdl211191_e.htm", "211191")</f>
        <v>211191</v>
      </c>
      <c r="K2701">
        <v>3</v>
      </c>
      <c r="L2701" t="s">
        <v>20</v>
      </c>
      <c r="Q2701" t="s">
        <v>10501</v>
      </c>
      <c r="R2701" t="s">
        <v>10502</v>
      </c>
      <c r="S2701" t="s">
        <v>10502</v>
      </c>
      <c r="T2701">
        <v>0</v>
      </c>
    </row>
    <row r="2702" spans="1:20" x14ac:dyDescent="0.3">
      <c r="C2702" t="s">
        <v>341</v>
      </c>
      <c r="D2702" t="s">
        <v>342</v>
      </c>
      <c r="E2702" s="1" t="str">
        <f>HYPERLINK("http://geochem.nrcan.gc.ca/cdogs/content/dgp/dgp00002_e.htm", "Total")</f>
        <v>Total</v>
      </c>
      <c r="F2702" s="1" t="str">
        <f>HYPERLINK("http://geochem.nrcan.gc.ca/cdogs/content/agp/agp02249_e.htm", "WO3 | NONE | ELECTR PRB")</f>
        <v>WO3 | NONE | ELECTR PRB</v>
      </c>
      <c r="G2702" s="1" t="str">
        <f>HYPERLINK("http://geochem.nrcan.gc.ca/cdogs/content/mth/mth06860_e.htm", "6860")</f>
        <v>6860</v>
      </c>
      <c r="H2702" s="1" t="str">
        <f>HYPERLINK("http://geochem.nrcan.gc.ca/cdogs/content/bdl/bdl211191_e.htm", "211191")</f>
        <v>211191</v>
      </c>
      <c r="K2702">
        <v>3</v>
      </c>
      <c r="L2702" t="s">
        <v>20</v>
      </c>
      <c r="Q2702" t="s">
        <v>10503</v>
      </c>
      <c r="R2702" t="s">
        <v>10504</v>
      </c>
      <c r="S2702" t="s">
        <v>10504</v>
      </c>
      <c r="T2702">
        <v>0</v>
      </c>
    </row>
    <row r="2703" spans="1:20" x14ac:dyDescent="0.3">
      <c r="C2703" t="s">
        <v>341</v>
      </c>
      <c r="D2703" t="s">
        <v>342</v>
      </c>
      <c r="E2703" s="1" t="str">
        <f>HYPERLINK("http://geochem.nrcan.gc.ca/cdogs/content/dgp/dgp00002_e.htm", "Total")</f>
        <v>Total</v>
      </c>
      <c r="F2703" s="1" t="str">
        <f>HYPERLINK("http://geochem.nrcan.gc.ca/cdogs/content/agp/agp02249_e.htm", "WO3 | NONE | ELECTR PRB")</f>
        <v>WO3 | NONE | ELECTR PRB</v>
      </c>
      <c r="G2703" s="1" t="str">
        <f>HYPERLINK("http://geochem.nrcan.gc.ca/cdogs/content/mth/mth06860_e.htm", "6860")</f>
        <v>6860</v>
      </c>
      <c r="H2703" s="1" t="str">
        <f>HYPERLINK("http://geochem.nrcan.gc.ca/cdogs/content/bdl/bdl211191_e.htm", "211191")</f>
        <v>211191</v>
      </c>
      <c r="K2703">
        <v>3</v>
      </c>
      <c r="L2703" t="s">
        <v>20</v>
      </c>
      <c r="Q2703" t="s">
        <v>10505</v>
      </c>
      <c r="R2703" t="s">
        <v>10506</v>
      </c>
      <c r="S2703" t="s">
        <v>10506</v>
      </c>
      <c r="T2703">
        <v>0</v>
      </c>
    </row>
    <row r="2704" spans="1:20" x14ac:dyDescent="0.3">
      <c r="C2704" t="s">
        <v>341</v>
      </c>
      <c r="D2704" t="s">
        <v>342</v>
      </c>
      <c r="E2704" s="1" t="str">
        <f>HYPERLINK("http://geochem.nrcan.gc.ca/cdogs/content/dgp/dgp00002_e.htm", "Total")</f>
        <v>Total</v>
      </c>
      <c r="F2704" s="1" t="str">
        <f>HYPERLINK("http://geochem.nrcan.gc.ca/cdogs/content/agp/agp02249_e.htm", "WO3 | NONE | ELECTR PRB")</f>
        <v>WO3 | NONE | ELECTR PRB</v>
      </c>
      <c r="G2704" s="1" t="str">
        <f>HYPERLINK("http://geochem.nrcan.gc.ca/cdogs/content/mth/mth06860_e.htm", "6860")</f>
        <v>6860</v>
      </c>
      <c r="H2704" s="1" t="str">
        <f>HYPERLINK("http://geochem.nrcan.gc.ca/cdogs/content/bdl/bdl211191_e.htm", "211191")</f>
        <v>211191</v>
      </c>
      <c r="K2704">
        <v>3</v>
      </c>
      <c r="L2704" t="s">
        <v>20</v>
      </c>
      <c r="Q2704" t="s">
        <v>10507</v>
      </c>
      <c r="R2704" t="s">
        <v>10508</v>
      </c>
      <c r="S2704" t="s">
        <v>10508</v>
      </c>
      <c r="T2704">
        <v>0</v>
      </c>
    </row>
    <row r="2705" spans="3:20" x14ac:dyDescent="0.3">
      <c r="C2705" t="s">
        <v>341</v>
      </c>
      <c r="D2705" t="s">
        <v>342</v>
      </c>
      <c r="E2705" s="1" t="str">
        <f>HYPERLINK("http://geochem.nrcan.gc.ca/cdogs/content/dgp/dgp00002_e.htm", "Total")</f>
        <v>Total</v>
      </c>
      <c r="F2705" s="1" t="str">
        <f>HYPERLINK("http://geochem.nrcan.gc.ca/cdogs/content/agp/agp02249_e.htm", "WO3 | NONE | ELECTR PRB")</f>
        <v>WO3 | NONE | ELECTR PRB</v>
      </c>
      <c r="G2705" s="1" t="str">
        <f>HYPERLINK("http://geochem.nrcan.gc.ca/cdogs/content/mth/mth06860_e.htm", "6860")</f>
        <v>6860</v>
      </c>
      <c r="H2705" s="1" t="str">
        <f>HYPERLINK("http://geochem.nrcan.gc.ca/cdogs/content/bdl/bdl211191_e.htm", "211191")</f>
        <v>211191</v>
      </c>
      <c r="K2705">
        <v>3</v>
      </c>
      <c r="L2705" t="s">
        <v>20</v>
      </c>
      <c r="Q2705" t="s">
        <v>10509</v>
      </c>
      <c r="R2705" t="s">
        <v>10510</v>
      </c>
      <c r="S2705" t="s">
        <v>10510</v>
      </c>
      <c r="T2705">
        <v>0</v>
      </c>
    </row>
    <row r="2706" spans="3:20" x14ac:dyDescent="0.3">
      <c r="C2706" t="s">
        <v>341</v>
      </c>
      <c r="D2706" t="s">
        <v>342</v>
      </c>
      <c r="E2706" s="1" t="str">
        <f>HYPERLINK("http://geochem.nrcan.gc.ca/cdogs/content/dgp/dgp00002_e.htm", "Total")</f>
        <v>Total</v>
      </c>
      <c r="F2706" s="1" t="str">
        <f>HYPERLINK("http://geochem.nrcan.gc.ca/cdogs/content/agp/agp02249_e.htm", "WO3 | NONE | ELECTR PRB")</f>
        <v>WO3 | NONE | ELECTR PRB</v>
      </c>
      <c r="G2706" s="1" t="str">
        <f>HYPERLINK("http://geochem.nrcan.gc.ca/cdogs/content/mth/mth06860_e.htm", "6860")</f>
        <v>6860</v>
      </c>
      <c r="H2706" s="1" t="str">
        <f>HYPERLINK("http://geochem.nrcan.gc.ca/cdogs/content/bdl/bdl211191_e.htm", "211191")</f>
        <v>211191</v>
      </c>
      <c r="K2706">
        <v>3</v>
      </c>
      <c r="L2706" t="s">
        <v>20</v>
      </c>
      <c r="Q2706" t="s">
        <v>10511</v>
      </c>
      <c r="R2706" t="s">
        <v>10512</v>
      </c>
      <c r="S2706" t="s">
        <v>10512</v>
      </c>
      <c r="T2706">
        <v>0</v>
      </c>
    </row>
    <row r="2707" spans="3:20" x14ac:dyDescent="0.3">
      <c r="C2707" t="s">
        <v>341</v>
      </c>
      <c r="D2707" t="s">
        <v>342</v>
      </c>
      <c r="E2707" s="1" t="str">
        <f>HYPERLINK("http://geochem.nrcan.gc.ca/cdogs/content/dgp/dgp00002_e.htm", "Total")</f>
        <v>Total</v>
      </c>
      <c r="F2707" s="1" t="str">
        <f>HYPERLINK("http://geochem.nrcan.gc.ca/cdogs/content/agp/agp02249_e.htm", "WO3 | NONE | ELECTR PRB")</f>
        <v>WO3 | NONE | ELECTR PRB</v>
      </c>
      <c r="G2707" s="1" t="str">
        <f>HYPERLINK("http://geochem.nrcan.gc.ca/cdogs/content/mth/mth06860_e.htm", "6860")</f>
        <v>6860</v>
      </c>
      <c r="H2707" s="1" t="str">
        <f>HYPERLINK("http://geochem.nrcan.gc.ca/cdogs/content/bdl/bdl211191_e.htm", "211191")</f>
        <v>211191</v>
      </c>
      <c r="K2707">
        <v>3</v>
      </c>
      <c r="L2707" t="s">
        <v>20</v>
      </c>
      <c r="Q2707" t="s">
        <v>10513</v>
      </c>
      <c r="R2707" t="s">
        <v>10514</v>
      </c>
      <c r="S2707" t="s">
        <v>10514</v>
      </c>
      <c r="T2707">
        <v>0</v>
      </c>
    </row>
    <row r="2708" spans="3:20" x14ac:dyDescent="0.3">
      <c r="C2708" t="s">
        <v>341</v>
      </c>
      <c r="D2708" t="s">
        <v>342</v>
      </c>
      <c r="E2708" s="1" t="str">
        <f>HYPERLINK("http://geochem.nrcan.gc.ca/cdogs/content/dgp/dgp00002_e.htm", "Total")</f>
        <v>Total</v>
      </c>
      <c r="F2708" s="1" t="str">
        <f>HYPERLINK("http://geochem.nrcan.gc.ca/cdogs/content/agp/agp02249_e.htm", "WO3 | NONE | ELECTR PRB")</f>
        <v>WO3 | NONE | ELECTR PRB</v>
      </c>
      <c r="G2708" s="1" t="str">
        <f>HYPERLINK("http://geochem.nrcan.gc.ca/cdogs/content/mth/mth06860_e.htm", "6860")</f>
        <v>6860</v>
      </c>
      <c r="H2708" s="1" t="str">
        <f>HYPERLINK("http://geochem.nrcan.gc.ca/cdogs/content/bdl/bdl211191_e.htm", "211191")</f>
        <v>211191</v>
      </c>
      <c r="K2708">
        <v>3</v>
      </c>
      <c r="L2708" t="s">
        <v>20</v>
      </c>
      <c r="Q2708" t="s">
        <v>10515</v>
      </c>
      <c r="R2708" t="s">
        <v>10516</v>
      </c>
      <c r="S2708" t="s">
        <v>10516</v>
      </c>
      <c r="T2708">
        <v>0</v>
      </c>
    </row>
    <row r="2709" spans="3:20" x14ac:dyDescent="0.3">
      <c r="C2709" t="s">
        <v>341</v>
      </c>
      <c r="D2709" t="s">
        <v>342</v>
      </c>
      <c r="E2709" s="1" t="str">
        <f>HYPERLINK("http://geochem.nrcan.gc.ca/cdogs/content/dgp/dgp00002_e.htm", "Total")</f>
        <v>Total</v>
      </c>
      <c r="F2709" s="1" t="str">
        <f>HYPERLINK("http://geochem.nrcan.gc.ca/cdogs/content/agp/agp02249_e.htm", "WO3 | NONE | ELECTR PRB")</f>
        <v>WO3 | NONE | ELECTR PRB</v>
      </c>
      <c r="G2709" s="1" t="str">
        <f>HYPERLINK("http://geochem.nrcan.gc.ca/cdogs/content/mth/mth06860_e.htm", "6860")</f>
        <v>6860</v>
      </c>
      <c r="H2709" s="1" t="str">
        <f>HYPERLINK("http://geochem.nrcan.gc.ca/cdogs/content/bdl/bdl211191_e.htm", "211191")</f>
        <v>211191</v>
      </c>
      <c r="K2709">
        <v>3</v>
      </c>
      <c r="L2709" t="s">
        <v>20</v>
      </c>
      <c r="Q2709" t="s">
        <v>10517</v>
      </c>
      <c r="R2709" t="s">
        <v>10518</v>
      </c>
      <c r="S2709" t="s">
        <v>10518</v>
      </c>
      <c r="T2709">
        <v>0</v>
      </c>
    </row>
    <row r="2710" spans="3:20" x14ac:dyDescent="0.3">
      <c r="C2710" t="s">
        <v>341</v>
      </c>
      <c r="D2710" t="s">
        <v>342</v>
      </c>
      <c r="E2710" s="1" t="str">
        <f>HYPERLINK("http://geochem.nrcan.gc.ca/cdogs/content/dgp/dgp00002_e.htm", "Total")</f>
        <v>Total</v>
      </c>
      <c r="F2710" s="1" t="str">
        <f>HYPERLINK("http://geochem.nrcan.gc.ca/cdogs/content/agp/agp02249_e.htm", "WO3 | NONE | ELECTR PRB")</f>
        <v>WO3 | NONE | ELECTR PRB</v>
      </c>
      <c r="G2710" s="1" t="str">
        <f>HYPERLINK("http://geochem.nrcan.gc.ca/cdogs/content/mth/mth06860_e.htm", "6860")</f>
        <v>6860</v>
      </c>
      <c r="H2710" s="1" t="str">
        <f>HYPERLINK("http://geochem.nrcan.gc.ca/cdogs/content/bdl/bdl211191_e.htm", "211191")</f>
        <v>211191</v>
      </c>
      <c r="K2710">
        <v>3</v>
      </c>
      <c r="L2710" t="s">
        <v>20</v>
      </c>
      <c r="Q2710" t="s">
        <v>10519</v>
      </c>
      <c r="R2710" t="s">
        <v>10520</v>
      </c>
      <c r="S2710" t="s">
        <v>10520</v>
      </c>
      <c r="T2710">
        <v>0</v>
      </c>
    </row>
    <row r="2711" spans="3:20" x14ac:dyDescent="0.3">
      <c r="C2711" t="s">
        <v>341</v>
      </c>
      <c r="D2711" t="s">
        <v>342</v>
      </c>
      <c r="E2711" s="1" t="str">
        <f>HYPERLINK("http://geochem.nrcan.gc.ca/cdogs/content/dgp/dgp00002_e.htm", "Total")</f>
        <v>Total</v>
      </c>
      <c r="F2711" s="1" t="str">
        <f>HYPERLINK("http://geochem.nrcan.gc.ca/cdogs/content/agp/agp02249_e.htm", "WO3 | NONE | ELECTR PRB")</f>
        <v>WO3 | NONE | ELECTR PRB</v>
      </c>
      <c r="G2711" s="1" t="str">
        <f>HYPERLINK("http://geochem.nrcan.gc.ca/cdogs/content/mth/mth06860_e.htm", "6860")</f>
        <v>6860</v>
      </c>
      <c r="H2711" s="1" t="str">
        <f>HYPERLINK("http://geochem.nrcan.gc.ca/cdogs/content/bdl/bdl211191_e.htm", "211191")</f>
        <v>211191</v>
      </c>
      <c r="K2711">
        <v>3</v>
      </c>
      <c r="L2711" t="s">
        <v>20</v>
      </c>
      <c r="Q2711" t="s">
        <v>10521</v>
      </c>
      <c r="R2711" t="s">
        <v>10522</v>
      </c>
      <c r="S2711" t="s">
        <v>10522</v>
      </c>
      <c r="T2711">
        <v>0</v>
      </c>
    </row>
    <row r="2712" spans="3:20" x14ac:dyDescent="0.3">
      <c r="C2712" t="s">
        <v>341</v>
      </c>
      <c r="D2712" t="s">
        <v>342</v>
      </c>
      <c r="E2712" s="1" t="str">
        <f>HYPERLINK("http://geochem.nrcan.gc.ca/cdogs/content/dgp/dgp00002_e.htm", "Total")</f>
        <v>Total</v>
      </c>
      <c r="F2712" s="1" t="str">
        <f>HYPERLINK("http://geochem.nrcan.gc.ca/cdogs/content/agp/agp02249_e.htm", "WO3 | NONE | ELECTR PRB")</f>
        <v>WO3 | NONE | ELECTR PRB</v>
      </c>
      <c r="G2712" s="1" t="str">
        <f>HYPERLINK("http://geochem.nrcan.gc.ca/cdogs/content/mth/mth06860_e.htm", "6860")</f>
        <v>6860</v>
      </c>
      <c r="H2712" s="1" t="str">
        <f>HYPERLINK("http://geochem.nrcan.gc.ca/cdogs/content/bdl/bdl211191_e.htm", "211191")</f>
        <v>211191</v>
      </c>
      <c r="K2712">
        <v>3</v>
      </c>
      <c r="L2712" t="s">
        <v>20</v>
      </c>
      <c r="Q2712" t="s">
        <v>10523</v>
      </c>
      <c r="R2712" t="s">
        <v>10524</v>
      </c>
      <c r="S2712" t="s">
        <v>10524</v>
      </c>
      <c r="T2712">
        <v>0</v>
      </c>
    </row>
    <row r="2713" spans="3:20" x14ac:dyDescent="0.3">
      <c r="C2713" t="s">
        <v>341</v>
      </c>
      <c r="D2713" t="s">
        <v>342</v>
      </c>
      <c r="E2713" s="1" t="str">
        <f>HYPERLINK("http://geochem.nrcan.gc.ca/cdogs/content/dgp/dgp00002_e.htm", "Total")</f>
        <v>Total</v>
      </c>
      <c r="F2713" s="1" t="str">
        <f>HYPERLINK("http://geochem.nrcan.gc.ca/cdogs/content/agp/agp02249_e.htm", "WO3 | NONE | ELECTR PRB")</f>
        <v>WO3 | NONE | ELECTR PRB</v>
      </c>
      <c r="G2713" s="1" t="str">
        <f>HYPERLINK("http://geochem.nrcan.gc.ca/cdogs/content/mth/mth06860_e.htm", "6860")</f>
        <v>6860</v>
      </c>
      <c r="H2713" s="1" t="str">
        <f>HYPERLINK("http://geochem.nrcan.gc.ca/cdogs/content/bdl/bdl211191_e.htm", "211191")</f>
        <v>211191</v>
      </c>
      <c r="K2713">
        <v>3</v>
      </c>
      <c r="L2713" t="s">
        <v>20</v>
      </c>
      <c r="Q2713" t="s">
        <v>10525</v>
      </c>
      <c r="R2713" t="s">
        <v>10526</v>
      </c>
      <c r="S2713" t="s">
        <v>10526</v>
      </c>
      <c r="T2713">
        <v>0</v>
      </c>
    </row>
    <row r="2714" spans="3:20" x14ac:dyDescent="0.3">
      <c r="C2714" t="s">
        <v>341</v>
      </c>
      <c r="D2714" t="s">
        <v>342</v>
      </c>
      <c r="E2714" s="1" t="str">
        <f>HYPERLINK("http://geochem.nrcan.gc.ca/cdogs/content/dgp/dgp00002_e.htm", "Total")</f>
        <v>Total</v>
      </c>
      <c r="F2714" s="1" t="str">
        <f>HYPERLINK("http://geochem.nrcan.gc.ca/cdogs/content/agp/agp02249_e.htm", "WO3 | NONE | ELECTR PRB")</f>
        <v>WO3 | NONE | ELECTR PRB</v>
      </c>
      <c r="G2714" s="1" t="str">
        <f>HYPERLINK("http://geochem.nrcan.gc.ca/cdogs/content/mth/mth06860_e.htm", "6860")</f>
        <v>6860</v>
      </c>
      <c r="H2714" s="1" t="str">
        <f>HYPERLINK("http://geochem.nrcan.gc.ca/cdogs/content/bdl/bdl211191_e.htm", "211191")</f>
        <v>211191</v>
      </c>
      <c r="K2714">
        <v>3</v>
      </c>
      <c r="L2714" t="s">
        <v>20</v>
      </c>
      <c r="Q2714" t="s">
        <v>10527</v>
      </c>
      <c r="R2714" t="s">
        <v>10528</v>
      </c>
      <c r="S2714" t="s">
        <v>10528</v>
      </c>
      <c r="T2714">
        <v>0</v>
      </c>
    </row>
    <row r="2715" spans="3:20" x14ac:dyDescent="0.3">
      <c r="C2715" t="s">
        <v>341</v>
      </c>
      <c r="D2715" t="s">
        <v>342</v>
      </c>
      <c r="E2715" s="1" t="str">
        <f>HYPERLINK("http://geochem.nrcan.gc.ca/cdogs/content/dgp/dgp00002_e.htm", "Total")</f>
        <v>Total</v>
      </c>
      <c r="F2715" s="1" t="str">
        <f>HYPERLINK("http://geochem.nrcan.gc.ca/cdogs/content/agp/agp02249_e.htm", "WO3 | NONE | ELECTR PRB")</f>
        <v>WO3 | NONE | ELECTR PRB</v>
      </c>
      <c r="G2715" s="1" t="str">
        <f>HYPERLINK("http://geochem.nrcan.gc.ca/cdogs/content/mth/mth06860_e.htm", "6860")</f>
        <v>6860</v>
      </c>
      <c r="H2715" s="1" t="str">
        <f>HYPERLINK("http://geochem.nrcan.gc.ca/cdogs/content/bdl/bdl211191_e.htm", "211191")</f>
        <v>211191</v>
      </c>
      <c r="K2715">
        <v>3</v>
      </c>
      <c r="L2715" t="s">
        <v>20</v>
      </c>
      <c r="Q2715" t="s">
        <v>10529</v>
      </c>
      <c r="R2715" t="s">
        <v>10530</v>
      </c>
      <c r="S2715" t="s">
        <v>10530</v>
      </c>
      <c r="T2715">
        <v>0</v>
      </c>
    </row>
    <row r="2716" spans="3:20" x14ac:dyDescent="0.3">
      <c r="C2716" t="s">
        <v>341</v>
      </c>
      <c r="D2716" t="s">
        <v>342</v>
      </c>
      <c r="E2716" s="1" t="str">
        <f>HYPERLINK("http://geochem.nrcan.gc.ca/cdogs/content/dgp/dgp00002_e.htm", "Total")</f>
        <v>Total</v>
      </c>
      <c r="F2716" s="1" t="str">
        <f>HYPERLINK("http://geochem.nrcan.gc.ca/cdogs/content/agp/agp02249_e.htm", "WO3 | NONE | ELECTR PRB")</f>
        <v>WO3 | NONE | ELECTR PRB</v>
      </c>
      <c r="G2716" s="1" t="str">
        <f>HYPERLINK("http://geochem.nrcan.gc.ca/cdogs/content/mth/mth06860_e.htm", "6860")</f>
        <v>6860</v>
      </c>
      <c r="H2716" s="1" t="str">
        <f>HYPERLINK("http://geochem.nrcan.gc.ca/cdogs/content/bdl/bdl211191_e.htm", "211191")</f>
        <v>211191</v>
      </c>
      <c r="K2716">
        <v>3</v>
      </c>
      <c r="L2716" t="s">
        <v>20</v>
      </c>
      <c r="Q2716" t="s">
        <v>10531</v>
      </c>
      <c r="R2716" t="s">
        <v>10532</v>
      </c>
      <c r="S2716" t="s">
        <v>10532</v>
      </c>
      <c r="T2716">
        <v>0</v>
      </c>
    </row>
    <row r="2717" spans="3:20" x14ac:dyDescent="0.3">
      <c r="C2717" t="s">
        <v>341</v>
      </c>
      <c r="D2717" t="s">
        <v>342</v>
      </c>
      <c r="E2717" s="1" t="str">
        <f>HYPERLINK("http://geochem.nrcan.gc.ca/cdogs/content/dgp/dgp00002_e.htm", "Total")</f>
        <v>Total</v>
      </c>
      <c r="F2717" s="1" t="str">
        <f>HYPERLINK("http://geochem.nrcan.gc.ca/cdogs/content/agp/agp02249_e.htm", "WO3 | NONE | ELECTR PRB")</f>
        <v>WO3 | NONE | ELECTR PRB</v>
      </c>
      <c r="G2717" s="1" t="str">
        <f>HYPERLINK("http://geochem.nrcan.gc.ca/cdogs/content/mth/mth06860_e.htm", "6860")</f>
        <v>6860</v>
      </c>
      <c r="H2717" s="1" t="str">
        <f>HYPERLINK("http://geochem.nrcan.gc.ca/cdogs/content/bdl/bdl211191_e.htm", "211191")</f>
        <v>211191</v>
      </c>
      <c r="K2717">
        <v>3</v>
      </c>
      <c r="L2717" t="s">
        <v>20</v>
      </c>
      <c r="Q2717" t="s">
        <v>10533</v>
      </c>
      <c r="R2717" t="s">
        <v>10534</v>
      </c>
      <c r="S2717" t="s">
        <v>10534</v>
      </c>
      <c r="T2717">
        <v>0</v>
      </c>
    </row>
    <row r="2718" spans="3:20" x14ac:dyDescent="0.3">
      <c r="C2718" t="s">
        <v>341</v>
      </c>
      <c r="D2718" t="s">
        <v>342</v>
      </c>
      <c r="E2718" s="1" t="str">
        <f>HYPERLINK("http://geochem.nrcan.gc.ca/cdogs/content/dgp/dgp00002_e.htm", "Total")</f>
        <v>Total</v>
      </c>
      <c r="F2718" s="1" t="str">
        <f>HYPERLINK("http://geochem.nrcan.gc.ca/cdogs/content/agp/agp02249_e.htm", "WO3 | NONE | ELECTR PRB")</f>
        <v>WO3 | NONE | ELECTR PRB</v>
      </c>
      <c r="G2718" s="1" t="str">
        <f>HYPERLINK("http://geochem.nrcan.gc.ca/cdogs/content/mth/mth06860_e.htm", "6860")</f>
        <v>6860</v>
      </c>
      <c r="H2718" s="1" t="str">
        <f>HYPERLINK("http://geochem.nrcan.gc.ca/cdogs/content/bdl/bdl211191_e.htm", "211191")</f>
        <v>211191</v>
      </c>
      <c r="K2718">
        <v>3</v>
      </c>
      <c r="L2718" t="s">
        <v>20</v>
      </c>
      <c r="Q2718" t="s">
        <v>10535</v>
      </c>
      <c r="R2718" t="s">
        <v>10536</v>
      </c>
      <c r="S2718" t="s">
        <v>10536</v>
      </c>
      <c r="T2718">
        <v>0</v>
      </c>
    </row>
    <row r="2719" spans="3:20" x14ac:dyDescent="0.3">
      <c r="C2719" t="s">
        <v>341</v>
      </c>
      <c r="D2719" t="s">
        <v>342</v>
      </c>
      <c r="E2719" s="1" t="str">
        <f>HYPERLINK("http://geochem.nrcan.gc.ca/cdogs/content/dgp/dgp00002_e.htm", "Total")</f>
        <v>Total</v>
      </c>
      <c r="F2719" s="1" t="str">
        <f>HYPERLINK("http://geochem.nrcan.gc.ca/cdogs/content/agp/agp02249_e.htm", "WO3 | NONE | ELECTR PRB")</f>
        <v>WO3 | NONE | ELECTR PRB</v>
      </c>
      <c r="G2719" s="1" t="str">
        <f>HYPERLINK("http://geochem.nrcan.gc.ca/cdogs/content/mth/mth06860_e.htm", "6860")</f>
        <v>6860</v>
      </c>
      <c r="H2719" s="1" t="str">
        <f>HYPERLINK("http://geochem.nrcan.gc.ca/cdogs/content/bdl/bdl211191_e.htm", "211191")</f>
        <v>211191</v>
      </c>
      <c r="K2719">
        <v>3</v>
      </c>
      <c r="L2719" t="s">
        <v>20</v>
      </c>
      <c r="Q2719" t="s">
        <v>10537</v>
      </c>
      <c r="R2719" t="s">
        <v>10538</v>
      </c>
      <c r="S2719" t="s">
        <v>10538</v>
      </c>
      <c r="T2719">
        <v>0</v>
      </c>
    </row>
    <row r="2720" spans="3:20" x14ac:dyDescent="0.3">
      <c r="C2720" t="s">
        <v>341</v>
      </c>
      <c r="D2720" t="s">
        <v>342</v>
      </c>
      <c r="E2720" s="1" t="str">
        <f>HYPERLINK("http://geochem.nrcan.gc.ca/cdogs/content/dgp/dgp00002_e.htm", "Total")</f>
        <v>Total</v>
      </c>
      <c r="F2720" s="1" t="str">
        <f>HYPERLINK("http://geochem.nrcan.gc.ca/cdogs/content/agp/agp02249_e.htm", "WO3 | NONE | ELECTR PRB")</f>
        <v>WO3 | NONE | ELECTR PRB</v>
      </c>
      <c r="G2720" s="1" t="str">
        <f>HYPERLINK("http://geochem.nrcan.gc.ca/cdogs/content/mth/mth06860_e.htm", "6860")</f>
        <v>6860</v>
      </c>
      <c r="H2720" s="1" t="str">
        <f>HYPERLINK("http://geochem.nrcan.gc.ca/cdogs/content/bdl/bdl211191_e.htm", "211191")</f>
        <v>211191</v>
      </c>
      <c r="K2720">
        <v>3</v>
      </c>
      <c r="L2720" t="s">
        <v>20</v>
      </c>
      <c r="Q2720" t="s">
        <v>10539</v>
      </c>
      <c r="R2720" t="s">
        <v>10540</v>
      </c>
      <c r="S2720" t="s">
        <v>10540</v>
      </c>
      <c r="T2720">
        <v>0</v>
      </c>
    </row>
    <row r="2721" spans="3:20" x14ac:dyDescent="0.3">
      <c r="C2721" t="s">
        <v>341</v>
      </c>
      <c r="D2721" t="s">
        <v>342</v>
      </c>
      <c r="E2721" s="1" t="str">
        <f>HYPERLINK("http://geochem.nrcan.gc.ca/cdogs/content/dgp/dgp00002_e.htm", "Total")</f>
        <v>Total</v>
      </c>
      <c r="F2721" s="1" t="str">
        <f>HYPERLINK("http://geochem.nrcan.gc.ca/cdogs/content/agp/agp02249_e.htm", "WO3 | NONE | ELECTR PRB")</f>
        <v>WO3 | NONE | ELECTR PRB</v>
      </c>
      <c r="G2721" s="1" t="str">
        <f>HYPERLINK("http://geochem.nrcan.gc.ca/cdogs/content/mth/mth06860_e.htm", "6860")</f>
        <v>6860</v>
      </c>
      <c r="H2721" s="1" t="str">
        <f>HYPERLINK("http://geochem.nrcan.gc.ca/cdogs/content/bdl/bdl211191_e.htm", "211191")</f>
        <v>211191</v>
      </c>
      <c r="K2721">
        <v>3</v>
      </c>
      <c r="L2721" t="s">
        <v>20</v>
      </c>
      <c r="Q2721" t="s">
        <v>10541</v>
      </c>
      <c r="R2721" t="s">
        <v>10542</v>
      </c>
      <c r="S2721" t="s">
        <v>10542</v>
      </c>
      <c r="T2721">
        <v>0</v>
      </c>
    </row>
    <row r="2722" spans="3:20" x14ac:dyDescent="0.3">
      <c r="C2722" t="s">
        <v>341</v>
      </c>
      <c r="D2722" t="s">
        <v>342</v>
      </c>
      <c r="E2722" s="1" t="str">
        <f>HYPERLINK("http://geochem.nrcan.gc.ca/cdogs/content/dgp/dgp00002_e.htm", "Total")</f>
        <v>Total</v>
      </c>
      <c r="F2722" s="1" t="str">
        <f>HYPERLINK("http://geochem.nrcan.gc.ca/cdogs/content/agp/agp02249_e.htm", "WO3 | NONE | ELECTR PRB")</f>
        <v>WO3 | NONE | ELECTR PRB</v>
      </c>
      <c r="G2722" s="1" t="str">
        <f>HYPERLINK("http://geochem.nrcan.gc.ca/cdogs/content/mth/mth06860_e.htm", "6860")</f>
        <v>6860</v>
      </c>
      <c r="H2722" s="1" t="str">
        <f>HYPERLINK("http://geochem.nrcan.gc.ca/cdogs/content/bdl/bdl211191_e.htm", "211191")</f>
        <v>211191</v>
      </c>
      <c r="K2722">
        <v>3</v>
      </c>
      <c r="L2722" t="s">
        <v>20</v>
      </c>
      <c r="Q2722" t="s">
        <v>10543</v>
      </c>
      <c r="R2722" t="s">
        <v>10544</v>
      </c>
      <c r="S2722" t="s">
        <v>10544</v>
      </c>
      <c r="T2722">
        <v>0</v>
      </c>
    </row>
    <row r="2723" spans="3:20" x14ac:dyDescent="0.3">
      <c r="C2723" t="s">
        <v>341</v>
      </c>
      <c r="D2723" t="s">
        <v>342</v>
      </c>
      <c r="E2723" s="1" t="str">
        <f>HYPERLINK("http://geochem.nrcan.gc.ca/cdogs/content/dgp/dgp00002_e.htm", "Total")</f>
        <v>Total</v>
      </c>
      <c r="F2723" s="1" t="str">
        <f>HYPERLINK("http://geochem.nrcan.gc.ca/cdogs/content/agp/agp02249_e.htm", "WO3 | NONE | ELECTR PRB")</f>
        <v>WO3 | NONE | ELECTR PRB</v>
      </c>
      <c r="G2723" s="1" t="str">
        <f>HYPERLINK("http://geochem.nrcan.gc.ca/cdogs/content/mth/mth06860_e.htm", "6860")</f>
        <v>6860</v>
      </c>
      <c r="H2723" s="1" t="str">
        <f>HYPERLINK("http://geochem.nrcan.gc.ca/cdogs/content/bdl/bdl211191_e.htm", "211191")</f>
        <v>211191</v>
      </c>
      <c r="K2723">
        <v>3</v>
      </c>
      <c r="L2723" t="s">
        <v>20</v>
      </c>
      <c r="Q2723" t="s">
        <v>10545</v>
      </c>
      <c r="R2723" t="s">
        <v>10546</v>
      </c>
      <c r="S2723" t="s">
        <v>10546</v>
      </c>
      <c r="T2723">
        <v>0</v>
      </c>
    </row>
    <row r="2724" spans="3:20" x14ac:dyDescent="0.3">
      <c r="C2724" t="s">
        <v>341</v>
      </c>
      <c r="D2724" t="s">
        <v>342</v>
      </c>
      <c r="E2724" s="1" t="str">
        <f>HYPERLINK("http://geochem.nrcan.gc.ca/cdogs/content/dgp/dgp00002_e.htm", "Total")</f>
        <v>Total</v>
      </c>
      <c r="F2724" s="1" t="str">
        <f>HYPERLINK("http://geochem.nrcan.gc.ca/cdogs/content/agp/agp02249_e.htm", "WO3 | NONE | ELECTR PRB")</f>
        <v>WO3 | NONE | ELECTR PRB</v>
      </c>
      <c r="G2724" s="1" t="str">
        <f>HYPERLINK("http://geochem.nrcan.gc.ca/cdogs/content/mth/mth06860_e.htm", "6860")</f>
        <v>6860</v>
      </c>
      <c r="H2724" s="1" t="str">
        <f>HYPERLINK("http://geochem.nrcan.gc.ca/cdogs/content/bdl/bdl211191_e.htm", "211191")</f>
        <v>211191</v>
      </c>
      <c r="K2724">
        <v>3</v>
      </c>
      <c r="L2724" t="s">
        <v>20</v>
      </c>
      <c r="Q2724" t="s">
        <v>10547</v>
      </c>
      <c r="R2724" t="s">
        <v>10548</v>
      </c>
      <c r="S2724" t="s">
        <v>10548</v>
      </c>
      <c r="T2724">
        <v>0</v>
      </c>
    </row>
    <row r="2725" spans="3:20" x14ac:dyDescent="0.3">
      <c r="C2725" t="s">
        <v>341</v>
      </c>
      <c r="D2725" t="s">
        <v>342</v>
      </c>
      <c r="E2725" s="1" t="str">
        <f>HYPERLINK("http://geochem.nrcan.gc.ca/cdogs/content/dgp/dgp00002_e.htm", "Total")</f>
        <v>Total</v>
      </c>
      <c r="F2725" s="1" t="str">
        <f>HYPERLINK("http://geochem.nrcan.gc.ca/cdogs/content/agp/agp02249_e.htm", "WO3 | NONE | ELECTR PRB")</f>
        <v>WO3 | NONE | ELECTR PRB</v>
      </c>
      <c r="G2725" s="1" t="str">
        <f>HYPERLINK("http://geochem.nrcan.gc.ca/cdogs/content/mth/mth06860_e.htm", "6860")</f>
        <v>6860</v>
      </c>
      <c r="H2725" s="1" t="str">
        <f>HYPERLINK("http://geochem.nrcan.gc.ca/cdogs/content/bdl/bdl211191_e.htm", "211191")</f>
        <v>211191</v>
      </c>
      <c r="K2725">
        <v>3</v>
      </c>
      <c r="L2725" t="s">
        <v>20</v>
      </c>
      <c r="Q2725" t="s">
        <v>10549</v>
      </c>
      <c r="R2725" t="s">
        <v>10550</v>
      </c>
      <c r="S2725" t="s">
        <v>10550</v>
      </c>
      <c r="T2725">
        <v>0</v>
      </c>
    </row>
    <row r="2726" spans="3:20" x14ac:dyDescent="0.3">
      <c r="C2726" t="s">
        <v>341</v>
      </c>
      <c r="D2726" t="s">
        <v>342</v>
      </c>
      <c r="E2726" s="1" t="str">
        <f>HYPERLINK("http://geochem.nrcan.gc.ca/cdogs/content/dgp/dgp00002_e.htm", "Total")</f>
        <v>Total</v>
      </c>
      <c r="F2726" s="1" t="str">
        <f>HYPERLINK("http://geochem.nrcan.gc.ca/cdogs/content/agp/agp02249_e.htm", "WO3 | NONE | ELECTR PRB")</f>
        <v>WO3 | NONE | ELECTR PRB</v>
      </c>
      <c r="G2726" s="1" t="str">
        <f>HYPERLINK("http://geochem.nrcan.gc.ca/cdogs/content/mth/mth06860_e.htm", "6860")</f>
        <v>6860</v>
      </c>
      <c r="H2726" s="1" t="str">
        <f>HYPERLINK("http://geochem.nrcan.gc.ca/cdogs/content/bdl/bdl211191_e.htm", "211191")</f>
        <v>211191</v>
      </c>
      <c r="K2726">
        <v>3</v>
      </c>
      <c r="L2726" t="s">
        <v>20</v>
      </c>
      <c r="Q2726" t="s">
        <v>10551</v>
      </c>
      <c r="R2726" t="s">
        <v>10552</v>
      </c>
      <c r="S2726" t="s">
        <v>10552</v>
      </c>
      <c r="T2726">
        <v>0</v>
      </c>
    </row>
    <row r="2727" spans="3:20" x14ac:dyDescent="0.3">
      <c r="C2727" t="s">
        <v>341</v>
      </c>
      <c r="D2727" t="s">
        <v>342</v>
      </c>
      <c r="E2727" s="1" t="str">
        <f>HYPERLINK("http://geochem.nrcan.gc.ca/cdogs/content/dgp/dgp00002_e.htm", "Total")</f>
        <v>Total</v>
      </c>
      <c r="F2727" s="1" t="str">
        <f>HYPERLINK("http://geochem.nrcan.gc.ca/cdogs/content/agp/agp02249_e.htm", "WO3 | NONE | ELECTR PRB")</f>
        <v>WO3 | NONE | ELECTR PRB</v>
      </c>
      <c r="G2727" s="1" t="str">
        <f>HYPERLINK("http://geochem.nrcan.gc.ca/cdogs/content/mth/mth06860_e.htm", "6860")</f>
        <v>6860</v>
      </c>
      <c r="H2727" s="1" t="str">
        <f>HYPERLINK("http://geochem.nrcan.gc.ca/cdogs/content/bdl/bdl211191_e.htm", "211191")</f>
        <v>211191</v>
      </c>
      <c r="K2727">
        <v>3</v>
      </c>
      <c r="L2727" t="s">
        <v>20</v>
      </c>
      <c r="Q2727" t="s">
        <v>10553</v>
      </c>
      <c r="R2727" t="s">
        <v>10554</v>
      </c>
      <c r="S2727" t="s">
        <v>10554</v>
      </c>
      <c r="T2727">
        <v>0</v>
      </c>
    </row>
    <row r="2728" spans="3:20" x14ac:dyDescent="0.3">
      <c r="C2728" t="s">
        <v>341</v>
      </c>
      <c r="D2728" t="s">
        <v>342</v>
      </c>
      <c r="E2728" s="1" t="str">
        <f>HYPERLINK("http://geochem.nrcan.gc.ca/cdogs/content/dgp/dgp00002_e.htm", "Total")</f>
        <v>Total</v>
      </c>
      <c r="F2728" s="1" t="str">
        <f>HYPERLINK("http://geochem.nrcan.gc.ca/cdogs/content/agp/agp02249_e.htm", "WO3 | NONE | ELECTR PRB")</f>
        <v>WO3 | NONE | ELECTR PRB</v>
      </c>
      <c r="G2728" s="1" t="str">
        <f>HYPERLINK("http://geochem.nrcan.gc.ca/cdogs/content/mth/mth06860_e.htm", "6860")</f>
        <v>6860</v>
      </c>
      <c r="H2728" s="1" t="str">
        <f>HYPERLINK("http://geochem.nrcan.gc.ca/cdogs/content/bdl/bdl211191_e.htm", "211191")</f>
        <v>211191</v>
      </c>
      <c r="K2728">
        <v>3</v>
      </c>
      <c r="L2728" t="s">
        <v>20</v>
      </c>
      <c r="Q2728" t="s">
        <v>10555</v>
      </c>
      <c r="R2728" t="s">
        <v>10556</v>
      </c>
      <c r="S2728" t="s">
        <v>10556</v>
      </c>
      <c r="T2728">
        <v>0</v>
      </c>
    </row>
    <row r="2729" spans="3:20" x14ac:dyDescent="0.3">
      <c r="C2729" t="s">
        <v>341</v>
      </c>
      <c r="D2729" t="s">
        <v>342</v>
      </c>
      <c r="E2729" s="1" t="str">
        <f>HYPERLINK("http://geochem.nrcan.gc.ca/cdogs/content/dgp/dgp00002_e.htm", "Total")</f>
        <v>Total</v>
      </c>
      <c r="F2729" s="1" t="str">
        <f>HYPERLINK("http://geochem.nrcan.gc.ca/cdogs/content/agp/agp02249_e.htm", "WO3 | NONE | ELECTR PRB")</f>
        <v>WO3 | NONE | ELECTR PRB</v>
      </c>
      <c r="G2729" s="1" t="str">
        <f>HYPERLINK("http://geochem.nrcan.gc.ca/cdogs/content/mth/mth06860_e.htm", "6860")</f>
        <v>6860</v>
      </c>
      <c r="H2729" s="1" t="str">
        <f>HYPERLINK("http://geochem.nrcan.gc.ca/cdogs/content/bdl/bdl211191_e.htm", "211191")</f>
        <v>211191</v>
      </c>
      <c r="K2729">
        <v>3</v>
      </c>
      <c r="L2729" t="s">
        <v>20</v>
      </c>
      <c r="Q2729" t="s">
        <v>10557</v>
      </c>
      <c r="R2729" t="s">
        <v>10558</v>
      </c>
      <c r="S2729" t="s">
        <v>10558</v>
      </c>
      <c r="T2729">
        <v>0</v>
      </c>
    </row>
    <row r="2730" spans="3:20" x14ac:dyDescent="0.3">
      <c r="C2730" t="s">
        <v>341</v>
      </c>
      <c r="D2730" t="s">
        <v>342</v>
      </c>
      <c r="E2730" s="1" t="str">
        <f>HYPERLINK("http://geochem.nrcan.gc.ca/cdogs/content/dgp/dgp00002_e.htm", "Total")</f>
        <v>Total</v>
      </c>
      <c r="F2730" s="1" t="str">
        <f>HYPERLINK("http://geochem.nrcan.gc.ca/cdogs/content/agp/agp02249_e.htm", "WO3 | NONE | ELECTR PRB")</f>
        <v>WO3 | NONE | ELECTR PRB</v>
      </c>
      <c r="G2730" s="1" t="str">
        <f>HYPERLINK("http://geochem.nrcan.gc.ca/cdogs/content/mth/mth06860_e.htm", "6860")</f>
        <v>6860</v>
      </c>
      <c r="H2730" s="1" t="str">
        <f>HYPERLINK("http://geochem.nrcan.gc.ca/cdogs/content/bdl/bdl211191_e.htm", "211191")</f>
        <v>211191</v>
      </c>
      <c r="K2730">
        <v>3</v>
      </c>
      <c r="L2730" t="s">
        <v>20</v>
      </c>
      <c r="Q2730" t="s">
        <v>10559</v>
      </c>
      <c r="R2730" t="s">
        <v>10560</v>
      </c>
      <c r="S2730" t="s">
        <v>10560</v>
      </c>
      <c r="T2730">
        <v>0</v>
      </c>
    </row>
    <row r="2731" spans="3:20" x14ac:dyDescent="0.3">
      <c r="C2731" t="s">
        <v>341</v>
      </c>
      <c r="D2731" t="s">
        <v>342</v>
      </c>
      <c r="E2731" s="1" t="str">
        <f>HYPERLINK("http://geochem.nrcan.gc.ca/cdogs/content/dgp/dgp00002_e.htm", "Total")</f>
        <v>Total</v>
      </c>
      <c r="F2731" s="1" t="str">
        <f>HYPERLINK("http://geochem.nrcan.gc.ca/cdogs/content/agp/agp02249_e.htm", "WO3 | NONE | ELECTR PRB")</f>
        <v>WO3 | NONE | ELECTR PRB</v>
      </c>
      <c r="G2731" s="1" t="str">
        <f>HYPERLINK("http://geochem.nrcan.gc.ca/cdogs/content/mth/mth06860_e.htm", "6860")</f>
        <v>6860</v>
      </c>
      <c r="H2731" s="1" t="str">
        <f>HYPERLINK("http://geochem.nrcan.gc.ca/cdogs/content/bdl/bdl211191_e.htm", "211191")</f>
        <v>211191</v>
      </c>
      <c r="K2731">
        <v>3</v>
      </c>
      <c r="L2731" t="s">
        <v>20</v>
      </c>
      <c r="Q2731" t="s">
        <v>10561</v>
      </c>
      <c r="R2731" t="s">
        <v>10562</v>
      </c>
      <c r="S2731" t="s">
        <v>10562</v>
      </c>
      <c r="T2731">
        <v>0</v>
      </c>
    </row>
    <row r="2732" spans="3:20" x14ac:dyDescent="0.3">
      <c r="C2732" t="s">
        <v>341</v>
      </c>
      <c r="D2732" t="s">
        <v>342</v>
      </c>
      <c r="E2732" s="1" t="str">
        <f>HYPERLINK("http://geochem.nrcan.gc.ca/cdogs/content/dgp/dgp00002_e.htm", "Total")</f>
        <v>Total</v>
      </c>
      <c r="F2732" s="1" t="str">
        <f>HYPERLINK("http://geochem.nrcan.gc.ca/cdogs/content/agp/agp02249_e.htm", "WO3 | NONE | ELECTR PRB")</f>
        <v>WO3 | NONE | ELECTR PRB</v>
      </c>
      <c r="G2732" s="1" t="str">
        <f>HYPERLINK("http://geochem.nrcan.gc.ca/cdogs/content/mth/mth06860_e.htm", "6860")</f>
        <v>6860</v>
      </c>
      <c r="H2732" s="1" t="str">
        <f>HYPERLINK("http://geochem.nrcan.gc.ca/cdogs/content/bdl/bdl211191_e.htm", "211191")</f>
        <v>211191</v>
      </c>
      <c r="K2732">
        <v>3</v>
      </c>
      <c r="L2732" t="s">
        <v>20</v>
      </c>
      <c r="Q2732" t="s">
        <v>10563</v>
      </c>
      <c r="R2732" t="s">
        <v>10564</v>
      </c>
      <c r="S2732" t="s">
        <v>10564</v>
      </c>
      <c r="T2732">
        <v>0</v>
      </c>
    </row>
    <row r="2733" spans="3:20" x14ac:dyDescent="0.3">
      <c r="C2733" t="s">
        <v>341</v>
      </c>
      <c r="D2733" t="s">
        <v>342</v>
      </c>
      <c r="E2733" s="1" t="str">
        <f>HYPERLINK("http://geochem.nrcan.gc.ca/cdogs/content/dgp/dgp00002_e.htm", "Total")</f>
        <v>Total</v>
      </c>
      <c r="F2733" s="1" t="str">
        <f>HYPERLINK("http://geochem.nrcan.gc.ca/cdogs/content/agp/agp02249_e.htm", "WO3 | NONE | ELECTR PRB")</f>
        <v>WO3 | NONE | ELECTR PRB</v>
      </c>
      <c r="G2733" s="1" t="str">
        <f>HYPERLINK("http://geochem.nrcan.gc.ca/cdogs/content/mth/mth06860_e.htm", "6860")</f>
        <v>6860</v>
      </c>
      <c r="H2733" s="1" t="str">
        <f>HYPERLINK("http://geochem.nrcan.gc.ca/cdogs/content/bdl/bdl211191_e.htm", "211191")</f>
        <v>211191</v>
      </c>
      <c r="K2733">
        <v>3</v>
      </c>
      <c r="L2733" t="s">
        <v>20</v>
      </c>
      <c r="Q2733" t="s">
        <v>10565</v>
      </c>
      <c r="R2733" t="s">
        <v>10566</v>
      </c>
      <c r="S2733" t="s">
        <v>10566</v>
      </c>
      <c r="T2733">
        <v>0</v>
      </c>
    </row>
    <row r="2734" spans="3:20" x14ac:dyDescent="0.3">
      <c r="C2734" t="s">
        <v>341</v>
      </c>
      <c r="D2734" t="s">
        <v>342</v>
      </c>
      <c r="E2734" s="1" t="str">
        <f>HYPERLINK("http://geochem.nrcan.gc.ca/cdogs/content/dgp/dgp00002_e.htm", "Total")</f>
        <v>Total</v>
      </c>
      <c r="F2734" s="1" t="str">
        <f>HYPERLINK("http://geochem.nrcan.gc.ca/cdogs/content/agp/agp02249_e.htm", "WO3 | NONE | ELECTR PRB")</f>
        <v>WO3 | NONE | ELECTR PRB</v>
      </c>
      <c r="G2734" s="1" t="str">
        <f>HYPERLINK("http://geochem.nrcan.gc.ca/cdogs/content/mth/mth06860_e.htm", "6860")</f>
        <v>6860</v>
      </c>
      <c r="H2734" s="1" t="str">
        <f>HYPERLINK("http://geochem.nrcan.gc.ca/cdogs/content/bdl/bdl211191_e.htm", "211191")</f>
        <v>211191</v>
      </c>
      <c r="K2734">
        <v>3</v>
      </c>
      <c r="L2734" t="s">
        <v>20</v>
      </c>
      <c r="Q2734" t="s">
        <v>10567</v>
      </c>
      <c r="R2734" t="s">
        <v>10568</v>
      </c>
      <c r="S2734" t="s">
        <v>10568</v>
      </c>
      <c r="T2734">
        <v>0</v>
      </c>
    </row>
    <row r="2735" spans="3:20" x14ac:dyDescent="0.3">
      <c r="C2735" t="s">
        <v>341</v>
      </c>
      <c r="D2735" t="s">
        <v>342</v>
      </c>
      <c r="E2735" s="1" t="str">
        <f>HYPERLINK("http://geochem.nrcan.gc.ca/cdogs/content/dgp/dgp00002_e.htm", "Total")</f>
        <v>Total</v>
      </c>
      <c r="F2735" s="1" t="str">
        <f>HYPERLINK("http://geochem.nrcan.gc.ca/cdogs/content/agp/agp02249_e.htm", "WO3 | NONE | ELECTR PRB")</f>
        <v>WO3 | NONE | ELECTR PRB</v>
      </c>
      <c r="G2735" s="1" t="str">
        <f>HYPERLINK("http://geochem.nrcan.gc.ca/cdogs/content/mth/mth06860_e.htm", "6860")</f>
        <v>6860</v>
      </c>
      <c r="H2735" s="1" t="str">
        <f>HYPERLINK("http://geochem.nrcan.gc.ca/cdogs/content/bdl/bdl211191_e.htm", "211191")</f>
        <v>211191</v>
      </c>
      <c r="K2735">
        <v>3</v>
      </c>
      <c r="L2735" t="s">
        <v>20</v>
      </c>
      <c r="Q2735" t="s">
        <v>10569</v>
      </c>
      <c r="R2735" t="s">
        <v>10570</v>
      </c>
      <c r="S2735" t="s">
        <v>10570</v>
      </c>
      <c r="T2735">
        <v>0</v>
      </c>
    </row>
    <row r="2736" spans="3:20" x14ac:dyDescent="0.3">
      <c r="C2736" t="s">
        <v>341</v>
      </c>
      <c r="D2736" t="s">
        <v>342</v>
      </c>
      <c r="E2736" s="1" t="str">
        <f>HYPERLINK("http://geochem.nrcan.gc.ca/cdogs/content/dgp/dgp00002_e.htm", "Total")</f>
        <v>Total</v>
      </c>
      <c r="F2736" s="1" t="str">
        <f>HYPERLINK("http://geochem.nrcan.gc.ca/cdogs/content/agp/agp02249_e.htm", "WO3 | NONE | ELECTR PRB")</f>
        <v>WO3 | NONE | ELECTR PRB</v>
      </c>
      <c r="G2736" s="1" t="str">
        <f>HYPERLINK("http://geochem.nrcan.gc.ca/cdogs/content/mth/mth06860_e.htm", "6860")</f>
        <v>6860</v>
      </c>
      <c r="H2736" s="1" t="str">
        <f>HYPERLINK("http://geochem.nrcan.gc.ca/cdogs/content/bdl/bdl211191_e.htm", "211191")</f>
        <v>211191</v>
      </c>
      <c r="K2736">
        <v>3</v>
      </c>
      <c r="L2736" t="s">
        <v>20</v>
      </c>
      <c r="Q2736" t="s">
        <v>10571</v>
      </c>
      <c r="R2736" t="s">
        <v>10572</v>
      </c>
      <c r="S2736" t="s">
        <v>10572</v>
      </c>
      <c r="T2736">
        <v>0</v>
      </c>
    </row>
    <row r="2737" spans="3:20" x14ac:dyDescent="0.3">
      <c r="C2737" t="s">
        <v>341</v>
      </c>
      <c r="D2737" t="s">
        <v>342</v>
      </c>
      <c r="E2737" s="1" t="str">
        <f>HYPERLINK("http://geochem.nrcan.gc.ca/cdogs/content/dgp/dgp00002_e.htm", "Total")</f>
        <v>Total</v>
      </c>
      <c r="F2737" s="1" t="str">
        <f>HYPERLINK("http://geochem.nrcan.gc.ca/cdogs/content/agp/agp02249_e.htm", "WO3 | NONE | ELECTR PRB")</f>
        <v>WO3 | NONE | ELECTR PRB</v>
      </c>
      <c r="G2737" s="1" t="str">
        <f>HYPERLINK("http://geochem.nrcan.gc.ca/cdogs/content/mth/mth06860_e.htm", "6860")</f>
        <v>6860</v>
      </c>
      <c r="H2737" s="1" t="str">
        <f>HYPERLINK("http://geochem.nrcan.gc.ca/cdogs/content/bdl/bdl211191_e.htm", "211191")</f>
        <v>211191</v>
      </c>
      <c r="K2737">
        <v>3</v>
      </c>
      <c r="L2737" t="s">
        <v>20</v>
      </c>
      <c r="Q2737" t="s">
        <v>10573</v>
      </c>
      <c r="R2737" t="s">
        <v>10574</v>
      </c>
      <c r="S2737" t="s">
        <v>10574</v>
      </c>
      <c r="T2737">
        <v>0</v>
      </c>
    </row>
    <row r="2738" spans="3:20" x14ac:dyDescent="0.3">
      <c r="C2738" t="s">
        <v>341</v>
      </c>
      <c r="D2738" t="s">
        <v>342</v>
      </c>
      <c r="E2738" s="1" t="str">
        <f>HYPERLINK("http://geochem.nrcan.gc.ca/cdogs/content/dgp/dgp00002_e.htm", "Total")</f>
        <v>Total</v>
      </c>
      <c r="F2738" s="1" t="str">
        <f>HYPERLINK("http://geochem.nrcan.gc.ca/cdogs/content/agp/agp02249_e.htm", "WO3 | NONE | ELECTR PRB")</f>
        <v>WO3 | NONE | ELECTR PRB</v>
      </c>
      <c r="G2738" s="1" t="str">
        <f>HYPERLINK("http://geochem.nrcan.gc.ca/cdogs/content/mth/mth06860_e.htm", "6860")</f>
        <v>6860</v>
      </c>
      <c r="H2738" s="1" t="str">
        <f>HYPERLINK("http://geochem.nrcan.gc.ca/cdogs/content/bdl/bdl211191_e.htm", "211191")</f>
        <v>211191</v>
      </c>
      <c r="K2738">
        <v>3</v>
      </c>
      <c r="L2738" t="s">
        <v>20</v>
      </c>
      <c r="Q2738" t="s">
        <v>10575</v>
      </c>
      <c r="R2738" t="s">
        <v>10576</v>
      </c>
      <c r="S2738" t="s">
        <v>10576</v>
      </c>
      <c r="T2738">
        <v>0</v>
      </c>
    </row>
    <row r="2739" spans="3:20" x14ac:dyDescent="0.3">
      <c r="C2739" t="s">
        <v>341</v>
      </c>
      <c r="D2739" t="s">
        <v>342</v>
      </c>
      <c r="E2739" s="1" t="str">
        <f>HYPERLINK("http://geochem.nrcan.gc.ca/cdogs/content/dgp/dgp00002_e.htm", "Total")</f>
        <v>Total</v>
      </c>
      <c r="F2739" s="1" t="str">
        <f>HYPERLINK("http://geochem.nrcan.gc.ca/cdogs/content/agp/agp02249_e.htm", "WO3 | NONE | ELECTR PRB")</f>
        <v>WO3 | NONE | ELECTR PRB</v>
      </c>
      <c r="G2739" s="1" t="str">
        <f>HYPERLINK("http://geochem.nrcan.gc.ca/cdogs/content/mth/mth06860_e.htm", "6860")</f>
        <v>6860</v>
      </c>
      <c r="H2739" s="1" t="str">
        <f>HYPERLINK("http://geochem.nrcan.gc.ca/cdogs/content/bdl/bdl211191_e.htm", "211191")</f>
        <v>211191</v>
      </c>
      <c r="K2739">
        <v>3</v>
      </c>
      <c r="L2739" t="s">
        <v>20</v>
      </c>
      <c r="Q2739" t="s">
        <v>10577</v>
      </c>
      <c r="R2739" t="s">
        <v>10578</v>
      </c>
      <c r="S2739" t="s">
        <v>10578</v>
      </c>
      <c r="T2739">
        <v>0</v>
      </c>
    </row>
    <row r="2740" spans="3:20" x14ac:dyDescent="0.3">
      <c r="C2740" t="s">
        <v>341</v>
      </c>
      <c r="D2740" t="s">
        <v>342</v>
      </c>
      <c r="E2740" s="1" t="str">
        <f>HYPERLINK("http://geochem.nrcan.gc.ca/cdogs/content/dgp/dgp00002_e.htm", "Total")</f>
        <v>Total</v>
      </c>
      <c r="F2740" s="1" t="str">
        <f>HYPERLINK("http://geochem.nrcan.gc.ca/cdogs/content/agp/agp02249_e.htm", "WO3 | NONE | ELECTR PRB")</f>
        <v>WO3 | NONE | ELECTR PRB</v>
      </c>
      <c r="G2740" s="1" t="str">
        <f>HYPERLINK("http://geochem.nrcan.gc.ca/cdogs/content/mth/mth06860_e.htm", "6860")</f>
        <v>6860</v>
      </c>
      <c r="H2740" s="1" t="str">
        <f>HYPERLINK("http://geochem.nrcan.gc.ca/cdogs/content/bdl/bdl211191_e.htm", "211191")</f>
        <v>211191</v>
      </c>
      <c r="K2740">
        <v>3</v>
      </c>
      <c r="L2740" t="s">
        <v>20</v>
      </c>
      <c r="Q2740" t="s">
        <v>10579</v>
      </c>
      <c r="R2740" t="s">
        <v>10580</v>
      </c>
      <c r="S2740" t="s">
        <v>10580</v>
      </c>
      <c r="T2740">
        <v>0</v>
      </c>
    </row>
    <row r="2741" spans="3:20" x14ac:dyDescent="0.3">
      <c r="C2741" t="s">
        <v>341</v>
      </c>
      <c r="D2741" t="s">
        <v>342</v>
      </c>
      <c r="E2741" s="1" t="str">
        <f>HYPERLINK("http://geochem.nrcan.gc.ca/cdogs/content/dgp/dgp00002_e.htm", "Total")</f>
        <v>Total</v>
      </c>
      <c r="F2741" s="1" t="str">
        <f>HYPERLINK("http://geochem.nrcan.gc.ca/cdogs/content/agp/agp02249_e.htm", "WO3 | NONE | ELECTR PRB")</f>
        <v>WO3 | NONE | ELECTR PRB</v>
      </c>
      <c r="G2741" s="1" t="str">
        <f>HYPERLINK("http://geochem.nrcan.gc.ca/cdogs/content/mth/mth06860_e.htm", "6860")</f>
        <v>6860</v>
      </c>
      <c r="H2741" s="1" t="str">
        <f>HYPERLINK("http://geochem.nrcan.gc.ca/cdogs/content/bdl/bdl211191_e.htm", "211191")</f>
        <v>211191</v>
      </c>
      <c r="K2741">
        <v>3</v>
      </c>
      <c r="L2741" t="s">
        <v>20</v>
      </c>
      <c r="Q2741" t="s">
        <v>10581</v>
      </c>
      <c r="R2741" t="s">
        <v>10582</v>
      </c>
      <c r="S2741" t="s">
        <v>10582</v>
      </c>
      <c r="T2741">
        <v>0</v>
      </c>
    </row>
    <row r="2742" spans="3:20" x14ac:dyDescent="0.3">
      <c r="C2742" t="s">
        <v>341</v>
      </c>
      <c r="D2742" t="s">
        <v>342</v>
      </c>
      <c r="E2742" s="1" t="str">
        <f>HYPERLINK("http://geochem.nrcan.gc.ca/cdogs/content/dgp/dgp00002_e.htm", "Total")</f>
        <v>Total</v>
      </c>
      <c r="F2742" s="1" t="str">
        <f>HYPERLINK("http://geochem.nrcan.gc.ca/cdogs/content/agp/agp02249_e.htm", "WO3 | NONE | ELECTR PRB")</f>
        <v>WO3 | NONE | ELECTR PRB</v>
      </c>
      <c r="G2742" s="1" t="str">
        <f>HYPERLINK("http://geochem.nrcan.gc.ca/cdogs/content/mth/mth06860_e.htm", "6860")</f>
        <v>6860</v>
      </c>
      <c r="H2742" s="1" t="str">
        <f>HYPERLINK("http://geochem.nrcan.gc.ca/cdogs/content/bdl/bdl211191_e.htm", "211191")</f>
        <v>211191</v>
      </c>
      <c r="K2742">
        <v>3</v>
      </c>
      <c r="L2742" t="s">
        <v>20</v>
      </c>
      <c r="Q2742" t="s">
        <v>10583</v>
      </c>
      <c r="R2742" t="s">
        <v>10584</v>
      </c>
      <c r="S2742" t="s">
        <v>10584</v>
      </c>
      <c r="T2742">
        <v>0</v>
      </c>
    </row>
    <row r="2743" spans="3:20" x14ac:dyDescent="0.3">
      <c r="C2743" t="s">
        <v>341</v>
      </c>
      <c r="D2743" t="s">
        <v>342</v>
      </c>
      <c r="E2743" s="1" t="str">
        <f>HYPERLINK("http://geochem.nrcan.gc.ca/cdogs/content/dgp/dgp00002_e.htm", "Total")</f>
        <v>Total</v>
      </c>
      <c r="F2743" s="1" t="str">
        <f>HYPERLINK("http://geochem.nrcan.gc.ca/cdogs/content/agp/agp02249_e.htm", "WO3 | NONE | ELECTR PRB")</f>
        <v>WO3 | NONE | ELECTR PRB</v>
      </c>
      <c r="G2743" s="1" t="str">
        <f>HYPERLINK("http://geochem.nrcan.gc.ca/cdogs/content/mth/mth06860_e.htm", "6860")</f>
        <v>6860</v>
      </c>
      <c r="H2743" s="1" t="str">
        <f>HYPERLINK("http://geochem.nrcan.gc.ca/cdogs/content/bdl/bdl211191_e.htm", "211191")</f>
        <v>211191</v>
      </c>
      <c r="K2743">
        <v>3</v>
      </c>
      <c r="L2743" t="s">
        <v>20</v>
      </c>
      <c r="Q2743" t="s">
        <v>10585</v>
      </c>
      <c r="R2743" t="s">
        <v>10586</v>
      </c>
      <c r="S2743" t="s">
        <v>10586</v>
      </c>
      <c r="T2743">
        <v>0</v>
      </c>
    </row>
    <row r="2744" spans="3:20" x14ac:dyDescent="0.3">
      <c r="C2744" t="s">
        <v>341</v>
      </c>
      <c r="D2744" t="s">
        <v>342</v>
      </c>
      <c r="E2744" s="1" t="str">
        <f>HYPERLINK("http://geochem.nrcan.gc.ca/cdogs/content/dgp/dgp00002_e.htm", "Total")</f>
        <v>Total</v>
      </c>
      <c r="F2744" s="1" t="str">
        <f>HYPERLINK("http://geochem.nrcan.gc.ca/cdogs/content/agp/agp02249_e.htm", "WO3 | NONE | ELECTR PRB")</f>
        <v>WO3 | NONE | ELECTR PRB</v>
      </c>
      <c r="G2744" s="1" t="str">
        <f>HYPERLINK("http://geochem.nrcan.gc.ca/cdogs/content/mth/mth06860_e.htm", "6860")</f>
        <v>6860</v>
      </c>
      <c r="H2744" s="1" t="str">
        <f>HYPERLINK("http://geochem.nrcan.gc.ca/cdogs/content/bdl/bdl211191_e.htm", "211191")</f>
        <v>211191</v>
      </c>
      <c r="K2744">
        <v>3</v>
      </c>
      <c r="L2744" t="s">
        <v>20</v>
      </c>
      <c r="Q2744" t="s">
        <v>10587</v>
      </c>
      <c r="R2744" t="s">
        <v>10588</v>
      </c>
      <c r="S2744" t="s">
        <v>10588</v>
      </c>
      <c r="T2744">
        <v>0</v>
      </c>
    </row>
    <row r="2745" spans="3:20" x14ac:dyDescent="0.3">
      <c r="C2745" t="s">
        <v>341</v>
      </c>
      <c r="D2745" t="s">
        <v>342</v>
      </c>
      <c r="E2745" s="1" t="str">
        <f>HYPERLINK("http://geochem.nrcan.gc.ca/cdogs/content/dgp/dgp00002_e.htm", "Total")</f>
        <v>Total</v>
      </c>
      <c r="F2745" s="1" t="str">
        <f>HYPERLINK("http://geochem.nrcan.gc.ca/cdogs/content/agp/agp02249_e.htm", "WO3 | NONE | ELECTR PRB")</f>
        <v>WO3 | NONE | ELECTR PRB</v>
      </c>
      <c r="G2745" s="1" t="str">
        <f>HYPERLINK("http://geochem.nrcan.gc.ca/cdogs/content/mth/mth06860_e.htm", "6860")</f>
        <v>6860</v>
      </c>
      <c r="H2745" s="1" t="str">
        <f>HYPERLINK("http://geochem.nrcan.gc.ca/cdogs/content/bdl/bdl211191_e.htm", "211191")</f>
        <v>211191</v>
      </c>
      <c r="K2745">
        <v>3</v>
      </c>
      <c r="L2745" t="s">
        <v>20</v>
      </c>
      <c r="Q2745" t="s">
        <v>10589</v>
      </c>
      <c r="R2745" t="s">
        <v>10590</v>
      </c>
      <c r="S2745" t="s">
        <v>10590</v>
      </c>
      <c r="T2745">
        <v>0</v>
      </c>
    </row>
    <row r="2746" spans="3:20" x14ac:dyDescent="0.3">
      <c r="C2746" t="s">
        <v>341</v>
      </c>
      <c r="D2746" t="s">
        <v>342</v>
      </c>
      <c r="E2746" s="1" t="str">
        <f>HYPERLINK("http://geochem.nrcan.gc.ca/cdogs/content/dgp/dgp00002_e.htm", "Total")</f>
        <v>Total</v>
      </c>
      <c r="F2746" s="1" t="str">
        <f>HYPERLINK("http://geochem.nrcan.gc.ca/cdogs/content/agp/agp02249_e.htm", "WO3 | NONE | ELECTR PRB")</f>
        <v>WO3 | NONE | ELECTR PRB</v>
      </c>
      <c r="G2746" s="1" t="str">
        <f>HYPERLINK("http://geochem.nrcan.gc.ca/cdogs/content/mth/mth06860_e.htm", "6860")</f>
        <v>6860</v>
      </c>
      <c r="H2746" s="1" t="str">
        <f>HYPERLINK("http://geochem.nrcan.gc.ca/cdogs/content/bdl/bdl211191_e.htm", "211191")</f>
        <v>211191</v>
      </c>
      <c r="K2746">
        <v>3</v>
      </c>
      <c r="L2746" t="s">
        <v>20</v>
      </c>
      <c r="Q2746" t="s">
        <v>10591</v>
      </c>
      <c r="R2746" t="s">
        <v>10592</v>
      </c>
      <c r="S2746" t="s">
        <v>10592</v>
      </c>
      <c r="T2746">
        <v>0</v>
      </c>
    </row>
    <row r="2747" spans="3:20" x14ac:dyDescent="0.3">
      <c r="C2747" t="s">
        <v>341</v>
      </c>
      <c r="D2747" t="s">
        <v>342</v>
      </c>
      <c r="E2747" s="1" t="str">
        <f>HYPERLINK("http://geochem.nrcan.gc.ca/cdogs/content/dgp/dgp00002_e.htm", "Total")</f>
        <v>Total</v>
      </c>
      <c r="F2747" s="1" t="str">
        <f>HYPERLINK("http://geochem.nrcan.gc.ca/cdogs/content/agp/agp02249_e.htm", "WO3 | NONE | ELECTR PRB")</f>
        <v>WO3 | NONE | ELECTR PRB</v>
      </c>
      <c r="G2747" s="1" t="str">
        <f>HYPERLINK("http://geochem.nrcan.gc.ca/cdogs/content/mth/mth06860_e.htm", "6860")</f>
        <v>6860</v>
      </c>
      <c r="H2747" s="1" t="str">
        <f>HYPERLINK("http://geochem.nrcan.gc.ca/cdogs/content/bdl/bdl211191_e.htm", "211191")</f>
        <v>211191</v>
      </c>
      <c r="K2747">
        <v>3</v>
      </c>
      <c r="L2747" t="s">
        <v>20</v>
      </c>
      <c r="Q2747" t="s">
        <v>10593</v>
      </c>
      <c r="R2747" t="s">
        <v>10594</v>
      </c>
      <c r="S2747" t="s">
        <v>10594</v>
      </c>
      <c r="T2747">
        <v>0</v>
      </c>
    </row>
    <row r="2748" spans="3:20" x14ac:dyDescent="0.3">
      <c r="C2748" t="s">
        <v>341</v>
      </c>
      <c r="D2748" t="s">
        <v>342</v>
      </c>
      <c r="E2748" s="1" t="str">
        <f>HYPERLINK("http://geochem.nrcan.gc.ca/cdogs/content/dgp/dgp00002_e.htm", "Total")</f>
        <v>Total</v>
      </c>
      <c r="F2748" s="1" t="str">
        <f>HYPERLINK("http://geochem.nrcan.gc.ca/cdogs/content/agp/agp02249_e.htm", "WO3 | NONE | ELECTR PRB")</f>
        <v>WO3 | NONE | ELECTR PRB</v>
      </c>
      <c r="G2748" s="1" t="str">
        <f>HYPERLINK("http://geochem.nrcan.gc.ca/cdogs/content/mth/mth06860_e.htm", "6860")</f>
        <v>6860</v>
      </c>
      <c r="H2748" s="1" t="str">
        <f>HYPERLINK("http://geochem.nrcan.gc.ca/cdogs/content/bdl/bdl211191_e.htm", "211191")</f>
        <v>211191</v>
      </c>
      <c r="K2748">
        <v>3</v>
      </c>
      <c r="L2748" t="s">
        <v>20</v>
      </c>
      <c r="Q2748" t="s">
        <v>10595</v>
      </c>
      <c r="R2748" t="s">
        <v>10596</v>
      </c>
      <c r="S2748" t="s">
        <v>10596</v>
      </c>
      <c r="T2748">
        <v>0</v>
      </c>
    </row>
    <row r="2749" spans="3:20" x14ac:dyDescent="0.3">
      <c r="C2749" t="s">
        <v>341</v>
      </c>
      <c r="D2749" t="s">
        <v>342</v>
      </c>
      <c r="E2749" s="1" t="str">
        <f>HYPERLINK("http://geochem.nrcan.gc.ca/cdogs/content/dgp/dgp00002_e.htm", "Total")</f>
        <v>Total</v>
      </c>
      <c r="F2749" s="1" t="str">
        <f>HYPERLINK("http://geochem.nrcan.gc.ca/cdogs/content/agp/agp02249_e.htm", "WO3 | NONE | ELECTR PRB")</f>
        <v>WO3 | NONE | ELECTR PRB</v>
      </c>
      <c r="G2749" s="1" t="str">
        <f>HYPERLINK("http://geochem.nrcan.gc.ca/cdogs/content/mth/mth06860_e.htm", "6860")</f>
        <v>6860</v>
      </c>
      <c r="H2749" s="1" t="str">
        <f>HYPERLINK("http://geochem.nrcan.gc.ca/cdogs/content/bdl/bdl211191_e.htm", "211191")</f>
        <v>211191</v>
      </c>
      <c r="K2749">
        <v>3</v>
      </c>
      <c r="L2749" t="s">
        <v>20</v>
      </c>
      <c r="Q2749" t="s">
        <v>10597</v>
      </c>
      <c r="R2749" t="s">
        <v>10598</v>
      </c>
      <c r="S2749" t="s">
        <v>10598</v>
      </c>
      <c r="T2749">
        <v>0</v>
      </c>
    </row>
    <row r="2750" spans="3:20" x14ac:dyDescent="0.3">
      <c r="C2750" t="s">
        <v>341</v>
      </c>
      <c r="D2750" t="s">
        <v>342</v>
      </c>
      <c r="E2750" s="1" t="str">
        <f>HYPERLINK("http://geochem.nrcan.gc.ca/cdogs/content/dgp/dgp00002_e.htm", "Total")</f>
        <v>Total</v>
      </c>
      <c r="F2750" s="1" t="str">
        <f>HYPERLINK("http://geochem.nrcan.gc.ca/cdogs/content/agp/agp02249_e.htm", "WO3 | NONE | ELECTR PRB")</f>
        <v>WO3 | NONE | ELECTR PRB</v>
      </c>
      <c r="G2750" s="1" t="str">
        <f>HYPERLINK("http://geochem.nrcan.gc.ca/cdogs/content/mth/mth06860_e.htm", "6860")</f>
        <v>6860</v>
      </c>
      <c r="H2750" s="1" t="str">
        <f>HYPERLINK("http://geochem.nrcan.gc.ca/cdogs/content/bdl/bdl211191_e.htm", "211191")</f>
        <v>211191</v>
      </c>
      <c r="K2750">
        <v>3</v>
      </c>
      <c r="L2750" t="s">
        <v>20</v>
      </c>
      <c r="Q2750" t="s">
        <v>10599</v>
      </c>
      <c r="R2750" t="s">
        <v>10600</v>
      </c>
      <c r="S2750" t="s">
        <v>10600</v>
      </c>
      <c r="T2750">
        <v>0</v>
      </c>
    </row>
    <row r="2751" spans="3:20" x14ac:dyDescent="0.3">
      <c r="C2751" t="s">
        <v>341</v>
      </c>
      <c r="D2751" t="s">
        <v>342</v>
      </c>
      <c r="E2751" s="1" t="str">
        <f>HYPERLINK("http://geochem.nrcan.gc.ca/cdogs/content/dgp/dgp00002_e.htm", "Total")</f>
        <v>Total</v>
      </c>
      <c r="F2751" s="1" t="str">
        <f>HYPERLINK("http://geochem.nrcan.gc.ca/cdogs/content/agp/agp02249_e.htm", "WO3 | NONE | ELECTR PRB")</f>
        <v>WO3 | NONE | ELECTR PRB</v>
      </c>
      <c r="G2751" s="1" t="str">
        <f>HYPERLINK("http://geochem.nrcan.gc.ca/cdogs/content/mth/mth06860_e.htm", "6860")</f>
        <v>6860</v>
      </c>
      <c r="H2751" s="1" t="str">
        <f>HYPERLINK("http://geochem.nrcan.gc.ca/cdogs/content/bdl/bdl211191_e.htm", "211191")</f>
        <v>211191</v>
      </c>
      <c r="K2751">
        <v>3</v>
      </c>
      <c r="L2751" t="s">
        <v>20</v>
      </c>
      <c r="Q2751" t="s">
        <v>10601</v>
      </c>
      <c r="R2751" t="s">
        <v>10602</v>
      </c>
      <c r="S2751" t="s">
        <v>10602</v>
      </c>
      <c r="T2751">
        <v>0</v>
      </c>
    </row>
    <row r="2752" spans="3:20" x14ac:dyDescent="0.3">
      <c r="C2752" t="s">
        <v>341</v>
      </c>
      <c r="D2752" t="s">
        <v>342</v>
      </c>
      <c r="E2752" s="1" t="str">
        <f>HYPERLINK("http://geochem.nrcan.gc.ca/cdogs/content/dgp/dgp00002_e.htm", "Total")</f>
        <v>Total</v>
      </c>
      <c r="F2752" s="1" t="str">
        <f>HYPERLINK("http://geochem.nrcan.gc.ca/cdogs/content/agp/agp02249_e.htm", "WO3 | NONE | ELECTR PRB")</f>
        <v>WO3 | NONE | ELECTR PRB</v>
      </c>
      <c r="G2752" s="1" t="str">
        <f>HYPERLINK("http://geochem.nrcan.gc.ca/cdogs/content/mth/mth06860_e.htm", "6860")</f>
        <v>6860</v>
      </c>
      <c r="H2752" s="1" t="str">
        <f>HYPERLINK("http://geochem.nrcan.gc.ca/cdogs/content/bdl/bdl211191_e.htm", "211191")</f>
        <v>211191</v>
      </c>
      <c r="K2752">
        <v>3</v>
      </c>
      <c r="L2752" t="s">
        <v>20</v>
      </c>
      <c r="Q2752" t="s">
        <v>10603</v>
      </c>
      <c r="R2752" t="s">
        <v>10604</v>
      </c>
      <c r="S2752" t="s">
        <v>10604</v>
      </c>
      <c r="T2752">
        <v>0</v>
      </c>
    </row>
    <row r="2753" spans="3:20" x14ac:dyDescent="0.3">
      <c r="C2753" t="s">
        <v>341</v>
      </c>
      <c r="D2753" t="s">
        <v>342</v>
      </c>
      <c r="E2753" s="1" t="str">
        <f>HYPERLINK("http://geochem.nrcan.gc.ca/cdogs/content/dgp/dgp00002_e.htm", "Total")</f>
        <v>Total</v>
      </c>
      <c r="F2753" s="1" t="str">
        <f>HYPERLINK("http://geochem.nrcan.gc.ca/cdogs/content/agp/agp02249_e.htm", "WO3 | NONE | ELECTR PRB")</f>
        <v>WO3 | NONE | ELECTR PRB</v>
      </c>
      <c r="G2753" s="1" t="str">
        <f>HYPERLINK("http://geochem.nrcan.gc.ca/cdogs/content/mth/mth06860_e.htm", "6860")</f>
        <v>6860</v>
      </c>
      <c r="H2753" s="1" t="str">
        <f>HYPERLINK("http://geochem.nrcan.gc.ca/cdogs/content/bdl/bdl211191_e.htm", "211191")</f>
        <v>211191</v>
      </c>
      <c r="K2753">
        <v>3</v>
      </c>
      <c r="L2753" t="s">
        <v>20</v>
      </c>
      <c r="Q2753" t="s">
        <v>10605</v>
      </c>
      <c r="R2753" t="s">
        <v>10606</v>
      </c>
      <c r="S2753" t="s">
        <v>10606</v>
      </c>
      <c r="T2753">
        <v>0</v>
      </c>
    </row>
    <row r="2754" spans="3:20" x14ac:dyDescent="0.3">
      <c r="C2754" t="s">
        <v>341</v>
      </c>
      <c r="D2754" t="s">
        <v>342</v>
      </c>
      <c r="E2754" s="1" t="str">
        <f>HYPERLINK("http://geochem.nrcan.gc.ca/cdogs/content/dgp/dgp00002_e.htm", "Total")</f>
        <v>Total</v>
      </c>
      <c r="F2754" s="1" t="str">
        <f>HYPERLINK("http://geochem.nrcan.gc.ca/cdogs/content/agp/agp02249_e.htm", "WO3 | NONE | ELECTR PRB")</f>
        <v>WO3 | NONE | ELECTR PRB</v>
      </c>
      <c r="G2754" s="1" t="str">
        <f>HYPERLINK("http://geochem.nrcan.gc.ca/cdogs/content/mth/mth06860_e.htm", "6860")</f>
        <v>6860</v>
      </c>
      <c r="H2754" s="1" t="str">
        <f>HYPERLINK("http://geochem.nrcan.gc.ca/cdogs/content/bdl/bdl211191_e.htm", "211191")</f>
        <v>211191</v>
      </c>
      <c r="K2754">
        <v>3</v>
      </c>
      <c r="L2754" t="s">
        <v>20</v>
      </c>
      <c r="Q2754" t="s">
        <v>10607</v>
      </c>
      <c r="R2754" t="s">
        <v>10608</v>
      </c>
      <c r="S2754" t="s">
        <v>10608</v>
      </c>
      <c r="T2754">
        <v>0</v>
      </c>
    </row>
    <row r="2755" spans="3:20" x14ac:dyDescent="0.3">
      <c r="C2755" t="s">
        <v>341</v>
      </c>
      <c r="D2755" t="s">
        <v>342</v>
      </c>
      <c r="E2755" s="1" t="str">
        <f>HYPERLINK("http://geochem.nrcan.gc.ca/cdogs/content/dgp/dgp00002_e.htm", "Total")</f>
        <v>Total</v>
      </c>
      <c r="F2755" s="1" t="str">
        <f>HYPERLINK("http://geochem.nrcan.gc.ca/cdogs/content/agp/agp02249_e.htm", "WO3 | NONE | ELECTR PRB")</f>
        <v>WO3 | NONE | ELECTR PRB</v>
      </c>
      <c r="G2755" s="1" t="str">
        <f>HYPERLINK("http://geochem.nrcan.gc.ca/cdogs/content/mth/mth06860_e.htm", "6860")</f>
        <v>6860</v>
      </c>
      <c r="H2755" s="1" t="str">
        <f>HYPERLINK("http://geochem.nrcan.gc.ca/cdogs/content/bdl/bdl211191_e.htm", "211191")</f>
        <v>211191</v>
      </c>
      <c r="K2755">
        <v>3</v>
      </c>
      <c r="L2755" t="s">
        <v>20</v>
      </c>
      <c r="Q2755" t="s">
        <v>10609</v>
      </c>
      <c r="R2755" t="s">
        <v>10610</v>
      </c>
      <c r="S2755" t="s">
        <v>10610</v>
      </c>
      <c r="T2755">
        <v>0</v>
      </c>
    </row>
    <row r="2756" spans="3:20" x14ac:dyDescent="0.3">
      <c r="C2756" t="s">
        <v>341</v>
      </c>
      <c r="D2756" t="s">
        <v>342</v>
      </c>
      <c r="E2756" s="1" t="str">
        <f>HYPERLINK("http://geochem.nrcan.gc.ca/cdogs/content/dgp/dgp00002_e.htm", "Total")</f>
        <v>Total</v>
      </c>
      <c r="F2756" s="1" t="str">
        <f>HYPERLINK("http://geochem.nrcan.gc.ca/cdogs/content/agp/agp02249_e.htm", "WO3 | NONE | ELECTR PRB")</f>
        <v>WO3 | NONE | ELECTR PRB</v>
      </c>
      <c r="G2756" s="1" t="str">
        <f>HYPERLINK("http://geochem.nrcan.gc.ca/cdogs/content/mth/mth06860_e.htm", "6860")</f>
        <v>6860</v>
      </c>
      <c r="H2756" s="1" t="str">
        <f>HYPERLINK("http://geochem.nrcan.gc.ca/cdogs/content/bdl/bdl211191_e.htm", "211191")</f>
        <v>211191</v>
      </c>
      <c r="K2756">
        <v>3</v>
      </c>
      <c r="L2756" t="s">
        <v>20</v>
      </c>
      <c r="Q2756" t="s">
        <v>10611</v>
      </c>
      <c r="R2756" t="s">
        <v>10612</v>
      </c>
      <c r="S2756" t="s">
        <v>10612</v>
      </c>
      <c r="T2756">
        <v>0</v>
      </c>
    </row>
    <row r="2757" spans="3:20" x14ac:dyDescent="0.3">
      <c r="C2757" t="s">
        <v>341</v>
      </c>
      <c r="D2757" t="s">
        <v>342</v>
      </c>
      <c r="E2757" s="1" t="str">
        <f>HYPERLINK("http://geochem.nrcan.gc.ca/cdogs/content/dgp/dgp00002_e.htm", "Total")</f>
        <v>Total</v>
      </c>
      <c r="F2757" s="1" t="str">
        <f>HYPERLINK("http://geochem.nrcan.gc.ca/cdogs/content/agp/agp02249_e.htm", "WO3 | NONE | ELECTR PRB")</f>
        <v>WO3 | NONE | ELECTR PRB</v>
      </c>
      <c r="G2757" s="1" t="str">
        <f>HYPERLINK("http://geochem.nrcan.gc.ca/cdogs/content/mth/mth06860_e.htm", "6860")</f>
        <v>6860</v>
      </c>
      <c r="H2757" s="1" t="str">
        <f>HYPERLINK("http://geochem.nrcan.gc.ca/cdogs/content/bdl/bdl211191_e.htm", "211191")</f>
        <v>211191</v>
      </c>
      <c r="K2757">
        <v>3</v>
      </c>
      <c r="L2757" t="s">
        <v>20</v>
      </c>
      <c r="Q2757" t="s">
        <v>10613</v>
      </c>
      <c r="R2757" t="s">
        <v>10614</v>
      </c>
      <c r="S2757" t="s">
        <v>10614</v>
      </c>
      <c r="T2757">
        <v>0</v>
      </c>
    </row>
    <row r="2758" spans="3:20" x14ac:dyDescent="0.3">
      <c r="C2758" t="s">
        <v>341</v>
      </c>
      <c r="D2758" t="s">
        <v>342</v>
      </c>
      <c r="E2758" s="1" t="str">
        <f>HYPERLINK("http://geochem.nrcan.gc.ca/cdogs/content/dgp/dgp00002_e.htm", "Total")</f>
        <v>Total</v>
      </c>
      <c r="F2758" s="1" t="str">
        <f>HYPERLINK("http://geochem.nrcan.gc.ca/cdogs/content/agp/agp02249_e.htm", "WO3 | NONE | ELECTR PRB")</f>
        <v>WO3 | NONE | ELECTR PRB</v>
      </c>
      <c r="G2758" s="1" t="str">
        <f>HYPERLINK("http://geochem.nrcan.gc.ca/cdogs/content/mth/mth06860_e.htm", "6860")</f>
        <v>6860</v>
      </c>
      <c r="H2758" s="1" t="str">
        <f>HYPERLINK("http://geochem.nrcan.gc.ca/cdogs/content/bdl/bdl211191_e.htm", "211191")</f>
        <v>211191</v>
      </c>
      <c r="K2758">
        <v>3</v>
      </c>
      <c r="L2758" t="s">
        <v>20</v>
      </c>
      <c r="Q2758" t="s">
        <v>10615</v>
      </c>
      <c r="R2758" t="s">
        <v>10616</v>
      </c>
      <c r="S2758" t="s">
        <v>10616</v>
      </c>
      <c r="T2758">
        <v>0</v>
      </c>
    </row>
    <row r="2759" spans="3:20" x14ac:dyDescent="0.3">
      <c r="C2759" t="s">
        <v>341</v>
      </c>
      <c r="D2759" t="s">
        <v>342</v>
      </c>
      <c r="E2759" s="1" t="str">
        <f>HYPERLINK("http://geochem.nrcan.gc.ca/cdogs/content/dgp/dgp00002_e.htm", "Total")</f>
        <v>Total</v>
      </c>
      <c r="F2759" s="1" t="str">
        <f>HYPERLINK("http://geochem.nrcan.gc.ca/cdogs/content/agp/agp02249_e.htm", "WO3 | NONE | ELECTR PRB")</f>
        <v>WO3 | NONE | ELECTR PRB</v>
      </c>
      <c r="G2759" s="1" t="str">
        <f>HYPERLINK("http://geochem.nrcan.gc.ca/cdogs/content/mth/mth06860_e.htm", "6860")</f>
        <v>6860</v>
      </c>
      <c r="H2759" s="1" t="str">
        <f>HYPERLINK("http://geochem.nrcan.gc.ca/cdogs/content/bdl/bdl211191_e.htm", "211191")</f>
        <v>211191</v>
      </c>
      <c r="K2759">
        <v>3</v>
      </c>
      <c r="L2759" t="s">
        <v>20</v>
      </c>
      <c r="Q2759" t="s">
        <v>10617</v>
      </c>
      <c r="R2759" t="s">
        <v>10618</v>
      </c>
      <c r="S2759" t="s">
        <v>10618</v>
      </c>
      <c r="T2759">
        <v>0</v>
      </c>
    </row>
    <row r="2760" spans="3:20" x14ac:dyDescent="0.3">
      <c r="C2760" t="s">
        <v>341</v>
      </c>
      <c r="D2760" t="s">
        <v>342</v>
      </c>
      <c r="E2760" s="1" t="str">
        <f>HYPERLINK("http://geochem.nrcan.gc.ca/cdogs/content/dgp/dgp00002_e.htm", "Total")</f>
        <v>Total</v>
      </c>
      <c r="F2760" s="1" t="str">
        <f>HYPERLINK("http://geochem.nrcan.gc.ca/cdogs/content/agp/agp02249_e.htm", "WO3 | NONE | ELECTR PRB")</f>
        <v>WO3 | NONE | ELECTR PRB</v>
      </c>
      <c r="G2760" s="1" t="str">
        <f>HYPERLINK("http://geochem.nrcan.gc.ca/cdogs/content/mth/mth06860_e.htm", "6860")</f>
        <v>6860</v>
      </c>
      <c r="H2760" s="1" t="str">
        <f>HYPERLINK("http://geochem.nrcan.gc.ca/cdogs/content/bdl/bdl211191_e.htm", "211191")</f>
        <v>211191</v>
      </c>
      <c r="K2760">
        <v>3</v>
      </c>
      <c r="L2760" t="s">
        <v>20</v>
      </c>
      <c r="Q2760" t="s">
        <v>10619</v>
      </c>
      <c r="R2760" t="s">
        <v>10620</v>
      </c>
      <c r="S2760" t="s">
        <v>10620</v>
      </c>
      <c r="T2760">
        <v>0</v>
      </c>
    </row>
    <row r="2761" spans="3:20" x14ac:dyDescent="0.3">
      <c r="C2761" t="s">
        <v>341</v>
      </c>
      <c r="D2761" t="s">
        <v>342</v>
      </c>
      <c r="E2761" s="1" t="str">
        <f>HYPERLINK("http://geochem.nrcan.gc.ca/cdogs/content/dgp/dgp00002_e.htm", "Total")</f>
        <v>Total</v>
      </c>
      <c r="F2761" s="1" t="str">
        <f>HYPERLINK("http://geochem.nrcan.gc.ca/cdogs/content/agp/agp02249_e.htm", "WO3 | NONE | ELECTR PRB")</f>
        <v>WO3 | NONE | ELECTR PRB</v>
      </c>
      <c r="G2761" s="1" t="str">
        <f>HYPERLINK("http://geochem.nrcan.gc.ca/cdogs/content/mth/mth06860_e.htm", "6860")</f>
        <v>6860</v>
      </c>
      <c r="H2761" s="1" t="str">
        <f>HYPERLINK("http://geochem.nrcan.gc.ca/cdogs/content/bdl/bdl211191_e.htm", "211191")</f>
        <v>211191</v>
      </c>
      <c r="K2761">
        <v>3</v>
      </c>
      <c r="L2761" t="s">
        <v>20</v>
      </c>
      <c r="Q2761" t="s">
        <v>10621</v>
      </c>
      <c r="R2761" t="s">
        <v>10622</v>
      </c>
      <c r="S2761" t="s">
        <v>10622</v>
      </c>
      <c r="T2761">
        <v>0</v>
      </c>
    </row>
    <row r="2762" spans="3:20" x14ac:dyDescent="0.3">
      <c r="C2762" t="s">
        <v>341</v>
      </c>
      <c r="D2762" t="s">
        <v>342</v>
      </c>
      <c r="E2762" s="1" t="str">
        <f>HYPERLINK("http://geochem.nrcan.gc.ca/cdogs/content/dgp/dgp00002_e.htm", "Total")</f>
        <v>Total</v>
      </c>
      <c r="F2762" s="1" t="str">
        <f>HYPERLINK("http://geochem.nrcan.gc.ca/cdogs/content/agp/agp02249_e.htm", "WO3 | NONE | ELECTR PRB")</f>
        <v>WO3 | NONE | ELECTR PRB</v>
      </c>
      <c r="G2762" s="1" t="str">
        <f>HYPERLINK("http://geochem.nrcan.gc.ca/cdogs/content/mth/mth06860_e.htm", "6860")</f>
        <v>6860</v>
      </c>
      <c r="H2762" s="1" t="str">
        <f>HYPERLINK("http://geochem.nrcan.gc.ca/cdogs/content/bdl/bdl211191_e.htm", "211191")</f>
        <v>211191</v>
      </c>
      <c r="K2762">
        <v>3</v>
      </c>
      <c r="L2762" t="s">
        <v>20</v>
      </c>
      <c r="Q2762" t="s">
        <v>10623</v>
      </c>
      <c r="R2762" t="s">
        <v>10624</v>
      </c>
      <c r="S2762" t="s">
        <v>10624</v>
      </c>
      <c r="T2762">
        <v>0</v>
      </c>
    </row>
    <row r="2763" spans="3:20" x14ac:dyDescent="0.3">
      <c r="C2763" t="s">
        <v>341</v>
      </c>
      <c r="D2763" t="s">
        <v>342</v>
      </c>
      <c r="E2763" s="1" t="str">
        <f>HYPERLINK("http://geochem.nrcan.gc.ca/cdogs/content/dgp/dgp00002_e.htm", "Total")</f>
        <v>Total</v>
      </c>
      <c r="F2763" s="1" t="str">
        <f>HYPERLINK("http://geochem.nrcan.gc.ca/cdogs/content/agp/agp02249_e.htm", "WO3 | NONE | ELECTR PRB")</f>
        <v>WO3 | NONE | ELECTR PRB</v>
      </c>
      <c r="G2763" s="1" t="str">
        <f>HYPERLINK("http://geochem.nrcan.gc.ca/cdogs/content/mth/mth06860_e.htm", "6860")</f>
        <v>6860</v>
      </c>
      <c r="H2763" s="1" t="str">
        <f>HYPERLINK("http://geochem.nrcan.gc.ca/cdogs/content/bdl/bdl211191_e.htm", "211191")</f>
        <v>211191</v>
      </c>
      <c r="K2763">
        <v>3</v>
      </c>
      <c r="L2763" t="s">
        <v>20</v>
      </c>
      <c r="Q2763" t="s">
        <v>10625</v>
      </c>
      <c r="R2763" t="s">
        <v>10626</v>
      </c>
      <c r="S2763" t="s">
        <v>10626</v>
      </c>
      <c r="T2763">
        <v>0</v>
      </c>
    </row>
    <row r="2764" spans="3:20" x14ac:dyDescent="0.3">
      <c r="C2764" t="s">
        <v>341</v>
      </c>
      <c r="D2764" t="s">
        <v>342</v>
      </c>
      <c r="E2764" s="1" t="str">
        <f>HYPERLINK("http://geochem.nrcan.gc.ca/cdogs/content/dgp/dgp00002_e.htm", "Total")</f>
        <v>Total</v>
      </c>
      <c r="F2764" s="1" t="str">
        <f>HYPERLINK("http://geochem.nrcan.gc.ca/cdogs/content/agp/agp02249_e.htm", "WO3 | NONE | ELECTR PRB")</f>
        <v>WO3 | NONE | ELECTR PRB</v>
      </c>
      <c r="G2764" s="1" t="str">
        <f>HYPERLINK("http://geochem.nrcan.gc.ca/cdogs/content/mth/mth06860_e.htm", "6860")</f>
        <v>6860</v>
      </c>
      <c r="H2764" s="1" t="str">
        <f>HYPERLINK("http://geochem.nrcan.gc.ca/cdogs/content/bdl/bdl211191_e.htm", "211191")</f>
        <v>211191</v>
      </c>
      <c r="K2764">
        <v>3</v>
      </c>
      <c r="L2764" t="s">
        <v>20</v>
      </c>
      <c r="Q2764" t="s">
        <v>10627</v>
      </c>
      <c r="R2764" t="s">
        <v>10628</v>
      </c>
      <c r="S2764" t="s">
        <v>10628</v>
      </c>
      <c r="T2764">
        <v>0</v>
      </c>
    </row>
    <row r="2765" spans="3:20" x14ac:dyDescent="0.3">
      <c r="C2765" t="s">
        <v>341</v>
      </c>
      <c r="D2765" t="s">
        <v>342</v>
      </c>
      <c r="E2765" s="1" t="str">
        <f>HYPERLINK("http://geochem.nrcan.gc.ca/cdogs/content/dgp/dgp00002_e.htm", "Total")</f>
        <v>Total</v>
      </c>
      <c r="F2765" s="1" t="str">
        <f>HYPERLINK("http://geochem.nrcan.gc.ca/cdogs/content/agp/agp02249_e.htm", "WO3 | NONE | ELECTR PRB")</f>
        <v>WO3 | NONE | ELECTR PRB</v>
      </c>
      <c r="G2765" s="1" t="str">
        <f>HYPERLINK("http://geochem.nrcan.gc.ca/cdogs/content/mth/mth06860_e.htm", "6860")</f>
        <v>6860</v>
      </c>
      <c r="H2765" s="1" t="str">
        <f>HYPERLINK("http://geochem.nrcan.gc.ca/cdogs/content/bdl/bdl211191_e.htm", "211191")</f>
        <v>211191</v>
      </c>
      <c r="K2765">
        <v>3</v>
      </c>
      <c r="L2765" t="s">
        <v>20</v>
      </c>
      <c r="Q2765" t="s">
        <v>10629</v>
      </c>
      <c r="R2765" t="s">
        <v>10630</v>
      </c>
      <c r="S2765" t="s">
        <v>10630</v>
      </c>
      <c r="T2765">
        <v>0</v>
      </c>
    </row>
    <row r="2766" spans="3:20" x14ac:dyDescent="0.3">
      <c r="C2766" t="s">
        <v>341</v>
      </c>
      <c r="D2766" t="s">
        <v>342</v>
      </c>
      <c r="E2766" s="1" t="str">
        <f>HYPERLINK("http://geochem.nrcan.gc.ca/cdogs/content/dgp/dgp00002_e.htm", "Total")</f>
        <v>Total</v>
      </c>
      <c r="F2766" s="1" t="str">
        <f>HYPERLINK("http://geochem.nrcan.gc.ca/cdogs/content/agp/agp02249_e.htm", "WO3 | NONE | ELECTR PRB")</f>
        <v>WO3 | NONE | ELECTR PRB</v>
      </c>
      <c r="G2766" s="1" t="str">
        <f>HYPERLINK("http://geochem.nrcan.gc.ca/cdogs/content/mth/mth06860_e.htm", "6860")</f>
        <v>6860</v>
      </c>
      <c r="H2766" s="1" t="str">
        <f>HYPERLINK("http://geochem.nrcan.gc.ca/cdogs/content/bdl/bdl211191_e.htm", "211191")</f>
        <v>211191</v>
      </c>
      <c r="K2766">
        <v>3</v>
      </c>
      <c r="L2766" t="s">
        <v>20</v>
      </c>
      <c r="Q2766" t="s">
        <v>10631</v>
      </c>
      <c r="R2766" t="s">
        <v>10632</v>
      </c>
      <c r="S2766" t="s">
        <v>10632</v>
      </c>
      <c r="T2766">
        <v>0</v>
      </c>
    </row>
    <row r="2767" spans="3:20" x14ac:dyDescent="0.3">
      <c r="C2767" t="s">
        <v>341</v>
      </c>
      <c r="D2767" t="s">
        <v>342</v>
      </c>
      <c r="E2767" s="1" t="str">
        <f>HYPERLINK("http://geochem.nrcan.gc.ca/cdogs/content/dgp/dgp00002_e.htm", "Total")</f>
        <v>Total</v>
      </c>
      <c r="F2767" s="1" t="str">
        <f>HYPERLINK("http://geochem.nrcan.gc.ca/cdogs/content/agp/agp02249_e.htm", "WO3 | NONE | ELECTR PRB")</f>
        <v>WO3 | NONE | ELECTR PRB</v>
      </c>
      <c r="G2767" s="1" t="str">
        <f>HYPERLINK("http://geochem.nrcan.gc.ca/cdogs/content/mth/mth06860_e.htm", "6860")</f>
        <v>6860</v>
      </c>
      <c r="H2767" s="1" t="str">
        <f>HYPERLINK("http://geochem.nrcan.gc.ca/cdogs/content/bdl/bdl211191_e.htm", "211191")</f>
        <v>211191</v>
      </c>
      <c r="K2767">
        <v>3</v>
      </c>
      <c r="L2767" t="s">
        <v>20</v>
      </c>
      <c r="Q2767" t="s">
        <v>10633</v>
      </c>
      <c r="R2767" t="s">
        <v>10634</v>
      </c>
      <c r="S2767" t="s">
        <v>10634</v>
      </c>
      <c r="T2767">
        <v>0</v>
      </c>
    </row>
    <row r="2768" spans="3:20" x14ac:dyDescent="0.3">
      <c r="C2768" t="s">
        <v>341</v>
      </c>
      <c r="D2768" t="s">
        <v>342</v>
      </c>
      <c r="E2768" s="1" t="str">
        <f>HYPERLINK("http://geochem.nrcan.gc.ca/cdogs/content/dgp/dgp00002_e.htm", "Total")</f>
        <v>Total</v>
      </c>
      <c r="F2768" s="1" t="str">
        <f>HYPERLINK("http://geochem.nrcan.gc.ca/cdogs/content/agp/agp02249_e.htm", "WO3 | NONE | ELECTR PRB")</f>
        <v>WO3 | NONE | ELECTR PRB</v>
      </c>
      <c r="G2768" s="1" t="str">
        <f>HYPERLINK("http://geochem.nrcan.gc.ca/cdogs/content/mth/mth06860_e.htm", "6860")</f>
        <v>6860</v>
      </c>
      <c r="H2768" s="1" t="str">
        <f>HYPERLINK("http://geochem.nrcan.gc.ca/cdogs/content/bdl/bdl211191_e.htm", "211191")</f>
        <v>211191</v>
      </c>
      <c r="K2768">
        <v>3</v>
      </c>
      <c r="L2768" t="s">
        <v>20</v>
      </c>
      <c r="Q2768" t="s">
        <v>10635</v>
      </c>
      <c r="R2768" t="s">
        <v>10636</v>
      </c>
      <c r="S2768" t="s">
        <v>10636</v>
      </c>
      <c r="T2768">
        <v>0</v>
      </c>
    </row>
    <row r="2769" spans="1:20" x14ac:dyDescent="0.3">
      <c r="C2769" t="s">
        <v>341</v>
      </c>
      <c r="D2769" t="s">
        <v>342</v>
      </c>
      <c r="E2769" s="1" t="str">
        <f>HYPERLINK("http://geochem.nrcan.gc.ca/cdogs/content/dgp/dgp00002_e.htm", "Total")</f>
        <v>Total</v>
      </c>
      <c r="F2769" s="1" t="str">
        <f>HYPERLINK("http://geochem.nrcan.gc.ca/cdogs/content/agp/agp02249_e.htm", "WO3 | NONE | ELECTR PRB")</f>
        <v>WO3 | NONE | ELECTR PRB</v>
      </c>
      <c r="G2769" s="1" t="str">
        <f>HYPERLINK("http://geochem.nrcan.gc.ca/cdogs/content/mth/mth06860_e.htm", "6860")</f>
        <v>6860</v>
      </c>
      <c r="H2769" s="1" t="str">
        <f>HYPERLINK("http://geochem.nrcan.gc.ca/cdogs/content/bdl/bdl211191_e.htm", "211191")</f>
        <v>211191</v>
      </c>
      <c r="K2769">
        <v>3</v>
      </c>
      <c r="L2769" t="s">
        <v>20</v>
      </c>
      <c r="Q2769" t="s">
        <v>10637</v>
      </c>
      <c r="R2769" t="s">
        <v>10638</v>
      </c>
      <c r="S2769" t="s">
        <v>10638</v>
      </c>
      <c r="T2769">
        <v>0</v>
      </c>
    </row>
    <row r="2770" spans="1:20" x14ac:dyDescent="0.3">
      <c r="C2770" t="s">
        <v>341</v>
      </c>
      <c r="D2770" t="s">
        <v>342</v>
      </c>
      <c r="E2770" s="1" t="str">
        <f>HYPERLINK("http://geochem.nrcan.gc.ca/cdogs/content/dgp/dgp00002_e.htm", "Total")</f>
        <v>Total</v>
      </c>
      <c r="F2770" s="1" t="str">
        <f>HYPERLINK("http://geochem.nrcan.gc.ca/cdogs/content/agp/agp02249_e.htm", "WO3 | NONE | ELECTR PRB")</f>
        <v>WO3 | NONE | ELECTR PRB</v>
      </c>
      <c r="G2770" s="1" t="str">
        <f>HYPERLINK("http://geochem.nrcan.gc.ca/cdogs/content/mth/mth06860_e.htm", "6860")</f>
        <v>6860</v>
      </c>
      <c r="H2770" s="1" t="str">
        <f>HYPERLINK("http://geochem.nrcan.gc.ca/cdogs/content/bdl/bdl211191_e.htm", "211191")</f>
        <v>211191</v>
      </c>
      <c r="K2770">
        <v>3</v>
      </c>
      <c r="L2770" t="s">
        <v>20</v>
      </c>
      <c r="Q2770" t="s">
        <v>10639</v>
      </c>
      <c r="R2770" t="s">
        <v>10640</v>
      </c>
      <c r="S2770" t="s">
        <v>10640</v>
      </c>
      <c r="T2770">
        <v>0</v>
      </c>
    </row>
    <row r="2771" spans="1:20" x14ac:dyDescent="0.3">
      <c r="C2771" t="s">
        <v>341</v>
      </c>
      <c r="D2771" t="s">
        <v>342</v>
      </c>
      <c r="E2771" s="1" t="str">
        <f>HYPERLINK("http://geochem.nrcan.gc.ca/cdogs/content/dgp/dgp00002_e.htm", "Total")</f>
        <v>Total</v>
      </c>
      <c r="F2771" s="1" t="str">
        <f>HYPERLINK("http://geochem.nrcan.gc.ca/cdogs/content/agp/agp02249_e.htm", "WO3 | NONE | ELECTR PRB")</f>
        <v>WO3 | NONE | ELECTR PRB</v>
      </c>
      <c r="G2771" s="1" t="str">
        <f>HYPERLINK("http://geochem.nrcan.gc.ca/cdogs/content/mth/mth06860_e.htm", "6860")</f>
        <v>6860</v>
      </c>
      <c r="H2771" s="1" t="str">
        <f>HYPERLINK("http://geochem.nrcan.gc.ca/cdogs/content/bdl/bdl211191_e.htm", "211191")</f>
        <v>211191</v>
      </c>
      <c r="K2771">
        <v>3</v>
      </c>
      <c r="L2771" t="s">
        <v>20</v>
      </c>
      <c r="Q2771" t="s">
        <v>10641</v>
      </c>
      <c r="R2771" t="s">
        <v>10642</v>
      </c>
      <c r="S2771" t="s">
        <v>10642</v>
      </c>
      <c r="T2771">
        <v>0</v>
      </c>
    </row>
    <row r="2772" spans="1:20" x14ac:dyDescent="0.3">
      <c r="A2772">
        <v>66.930992799999999</v>
      </c>
      <c r="B2772">
        <v>-87.119094000000004</v>
      </c>
      <c r="C2772" s="1" t="str">
        <f>HYPERLINK("http://geochem.nrcan.gc.ca/cdogs/content/kwd/kwd020101_e.htm", "Diamicton")</f>
        <v>Diamicton</v>
      </c>
      <c r="D2772" s="1" t="str">
        <f>HYPERLINK("http://geochem.nrcan.gc.ca/cdogs/content/kwd/kwd080107_e.htm", "Grain Mount: 0.25 – 0.50 mm (carbon coated)")</f>
        <v>Grain Mount: 0.25 – 0.50 mm (carbon coated)</v>
      </c>
      <c r="E2772" s="1" t="str">
        <f>HYPERLINK("http://geochem.nrcan.gc.ca/cdogs/content/dgp/dgp00002_e.htm", "Total")</f>
        <v>Total</v>
      </c>
      <c r="F2772" s="1" t="str">
        <f>HYPERLINK("http://geochem.nrcan.gc.ca/cdogs/content/agp/agp02249_e.htm", "WO3 | NONE | ELECTR PRB")</f>
        <v>WO3 | NONE | ELECTR PRB</v>
      </c>
      <c r="G2772" s="1" t="str">
        <f>HYPERLINK("http://geochem.nrcan.gc.ca/cdogs/content/mth/mth06860_e.htm", "6860")</f>
        <v>6860</v>
      </c>
      <c r="H2772" s="1" t="str">
        <f>HYPERLINK("http://geochem.nrcan.gc.ca/cdogs/content/bdl/bdl211191_e.htm", "211191")</f>
        <v>211191</v>
      </c>
      <c r="J2772" s="1" t="str">
        <f>HYPERLINK("http://geochem.nrcan.gc.ca/cdogs/content/svy/svy210387_e.htm", "210387")</f>
        <v>210387</v>
      </c>
      <c r="K2772">
        <v>1</v>
      </c>
      <c r="L2772" t="s">
        <v>1354</v>
      </c>
      <c r="M2772">
        <v>-1E-3</v>
      </c>
      <c r="N2772">
        <v>1E-3</v>
      </c>
      <c r="O2772" t="s">
        <v>7675</v>
      </c>
      <c r="P2772" t="s">
        <v>10643</v>
      </c>
      <c r="Q2772" t="s">
        <v>10644</v>
      </c>
      <c r="R2772" t="s">
        <v>10645</v>
      </c>
      <c r="S2772" t="s">
        <v>10646</v>
      </c>
      <c r="T2772">
        <v>0</v>
      </c>
    </row>
    <row r="2773" spans="1:20" x14ac:dyDescent="0.3">
      <c r="A2773">
        <v>66.159768799999995</v>
      </c>
      <c r="B2773">
        <v>-87.109046300000003</v>
      </c>
      <c r="C2773" s="1" t="str">
        <f>HYPERLINK("http://geochem.nrcan.gc.ca/cdogs/content/kwd/kwd020044_e.htm", "Till")</f>
        <v>Till</v>
      </c>
      <c r="D2773" s="1" t="str">
        <f>HYPERLINK("http://geochem.nrcan.gc.ca/cdogs/content/kwd/kwd080107_e.htm", "Grain Mount: 0.25 – 0.50 mm (carbon coated)")</f>
        <v>Grain Mount: 0.25 – 0.50 mm (carbon coated)</v>
      </c>
      <c r="E2773" s="1" t="str">
        <f>HYPERLINK("http://geochem.nrcan.gc.ca/cdogs/content/dgp/dgp00002_e.htm", "Total")</f>
        <v>Total</v>
      </c>
      <c r="F2773" s="1" t="str">
        <f>HYPERLINK("http://geochem.nrcan.gc.ca/cdogs/content/agp/agp02249_e.htm", "WO3 | NONE | ELECTR PRB")</f>
        <v>WO3 | NONE | ELECTR PRB</v>
      </c>
      <c r="G2773" s="1" t="str">
        <f>HYPERLINK("http://geochem.nrcan.gc.ca/cdogs/content/mth/mth06860_e.htm", "6860")</f>
        <v>6860</v>
      </c>
      <c r="H2773" s="1" t="str">
        <f>HYPERLINK("http://geochem.nrcan.gc.ca/cdogs/content/bdl/bdl211191_e.htm", "211191")</f>
        <v>211191</v>
      </c>
      <c r="J2773" s="1" t="str">
        <f>HYPERLINK("http://geochem.nrcan.gc.ca/cdogs/content/svy/svy210387_e.htm", "210387")</f>
        <v>210387</v>
      </c>
      <c r="K2773">
        <v>1</v>
      </c>
      <c r="L2773" t="s">
        <v>10647</v>
      </c>
      <c r="M2773">
        <v>0.219</v>
      </c>
      <c r="N2773">
        <v>0.219</v>
      </c>
      <c r="O2773" t="s">
        <v>1614</v>
      </c>
      <c r="P2773" t="s">
        <v>10648</v>
      </c>
      <c r="Q2773" t="s">
        <v>10649</v>
      </c>
      <c r="R2773" t="s">
        <v>10650</v>
      </c>
      <c r="S2773" t="s">
        <v>10651</v>
      </c>
      <c r="T2773">
        <v>0</v>
      </c>
    </row>
    <row r="2774" spans="1:20" x14ac:dyDescent="0.3">
      <c r="A2774">
        <v>65.954635999999994</v>
      </c>
      <c r="B2774">
        <v>-86.8989069</v>
      </c>
      <c r="C2774" s="1" t="str">
        <f>HYPERLINK("http://geochem.nrcan.gc.ca/cdogs/content/kwd/kwd020044_e.htm", "Till")</f>
        <v>Till</v>
      </c>
      <c r="D2774" s="1" t="str">
        <f>HYPERLINK("http://geochem.nrcan.gc.ca/cdogs/content/kwd/kwd080107_e.htm", "Grain Mount: 0.25 – 0.50 mm (carbon coated)")</f>
        <v>Grain Mount: 0.25 – 0.50 mm (carbon coated)</v>
      </c>
      <c r="E2774" s="1" t="str">
        <f>HYPERLINK("http://geochem.nrcan.gc.ca/cdogs/content/dgp/dgp00002_e.htm", "Total")</f>
        <v>Total</v>
      </c>
      <c r="F2774" s="1" t="str">
        <f>HYPERLINK("http://geochem.nrcan.gc.ca/cdogs/content/agp/agp02249_e.htm", "WO3 | NONE | ELECTR PRB")</f>
        <v>WO3 | NONE | ELECTR PRB</v>
      </c>
      <c r="G2774" s="1" t="str">
        <f>HYPERLINK("http://geochem.nrcan.gc.ca/cdogs/content/mth/mth06860_e.htm", "6860")</f>
        <v>6860</v>
      </c>
      <c r="H2774" s="1" t="str">
        <f>HYPERLINK("http://geochem.nrcan.gc.ca/cdogs/content/bdl/bdl211191_e.htm", "211191")</f>
        <v>211191</v>
      </c>
      <c r="J2774" s="1" t="str">
        <f>HYPERLINK("http://geochem.nrcan.gc.ca/cdogs/content/svy/svy210387_e.htm", "210387")</f>
        <v>210387</v>
      </c>
      <c r="K2774">
        <v>1</v>
      </c>
      <c r="L2774" t="s">
        <v>10652</v>
      </c>
      <c r="M2774">
        <v>0.23699999999999999</v>
      </c>
      <c r="N2774">
        <v>0.23699999999999999</v>
      </c>
      <c r="O2774" t="s">
        <v>1787</v>
      </c>
      <c r="P2774" t="s">
        <v>10653</v>
      </c>
      <c r="Q2774" t="s">
        <v>10654</v>
      </c>
      <c r="R2774" t="s">
        <v>10655</v>
      </c>
      <c r="S2774" t="s">
        <v>10656</v>
      </c>
      <c r="T2774">
        <v>0</v>
      </c>
    </row>
    <row r="2775" spans="1:20" x14ac:dyDescent="0.3">
      <c r="A2775">
        <v>65.954635999999994</v>
      </c>
      <c r="B2775">
        <v>-86.8989069</v>
      </c>
      <c r="C2775" s="1" t="str">
        <f>HYPERLINK("http://geochem.nrcan.gc.ca/cdogs/content/kwd/kwd020044_e.htm", "Till")</f>
        <v>Till</v>
      </c>
      <c r="D2775" s="1" t="str">
        <f>HYPERLINK("http://geochem.nrcan.gc.ca/cdogs/content/kwd/kwd080107_e.htm", "Grain Mount: 0.25 – 0.50 mm (carbon coated)")</f>
        <v>Grain Mount: 0.25 – 0.50 mm (carbon coated)</v>
      </c>
      <c r="E2775" s="1" t="str">
        <f>HYPERLINK("http://geochem.nrcan.gc.ca/cdogs/content/dgp/dgp00002_e.htm", "Total")</f>
        <v>Total</v>
      </c>
      <c r="F2775" s="1" t="str">
        <f>HYPERLINK("http://geochem.nrcan.gc.ca/cdogs/content/agp/agp02249_e.htm", "WO3 | NONE | ELECTR PRB")</f>
        <v>WO3 | NONE | ELECTR PRB</v>
      </c>
      <c r="G2775" s="1" t="str">
        <f>HYPERLINK("http://geochem.nrcan.gc.ca/cdogs/content/mth/mth06860_e.htm", "6860")</f>
        <v>6860</v>
      </c>
      <c r="H2775" s="1" t="str">
        <f>HYPERLINK("http://geochem.nrcan.gc.ca/cdogs/content/bdl/bdl211191_e.htm", "211191")</f>
        <v>211191</v>
      </c>
      <c r="J2775" s="1" t="str">
        <f>HYPERLINK("http://geochem.nrcan.gc.ca/cdogs/content/svy/svy210387_e.htm", "210387")</f>
        <v>210387</v>
      </c>
      <c r="K2775">
        <v>1</v>
      </c>
      <c r="L2775" t="s">
        <v>10657</v>
      </c>
      <c r="M2775">
        <v>3.5999999999999997E-2</v>
      </c>
      <c r="N2775">
        <v>3.5999999999999997E-2</v>
      </c>
      <c r="O2775" t="s">
        <v>1787</v>
      </c>
      <c r="P2775" t="s">
        <v>10658</v>
      </c>
      <c r="Q2775" t="s">
        <v>10659</v>
      </c>
      <c r="R2775" t="s">
        <v>10660</v>
      </c>
      <c r="S2775" t="s">
        <v>10661</v>
      </c>
      <c r="T2775">
        <v>0</v>
      </c>
    </row>
    <row r="2776" spans="1:20" x14ac:dyDescent="0.3">
      <c r="A2776">
        <v>66.369211399999998</v>
      </c>
      <c r="B2776">
        <v>-87.354963299999994</v>
      </c>
      <c r="C2776" s="1" t="str">
        <f>HYPERLINK("http://geochem.nrcan.gc.ca/cdogs/content/kwd/kwd020044_e.htm", "Till")</f>
        <v>Till</v>
      </c>
      <c r="D2776" s="1" t="str">
        <f>HYPERLINK("http://geochem.nrcan.gc.ca/cdogs/content/kwd/kwd080107_e.htm", "Grain Mount: 0.25 – 0.50 mm (carbon coated)")</f>
        <v>Grain Mount: 0.25 – 0.50 mm (carbon coated)</v>
      </c>
      <c r="E2776" s="1" t="str">
        <f>HYPERLINK("http://geochem.nrcan.gc.ca/cdogs/content/dgp/dgp00002_e.htm", "Total")</f>
        <v>Total</v>
      </c>
      <c r="F2776" s="1" t="str">
        <f>HYPERLINK("http://geochem.nrcan.gc.ca/cdogs/content/agp/agp02249_e.htm", "WO3 | NONE | ELECTR PRB")</f>
        <v>WO3 | NONE | ELECTR PRB</v>
      </c>
      <c r="G2776" s="1" t="str">
        <f>HYPERLINK("http://geochem.nrcan.gc.ca/cdogs/content/mth/mth06860_e.htm", "6860")</f>
        <v>6860</v>
      </c>
      <c r="H2776" s="1" t="str">
        <f>HYPERLINK("http://geochem.nrcan.gc.ca/cdogs/content/bdl/bdl211191_e.htm", "211191")</f>
        <v>211191</v>
      </c>
      <c r="J2776" s="1" t="str">
        <f>HYPERLINK("http://geochem.nrcan.gc.ca/cdogs/content/svy/svy210387_e.htm", "210387")</f>
        <v>210387</v>
      </c>
      <c r="K2776">
        <v>1</v>
      </c>
      <c r="L2776" t="s">
        <v>10662</v>
      </c>
      <c r="M2776">
        <v>2.1000000000000001E-2</v>
      </c>
      <c r="N2776">
        <v>2.1000000000000001E-2</v>
      </c>
      <c r="O2776" t="s">
        <v>1883</v>
      </c>
      <c r="P2776" t="s">
        <v>10663</v>
      </c>
      <c r="Q2776" t="s">
        <v>10664</v>
      </c>
      <c r="R2776" t="s">
        <v>10665</v>
      </c>
      <c r="S2776" t="s">
        <v>10666</v>
      </c>
      <c r="T2776">
        <v>0</v>
      </c>
    </row>
    <row r="2777" spans="1:20" x14ac:dyDescent="0.3">
      <c r="A2777">
        <v>65.581917099999998</v>
      </c>
      <c r="B2777">
        <v>-87.5449342</v>
      </c>
      <c r="C2777" s="1" t="str">
        <f>HYPERLINK("http://geochem.nrcan.gc.ca/cdogs/content/kwd/kwd020044_e.htm", "Till")</f>
        <v>Till</v>
      </c>
      <c r="D2777" s="1" t="str">
        <f>HYPERLINK("http://geochem.nrcan.gc.ca/cdogs/content/kwd/kwd080107_e.htm", "Grain Mount: 0.25 – 0.50 mm (carbon coated)")</f>
        <v>Grain Mount: 0.25 – 0.50 mm (carbon coated)</v>
      </c>
      <c r="E2777" s="1" t="str">
        <f>HYPERLINK("http://geochem.nrcan.gc.ca/cdogs/content/dgp/dgp00002_e.htm", "Total")</f>
        <v>Total</v>
      </c>
      <c r="F2777" s="1" t="str">
        <f>HYPERLINK("http://geochem.nrcan.gc.ca/cdogs/content/agp/agp02249_e.htm", "WO3 | NONE | ELECTR PRB")</f>
        <v>WO3 | NONE | ELECTR PRB</v>
      </c>
      <c r="G2777" s="1" t="str">
        <f>HYPERLINK("http://geochem.nrcan.gc.ca/cdogs/content/mth/mth06860_e.htm", "6860")</f>
        <v>6860</v>
      </c>
      <c r="H2777" s="1" t="str">
        <f>HYPERLINK("http://geochem.nrcan.gc.ca/cdogs/content/bdl/bdl211191_e.htm", "211191")</f>
        <v>211191</v>
      </c>
      <c r="J2777" s="1" t="str">
        <f>HYPERLINK("http://geochem.nrcan.gc.ca/cdogs/content/svy/svy210387_e.htm", "210387")</f>
        <v>210387</v>
      </c>
      <c r="K2777">
        <v>1</v>
      </c>
      <c r="L2777" t="s">
        <v>1354</v>
      </c>
      <c r="M2777">
        <v>-1E-3</v>
      </c>
      <c r="N2777">
        <v>1E-3</v>
      </c>
      <c r="O2777" t="s">
        <v>10667</v>
      </c>
      <c r="P2777" t="s">
        <v>10668</v>
      </c>
      <c r="Q2777" t="s">
        <v>10669</v>
      </c>
      <c r="R2777" t="s">
        <v>10670</v>
      </c>
      <c r="S2777" t="s">
        <v>10671</v>
      </c>
      <c r="T2777">
        <v>0</v>
      </c>
    </row>
    <row r="2778" spans="1:20" x14ac:dyDescent="0.3">
      <c r="A2778">
        <v>65.894908700000002</v>
      </c>
      <c r="B2778">
        <v>-86.465602599999997</v>
      </c>
      <c r="C2778" s="1" t="str">
        <f>HYPERLINK("http://geochem.nrcan.gc.ca/cdogs/content/kwd/kwd020044_e.htm", "Till")</f>
        <v>Till</v>
      </c>
      <c r="D2778" s="1" t="str">
        <f>HYPERLINK("http://geochem.nrcan.gc.ca/cdogs/content/kwd/kwd080107_e.htm", "Grain Mount: 0.25 – 0.50 mm (carbon coated)")</f>
        <v>Grain Mount: 0.25 – 0.50 mm (carbon coated)</v>
      </c>
      <c r="E2778" s="1" t="str">
        <f>HYPERLINK("http://geochem.nrcan.gc.ca/cdogs/content/dgp/dgp00002_e.htm", "Total")</f>
        <v>Total</v>
      </c>
      <c r="F2778" s="1" t="str">
        <f>HYPERLINK("http://geochem.nrcan.gc.ca/cdogs/content/agp/agp02249_e.htm", "WO3 | NONE | ELECTR PRB")</f>
        <v>WO3 | NONE | ELECTR PRB</v>
      </c>
      <c r="G2778" s="1" t="str">
        <f>HYPERLINK("http://geochem.nrcan.gc.ca/cdogs/content/mth/mth06860_e.htm", "6860")</f>
        <v>6860</v>
      </c>
      <c r="H2778" s="1" t="str">
        <f>HYPERLINK("http://geochem.nrcan.gc.ca/cdogs/content/bdl/bdl211191_e.htm", "211191")</f>
        <v>211191</v>
      </c>
      <c r="J2778" s="1" t="str">
        <f>HYPERLINK("http://geochem.nrcan.gc.ca/cdogs/content/svy/svy210387_e.htm", "210387")</f>
        <v>210387</v>
      </c>
      <c r="K2778">
        <v>1</v>
      </c>
      <c r="L2778" t="s">
        <v>10672</v>
      </c>
      <c r="M2778">
        <v>0.20399999999999999</v>
      </c>
      <c r="N2778">
        <v>0.20399999999999999</v>
      </c>
      <c r="O2778" t="s">
        <v>5014</v>
      </c>
      <c r="P2778" t="s">
        <v>10673</v>
      </c>
      <c r="Q2778" t="s">
        <v>10674</v>
      </c>
      <c r="R2778" t="s">
        <v>10675</v>
      </c>
      <c r="S2778" t="s">
        <v>10676</v>
      </c>
      <c r="T2778">
        <v>0</v>
      </c>
    </row>
    <row r="2779" spans="1:20" x14ac:dyDescent="0.3">
      <c r="A2779">
        <v>66.741975999999994</v>
      </c>
      <c r="B2779">
        <v>-89.879898299999994</v>
      </c>
      <c r="C2779" s="1" t="str">
        <f>HYPERLINK("http://geochem.nrcan.gc.ca/cdogs/content/kwd/kwd020044_e.htm", "Till")</f>
        <v>Till</v>
      </c>
      <c r="D2779" s="1" t="str">
        <f>HYPERLINK("http://geochem.nrcan.gc.ca/cdogs/content/kwd/kwd080107_e.htm", "Grain Mount: 0.25 – 0.50 mm (carbon coated)")</f>
        <v>Grain Mount: 0.25 – 0.50 mm (carbon coated)</v>
      </c>
      <c r="E2779" s="1" t="str">
        <f>HYPERLINK("http://geochem.nrcan.gc.ca/cdogs/content/dgp/dgp00002_e.htm", "Total")</f>
        <v>Total</v>
      </c>
      <c r="F2779" s="1" t="str">
        <f>HYPERLINK("http://geochem.nrcan.gc.ca/cdogs/content/agp/agp02249_e.htm", "WO3 | NONE | ELECTR PRB")</f>
        <v>WO3 | NONE | ELECTR PRB</v>
      </c>
      <c r="G2779" s="1" t="str">
        <f>HYPERLINK("http://geochem.nrcan.gc.ca/cdogs/content/mth/mth06860_e.htm", "6860")</f>
        <v>6860</v>
      </c>
      <c r="H2779" s="1" t="str">
        <f>HYPERLINK("http://geochem.nrcan.gc.ca/cdogs/content/bdl/bdl211191_e.htm", "211191")</f>
        <v>211191</v>
      </c>
      <c r="J2779" s="1" t="str">
        <f>HYPERLINK("http://geochem.nrcan.gc.ca/cdogs/content/svy/svy210387_e.htm", "210387")</f>
        <v>210387</v>
      </c>
      <c r="K2779">
        <v>1</v>
      </c>
      <c r="L2779" t="s">
        <v>10677</v>
      </c>
      <c r="M2779">
        <v>0.21199999999999999</v>
      </c>
      <c r="N2779">
        <v>0.21199999999999999</v>
      </c>
      <c r="O2779" t="s">
        <v>2119</v>
      </c>
      <c r="P2779" t="s">
        <v>10678</v>
      </c>
      <c r="Q2779" t="s">
        <v>10679</v>
      </c>
      <c r="R2779" t="s">
        <v>10680</v>
      </c>
      <c r="S2779" t="s">
        <v>10681</v>
      </c>
      <c r="T2779">
        <v>0</v>
      </c>
    </row>
    <row r="2780" spans="1:20" x14ac:dyDescent="0.3">
      <c r="A2780">
        <v>66.043703300000004</v>
      </c>
      <c r="B2780">
        <v>-86.741587499999994</v>
      </c>
      <c r="C2780" s="1" t="str">
        <f>HYPERLINK("http://geochem.nrcan.gc.ca/cdogs/content/kwd/kwd020044_e.htm", "Till")</f>
        <v>Till</v>
      </c>
      <c r="D2780" s="1" t="str">
        <f>HYPERLINK("http://geochem.nrcan.gc.ca/cdogs/content/kwd/kwd080107_e.htm", "Grain Mount: 0.25 – 0.50 mm (carbon coated)")</f>
        <v>Grain Mount: 0.25 – 0.50 mm (carbon coated)</v>
      </c>
      <c r="E2780" s="1" t="str">
        <f>HYPERLINK("http://geochem.nrcan.gc.ca/cdogs/content/dgp/dgp00002_e.htm", "Total")</f>
        <v>Total</v>
      </c>
      <c r="F2780" s="1" t="str">
        <f>HYPERLINK("http://geochem.nrcan.gc.ca/cdogs/content/agp/agp02249_e.htm", "WO3 | NONE | ELECTR PRB")</f>
        <v>WO3 | NONE | ELECTR PRB</v>
      </c>
      <c r="G2780" s="1" t="str">
        <f>HYPERLINK("http://geochem.nrcan.gc.ca/cdogs/content/mth/mth06860_e.htm", "6860")</f>
        <v>6860</v>
      </c>
      <c r="H2780" s="1" t="str">
        <f>HYPERLINK("http://geochem.nrcan.gc.ca/cdogs/content/bdl/bdl211191_e.htm", "211191")</f>
        <v>211191</v>
      </c>
      <c r="J2780" s="1" t="str">
        <f>HYPERLINK("http://geochem.nrcan.gc.ca/cdogs/content/svy/svy210387_e.htm", "210387")</f>
        <v>210387</v>
      </c>
      <c r="K2780">
        <v>1</v>
      </c>
      <c r="L2780" t="s">
        <v>10682</v>
      </c>
      <c r="M2780">
        <v>3.9E-2</v>
      </c>
      <c r="N2780">
        <v>3.9E-2</v>
      </c>
      <c r="O2780" t="s">
        <v>2208</v>
      </c>
      <c r="P2780" t="s">
        <v>10683</v>
      </c>
      <c r="Q2780" t="s">
        <v>10684</v>
      </c>
      <c r="R2780" t="s">
        <v>10685</v>
      </c>
      <c r="S2780" t="s">
        <v>10686</v>
      </c>
      <c r="T2780">
        <v>0</v>
      </c>
    </row>
    <row r="2781" spans="1:20" x14ac:dyDescent="0.3">
      <c r="A2781">
        <v>66.044898900000007</v>
      </c>
      <c r="B2781">
        <v>-91.359904999999998</v>
      </c>
      <c r="C2781" s="1" t="str">
        <f>HYPERLINK("http://geochem.nrcan.gc.ca/cdogs/content/kwd/kwd020101_e.htm", "Diamicton")</f>
        <v>Diamicton</v>
      </c>
      <c r="D2781" s="1" t="str">
        <f>HYPERLINK("http://geochem.nrcan.gc.ca/cdogs/content/kwd/kwd080107_e.htm", "Grain Mount: 0.25 – 0.50 mm (carbon coated)")</f>
        <v>Grain Mount: 0.25 – 0.50 mm (carbon coated)</v>
      </c>
      <c r="E2781" s="1" t="str">
        <f>HYPERLINK("http://geochem.nrcan.gc.ca/cdogs/content/dgp/dgp00002_e.htm", "Total")</f>
        <v>Total</v>
      </c>
      <c r="F2781" s="1" t="str">
        <f>HYPERLINK("http://geochem.nrcan.gc.ca/cdogs/content/agp/agp02249_e.htm", "WO3 | NONE | ELECTR PRB")</f>
        <v>WO3 | NONE | ELECTR PRB</v>
      </c>
      <c r="G2781" s="1" t="str">
        <f>HYPERLINK("http://geochem.nrcan.gc.ca/cdogs/content/mth/mth06860_e.htm", "6860")</f>
        <v>6860</v>
      </c>
      <c r="H2781" s="1" t="str">
        <f>HYPERLINK("http://geochem.nrcan.gc.ca/cdogs/content/bdl/bdl211191_e.htm", "211191")</f>
        <v>211191</v>
      </c>
      <c r="J2781" s="1" t="str">
        <f>HYPERLINK("http://geochem.nrcan.gc.ca/cdogs/content/svy/svy210387_e.htm", "210387")</f>
        <v>210387</v>
      </c>
      <c r="K2781">
        <v>1</v>
      </c>
      <c r="L2781" t="s">
        <v>10662</v>
      </c>
      <c r="M2781">
        <v>2.1000000000000001E-2</v>
      </c>
      <c r="N2781">
        <v>2.1000000000000001E-2</v>
      </c>
      <c r="O2781" t="s">
        <v>10687</v>
      </c>
      <c r="P2781" t="s">
        <v>10688</v>
      </c>
      <c r="Q2781" t="s">
        <v>10689</v>
      </c>
      <c r="R2781" t="s">
        <v>10690</v>
      </c>
      <c r="S2781" t="s">
        <v>10691</v>
      </c>
      <c r="T2781">
        <v>0</v>
      </c>
    </row>
    <row r="2782" spans="1:20" x14ac:dyDescent="0.3">
      <c r="A2782">
        <v>66.132195999999993</v>
      </c>
      <c r="B2782">
        <v>-91.167316799999995</v>
      </c>
      <c r="C2782" s="1" t="str">
        <f>HYPERLINK("http://geochem.nrcan.gc.ca/cdogs/content/kwd/kwd020044_e.htm", "Till")</f>
        <v>Till</v>
      </c>
      <c r="D2782" s="1" t="str">
        <f>HYPERLINK("http://geochem.nrcan.gc.ca/cdogs/content/kwd/kwd080107_e.htm", "Grain Mount: 0.25 – 0.50 mm (carbon coated)")</f>
        <v>Grain Mount: 0.25 – 0.50 mm (carbon coated)</v>
      </c>
      <c r="E2782" s="1" t="str">
        <f>HYPERLINK("http://geochem.nrcan.gc.ca/cdogs/content/dgp/dgp00002_e.htm", "Total")</f>
        <v>Total</v>
      </c>
      <c r="F2782" s="1" t="str">
        <f>HYPERLINK("http://geochem.nrcan.gc.ca/cdogs/content/agp/agp02249_e.htm", "WO3 | NONE | ELECTR PRB")</f>
        <v>WO3 | NONE | ELECTR PRB</v>
      </c>
      <c r="G2782" s="1" t="str">
        <f>HYPERLINK("http://geochem.nrcan.gc.ca/cdogs/content/mth/mth06860_e.htm", "6860")</f>
        <v>6860</v>
      </c>
      <c r="H2782" s="1" t="str">
        <f>HYPERLINK("http://geochem.nrcan.gc.ca/cdogs/content/bdl/bdl211191_e.htm", "211191")</f>
        <v>211191</v>
      </c>
      <c r="J2782" s="1" t="str">
        <f>HYPERLINK("http://geochem.nrcan.gc.ca/cdogs/content/svy/svy210387_e.htm", "210387")</f>
        <v>210387</v>
      </c>
      <c r="K2782">
        <v>1</v>
      </c>
      <c r="L2782" t="s">
        <v>10692</v>
      </c>
      <c r="M2782">
        <v>0.45300000000000001</v>
      </c>
      <c r="N2782">
        <v>0.45300000000000001</v>
      </c>
      <c r="O2782" t="s">
        <v>9026</v>
      </c>
      <c r="P2782" t="s">
        <v>10693</v>
      </c>
      <c r="Q2782" t="s">
        <v>10694</v>
      </c>
      <c r="R2782" t="s">
        <v>10695</v>
      </c>
      <c r="S2782" t="s">
        <v>10696</v>
      </c>
      <c r="T2782">
        <v>0</v>
      </c>
    </row>
    <row r="2783" spans="1:20" x14ac:dyDescent="0.3">
      <c r="A2783">
        <v>66.299490399999996</v>
      </c>
      <c r="B2783">
        <v>-91.2895094</v>
      </c>
      <c r="C2783" s="1" t="str">
        <f>HYPERLINK("http://geochem.nrcan.gc.ca/cdogs/content/kwd/kwd020044_e.htm", "Till")</f>
        <v>Till</v>
      </c>
      <c r="D2783" s="1" t="str">
        <f>HYPERLINK("http://geochem.nrcan.gc.ca/cdogs/content/kwd/kwd080107_e.htm", "Grain Mount: 0.25 – 0.50 mm (carbon coated)")</f>
        <v>Grain Mount: 0.25 – 0.50 mm (carbon coated)</v>
      </c>
      <c r="E2783" s="1" t="str">
        <f>HYPERLINK("http://geochem.nrcan.gc.ca/cdogs/content/dgp/dgp00002_e.htm", "Total")</f>
        <v>Total</v>
      </c>
      <c r="F2783" s="1" t="str">
        <f>HYPERLINK("http://geochem.nrcan.gc.ca/cdogs/content/agp/agp02249_e.htm", "WO3 | NONE | ELECTR PRB")</f>
        <v>WO3 | NONE | ELECTR PRB</v>
      </c>
      <c r="G2783" s="1" t="str">
        <f>HYPERLINK("http://geochem.nrcan.gc.ca/cdogs/content/mth/mth06860_e.htm", "6860")</f>
        <v>6860</v>
      </c>
      <c r="H2783" s="1" t="str">
        <f>HYPERLINK("http://geochem.nrcan.gc.ca/cdogs/content/bdl/bdl211191_e.htm", "211191")</f>
        <v>211191</v>
      </c>
      <c r="J2783" s="1" t="str">
        <f>HYPERLINK("http://geochem.nrcan.gc.ca/cdogs/content/svy/svy210387_e.htm", "210387")</f>
        <v>210387</v>
      </c>
      <c r="K2783">
        <v>1</v>
      </c>
      <c r="L2783" t="s">
        <v>10697</v>
      </c>
      <c r="M2783">
        <v>0.14199999999999999</v>
      </c>
      <c r="N2783">
        <v>0.14199999999999999</v>
      </c>
      <c r="O2783" t="s">
        <v>2242</v>
      </c>
      <c r="P2783" t="s">
        <v>10698</v>
      </c>
      <c r="Q2783" t="s">
        <v>10699</v>
      </c>
      <c r="R2783" t="s">
        <v>10700</v>
      </c>
      <c r="S2783" t="s">
        <v>10701</v>
      </c>
      <c r="T2783">
        <v>0</v>
      </c>
    </row>
    <row r="2784" spans="1:20" x14ac:dyDescent="0.3">
      <c r="A2784">
        <v>66.285990900000002</v>
      </c>
      <c r="B2784">
        <v>-91.149118099999995</v>
      </c>
      <c r="C2784" s="1" t="str">
        <f>HYPERLINK("http://geochem.nrcan.gc.ca/cdogs/content/kwd/kwd020044_e.htm", "Till")</f>
        <v>Till</v>
      </c>
      <c r="D2784" s="1" t="str">
        <f>HYPERLINK("http://geochem.nrcan.gc.ca/cdogs/content/kwd/kwd080107_e.htm", "Grain Mount: 0.25 – 0.50 mm (carbon coated)")</f>
        <v>Grain Mount: 0.25 – 0.50 mm (carbon coated)</v>
      </c>
      <c r="E2784" s="1" t="str">
        <f>HYPERLINK("http://geochem.nrcan.gc.ca/cdogs/content/dgp/dgp00002_e.htm", "Total")</f>
        <v>Total</v>
      </c>
      <c r="F2784" s="1" t="str">
        <f>HYPERLINK("http://geochem.nrcan.gc.ca/cdogs/content/agp/agp02249_e.htm", "WO3 | NONE | ELECTR PRB")</f>
        <v>WO3 | NONE | ELECTR PRB</v>
      </c>
      <c r="G2784" s="1" t="str">
        <f>HYPERLINK("http://geochem.nrcan.gc.ca/cdogs/content/mth/mth06860_e.htm", "6860")</f>
        <v>6860</v>
      </c>
      <c r="H2784" s="1" t="str">
        <f>HYPERLINK("http://geochem.nrcan.gc.ca/cdogs/content/bdl/bdl211191_e.htm", "211191")</f>
        <v>211191</v>
      </c>
      <c r="J2784" s="1" t="str">
        <f>HYPERLINK("http://geochem.nrcan.gc.ca/cdogs/content/svy/svy210387_e.htm", "210387")</f>
        <v>210387</v>
      </c>
      <c r="K2784">
        <v>1</v>
      </c>
      <c r="L2784" t="s">
        <v>10702</v>
      </c>
      <c r="M2784">
        <v>1.4E-2</v>
      </c>
      <c r="N2784">
        <v>1.4E-2</v>
      </c>
      <c r="O2784" t="s">
        <v>10703</v>
      </c>
      <c r="P2784" t="s">
        <v>10704</v>
      </c>
      <c r="Q2784" t="s">
        <v>10705</v>
      </c>
      <c r="R2784" t="s">
        <v>10706</v>
      </c>
      <c r="S2784" t="s">
        <v>10707</v>
      </c>
      <c r="T2784">
        <v>0</v>
      </c>
    </row>
    <row r="2785" spans="1:20" x14ac:dyDescent="0.3">
      <c r="A2785">
        <v>66.447585500000002</v>
      </c>
      <c r="B2785">
        <v>-91.517595200000002</v>
      </c>
      <c r="C2785" s="1" t="str">
        <f>HYPERLINK("http://geochem.nrcan.gc.ca/cdogs/content/kwd/kwd020044_e.htm", "Till")</f>
        <v>Till</v>
      </c>
      <c r="D2785" s="1" t="str">
        <f>HYPERLINK("http://geochem.nrcan.gc.ca/cdogs/content/kwd/kwd080107_e.htm", "Grain Mount: 0.25 – 0.50 mm (carbon coated)")</f>
        <v>Grain Mount: 0.25 – 0.50 mm (carbon coated)</v>
      </c>
      <c r="E2785" s="1" t="str">
        <f>HYPERLINK("http://geochem.nrcan.gc.ca/cdogs/content/dgp/dgp00002_e.htm", "Total")</f>
        <v>Total</v>
      </c>
      <c r="F2785" s="1" t="str">
        <f>HYPERLINK("http://geochem.nrcan.gc.ca/cdogs/content/agp/agp02249_e.htm", "WO3 | NONE | ELECTR PRB")</f>
        <v>WO3 | NONE | ELECTR PRB</v>
      </c>
      <c r="G2785" s="1" t="str">
        <f>HYPERLINK("http://geochem.nrcan.gc.ca/cdogs/content/mth/mth06860_e.htm", "6860")</f>
        <v>6860</v>
      </c>
      <c r="H2785" s="1" t="str">
        <f>HYPERLINK("http://geochem.nrcan.gc.ca/cdogs/content/bdl/bdl211191_e.htm", "211191")</f>
        <v>211191</v>
      </c>
      <c r="J2785" s="1" t="str">
        <f>HYPERLINK("http://geochem.nrcan.gc.ca/cdogs/content/svy/svy210387_e.htm", "210387")</f>
        <v>210387</v>
      </c>
      <c r="K2785">
        <v>1</v>
      </c>
      <c r="L2785" t="s">
        <v>10708</v>
      </c>
      <c r="M2785">
        <v>3.2000000000000001E-2</v>
      </c>
      <c r="N2785">
        <v>3.2000000000000001E-2</v>
      </c>
      <c r="O2785" t="s">
        <v>10709</v>
      </c>
      <c r="P2785" t="s">
        <v>10710</v>
      </c>
      <c r="Q2785" t="s">
        <v>10711</v>
      </c>
      <c r="R2785" t="s">
        <v>10712</v>
      </c>
      <c r="S2785" t="s">
        <v>10713</v>
      </c>
      <c r="T2785">
        <v>0</v>
      </c>
    </row>
    <row r="2786" spans="1:20" x14ac:dyDescent="0.3">
      <c r="A2786">
        <v>66.397187200000005</v>
      </c>
      <c r="B2786">
        <v>-90.830737900000003</v>
      </c>
      <c r="C2786" s="1" t="str">
        <f>HYPERLINK("http://geochem.nrcan.gc.ca/cdogs/content/kwd/kwd020044_e.htm", "Till")</f>
        <v>Till</v>
      </c>
      <c r="D2786" s="1" t="str">
        <f>HYPERLINK("http://geochem.nrcan.gc.ca/cdogs/content/kwd/kwd080107_e.htm", "Grain Mount: 0.25 – 0.50 mm (carbon coated)")</f>
        <v>Grain Mount: 0.25 – 0.50 mm (carbon coated)</v>
      </c>
      <c r="E2786" s="1" t="str">
        <f>HYPERLINK("http://geochem.nrcan.gc.ca/cdogs/content/dgp/dgp00002_e.htm", "Total")</f>
        <v>Total</v>
      </c>
      <c r="F2786" s="1" t="str">
        <f>HYPERLINK("http://geochem.nrcan.gc.ca/cdogs/content/agp/agp02249_e.htm", "WO3 | NONE | ELECTR PRB")</f>
        <v>WO3 | NONE | ELECTR PRB</v>
      </c>
      <c r="G2786" s="1" t="str">
        <f>HYPERLINK("http://geochem.nrcan.gc.ca/cdogs/content/mth/mth06860_e.htm", "6860")</f>
        <v>6860</v>
      </c>
      <c r="H2786" s="1" t="str">
        <f>HYPERLINK("http://geochem.nrcan.gc.ca/cdogs/content/bdl/bdl211191_e.htm", "211191")</f>
        <v>211191</v>
      </c>
      <c r="J2786" s="1" t="str">
        <f>HYPERLINK("http://geochem.nrcan.gc.ca/cdogs/content/svy/svy210387_e.htm", "210387")</f>
        <v>210387</v>
      </c>
      <c r="K2786">
        <v>1</v>
      </c>
      <c r="L2786" t="s">
        <v>10714</v>
      </c>
      <c r="M2786">
        <v>0.73</v>
      </c>
      <c r="N2786">
        <v>0.73</v>
      </c>
      <c r="O2786" t="s">
        <v>2257</v>
      </c>
      <c r="P2786" t="s">
        <v>10715</v>
      </c>
      <c r="Q2786" t="s">
        <v>10716</v>
      </c>
      <c r="R2786" t="s">
        <v>10717</v>
      </c>
      <c r="S2786" t="s">
        <v>10718</v>
      </c>
      <c r="T2786">
        <v>0</v>
      </c>
    </row>
    <row r="2787" spans="1:20" x14ac:dyDescent="0.3">
      <c r="A2787">
        <v>66.2423924</v>
      </c>
      <c r="B2787">
        <v>-90.874634999999998</v>
      </c>
      <c r="C2787" s="1" t="str">
        <f>HYPERLINK("http://geochem.nrcan.gc.ca/cdogs/content/kwd/kwd020044_e.htm", "Till")</f>
        <v>Till</v>
      </c>
      <c r="D2787" s="1" t="str">
        <f>HYPERLINK("http://geochem.nrcan.gc.ca/cdogs/content/kwd/kwd080107_e.htm", "Grain Mount: 0.25 – 0.50 mm (carbon coated)")</f>
        <v>Grain Mount: 0.25 – 0.50 mm (carbon coated)</v>
      </c>
      <c r="E2787" s="1" t="str">
        <f>HYPERLINK("http://geochem.nrcan.gc.ca/cdogs/content/dgp/dgp00002_e.htm", "Total")</f>
        <v>Total</v>
      </c>
      <c r="F2787" s="1" t="str">
        <f>HYPERLINK("http://geochem.nrcan.gc.ca/cdogs/content/agp/agp02249_e.htm", "WO3 | NONE | ELECTR PRB")</f>
        <v>WO3 | NONE | ELECTR PRB</v>
      </c>
      <c r="G2787" s="1" t="str">
        <f>HYPERLINK("http://geochem.nrcan.gc.ca/cdogs/content/mth/mth06860_e.htm", "6860")</f>
        <v>6860</v>
      </c>
      <c r="H2787" s="1" t="str">
        <f>HYPERLINK("http://geochem.nrcan.gc.ca/cdogs/content/bdl/bdl211191_e.htm", "211191")</f>
        <v>211191</v>
      </c>
      <c r="J2787" s="1" t="str">
        <f>HYPERLINK("http://geochem.nrcan.gc.ca/cdogs/content/svy/svy210387_e.htm", "210387")</f>
        <v>210387</v>
      </c>
      <c r="K2787">
        <v>1</v>
      </c>
      <c r="L2787" t="s">
        <v>10719</v>
      </c>
      <c r="M2787">
        <v>1.7649999999999999</v>
      </c>
      <c r="N2787">
        <v>1.7649999999999999</v>
      </c>
      <c r="O2787" t="s">
        <v>3643</v>
      </c>
      <c r="P2787" t="s">
        <v>10720</v>
      </c>
      <c r="Q2787" t="s">
        <v>10721</v>
      </c>
      <c r="R2787" t="s">
        <v>10722</v>
      </c>
      <c r="S2787" t="s">
        <v>10723</v>
      </c>
      <c r="T2787">
        <v>0</v>
      </c>
    </row>
    <row r="2788" spans="1:20" x14ac:dyDescent="0.3">
      <c r="A2788">
        <v>66.453885400000004</v>
      </c>
      <c r="B2788">
        <v>-90.670147999999998</v>
      </c>
      <c r="C2788" s="1" t="str">
        <f>HYPERLINK("http://geochem.nrcan.gc.ca/cdogs/content/kwd/kwd020044_e.htm", "Till")</f>
        <v>Till</v>
      </c>
      <c r="D2788" s="1" t="str">
        <f>HYPERLINK("http://geochem.nrcan.gc.ca/cdogs/content/kwd/kwd080107_e.htm", "Grain Mount: 0.25 – 0.50 mm (carbon coated)")</f>
        <v>Grain Mount: 0.25 – 0.50 mm (carbon coated)</v>
      </c>
      <c r="E2788" s="1" t="str">
        <f>HYPERLINK("http://geochem.nrcan.gc.ca/cdogs/content/dgp/dgp00002_e.htm", "Total")</f>
        <v>Total</v>
      </c>
      <c r="F2788" s="1" t="str">
        <f>HYPERLINK("http://geochem.nrcan.gc.ca/cdogs/content/agp/agp02249_e.htm", "WO3 | NONE | ELECTR PRB")</f>
        <v>WO3 | NONE | ELECTR PRB</v>
      </c>
      <c r="G2788" s="1" t="str">
        <f>HYPERLINK("http://geochem.nrcan.gc.ca/cdogs/content/mth/mth06860_e.htm", "6860")</f>
        <v>6860</v>
      </c>
      <c r="H2788" s="1" t="str">
        <f>HYPERLINK("http://geochem.nrcan.gc.ca/cdogs/content/bdl/bdl211191_e.htm", "211191")</f>
        <v>211191</v>
      </c>
      <c r="J2788" s="1" t="str">
        <f>HYPERLINK("http://geochem.nrcan.gc.ca/cdogs/content/svy/svy210387_e.htm", "210387")</f>
        <v>210387</v>
      </c>
      <c r="K2788">
        <v>1</v>
      </c>
      <c r="L2788" t="s">
        <v>1354</v>
      </c>
      <c r="M2788">
        <v>-1E-3</v>
      </c>
      <c r="N2788">
        <v>1E-3</v>
      </c>
      <c r="O2788" t="s">
        <v>9174</v>
      </c>
      <c r="P2788" t="s">
        <v>10724</v>
      </c>
      <c r="Q2788" t="s">
        <v>10725</v>
      </c>
      <c r="R2788" t="s">
        <v>10726</v>
      </c>
      <c r="S2788" t="s">
        <v>10727</v>
      </c>
      <c r="T2788">
        <v>0</v>
      </c>
    </row>
    <row r="2789" spans="1:20" x14ac:dyDescent="0.3">
      <c r="A2789">
        <v>66.492784099999994</v>
      </c>
      <c r="B2789">
        <v>-90.525757100000007</v>
      </c>
      <c r="C2789" s="1" t="str">
        <f>HYPERLINK("http://geochem.nrcan.gc.ca/cdogs/content/kwd/kwd020044_e.htm", "Till")</f>
        <v>Till</v>
      </c>
      <c r="D2789" s="1" t="str">
        <f>HYPERLINK("http://geochem.nrcan.gc.ca/cdogs/content/kwd/kwd080107_e.htm", "Grain Mount: 0.25 – 0.50 mm (carbon coated)")</f>
        <v>Grain Mount: 0.25 – 0.50 mm (carbon coated)</v>
      </c>
      <c r="E2789" s="1" t="str">
        <f>HYPERLINK("http://geochem.nrcan.gc.ca/cdogs/content/dgp/dgp00002_e.htm", "Total")</f>
        <v>Total</v>
      </c>
      <c r="F2789" s="1" t="str">
        <f>HYPERLINK("http://geochem.nrcan.gc.ca/cdogs/content/agp/agp02249_e.htm", "WO3 | NONE | ELECTR PRB")</f>
        <v>WO3 | NONE | ELECTR PRB</v>
      </c>
      <c r="G2789" s="1" t="str">
        <f>HYPERLINK("http://geochem.nrcan.gc.ca/cdogs/content/mth/mth06860_e.htm", "6860")</f>
        <v>6860</v>
      </c>
      <c r="H2789" s="1" t="str">
        <f>HYPERLINK("http://geochem.nrcan.gc.ca/cdogs/content/bdl/bdl211191_e.htm", "211191")</f>
        <v>211191</v>
      </c>
      <c r="J2789" s="1" t="str">
        <f>HYPERLINK("http://geochem.nrcan.gc.ca/cdogs/content/svy/svy210387_e.htm", "210387")</f>
        <v>210387</v>
      </c>
      <c r="K2789">
        <v>1</v>
      </c>
      <c r="L2789" t="s">
        <v>10728</v>
      </c>
      <c r="M2789">
        <v>5.2999999999999999E-2</v>
      </c>
      <c r="N2789">
        <v>5.2999999999999999E-2</v>
      </c>
      <c r="O2789" t="s">
        <v>9179</v>
      </c>
      <c r="P2789" t="s">
        <v>10729</v>
      </c>
      <c r="Q2789" t="s">
        <v>10730</v>
      </c>
      <c r="R2789" t="s">
        <v>10731</v>
      </c>
      <c r="S2789" t="s">
        <v>10732</v>
      </c>
      <c r="T2789">
        <v>0</v>
      </c>
    </row>
    <row r="2790" spans="1:20" x14ac:dyDescent="0.3">
      <c r="A2790">
        <v>66.317290299999996</v>
      </c>
      <c r="B2790">
        <v>-89.9016953</v>
      </c>
      <c r="C2790" s="1" t="str">
        <f>HYPERLINK("http://geochem.nrcan.gc.ca/cdogs/content/kwd/kwd020044_e.htm", "Till")</f>
        <v>Till</v>
      </c>
      <c r="D2790" s="1" t="str">
        <f>HYPERLINK("http://geochem.nrcan.gc.ca/cdogs/content/kwd/kwd080107_e.htm", "Grain Mount: 0.25 – 0.50 mm (carbon coated)")</f>
        <v>Grain Mount: 0.25 – 0.50 mm (carbon coated)</v>
      </c>
      <c r="E2790" s="1" t="str">
        <f>HYPERLINK("http://geochem.nrcan.gc.ca/cdogs/content/dgp/dgp00002_e.htm", "Total")</f>
        <v>Total</v>
      </c>
      <c r="F2790" s="1" t="str">
        <f>HYPERLINK("http://geochem.nrcan.gc.ca/cdogs/content/agp/agp02249_e.htm", "WO3 | NONE | ELECTR PRB")</f>
        <v>WO3 | NONE | ELECTR PRB</v>
      </c>
      <c r="G2790" s="1" t="str">
        <f>HYPERLINK("http://geochem.nrcan.gc.ca/cdogs/content/mth/mth06860_e.htm", "6860")</f>
        <v>6860</v>
      </c>
      <c r="H2790" s="1" t="str">
        <f>HYPERLINK("http://geochem.nrcan.gc.ca/cdogs/content/bdl/bdl211191_e.htm", "211191")</f>
        <v>211191</v>
      </c>
      <c r="J2790" s="1" t="str">
        <f>HYPERLINK("http://geochem.nrcan.gc.ca/cdogs/content/svy/svy210387_e.htm", "210387")</f>
        <v>210387</v>
      </c>
      <c r="K2790">
        <v>1</v>
      </c>
      <c r="L2790" t="s">
        <v>10733</v>
      </c>
      <c r="M2790">
        <v>0.441</v>
      </c>
      <c r="N2790">
        <v>0.441</v>
      </c>
      <c r="O2790" t="s">
        <v>2324</v>
      </c>
      <c r="P2790" t="s">
        <v>10734</v>
      </c>
      <c r="Q2790" t="s">
        <v>10735</v>
      </c>
      <c r="R2790" t="s">
        <v>10736</v>
      </c>
      <c r="S2790" t="s">
        <v>10737</v>
      </c>
      <c r="T2790">
        <v>0</v>
      </c>
    </row>
    <row r="2791" spans="1:20" x14ac:dyDescent="0.3">
      <c r="A2791">
        <v>66.417786699999994</v>
      </c>
      <c r="B2791">
        <v>-90.467960500000004</v>
      </c>
      <c r="C2791" s="1" t="str">
        <f>HYPERLINK("http://geochem.nrcan.gc.ca/cdogs/content/kwd/kwd020044_e.htm", "Till")</f>
        <v>Till</v>
      </c>
      <c r="D2791" s="1" t="str">
        <f>HYPERLINK("http://geochem.nrcan.gc.ca/cdogs/content/kwd/kwd080107_e.htm", "Grain Mount: 0.25 – 0.50 mm (carbon coated)")</f>
        <v>Grain Mount: 0.25 – 0.50 mm (carbon coated)</v>
      </c>
      <c r="E2791" s="1" t="str">
        <f>HYPERLINK("http://geochem.nrcan.gc.ca/cdogs/content/dgp/dgp00002_e.htm", "Total")</f>
        <v>Total</v>
      </c>
      <c r="F2791" s="1" t="str">
        <f>HYPERLINK("http://geochem.nrcan.gc.ca/cdogs/content/agp/agp02249_e.htm", "WO3 | NONE | ELECTR PRB")</f>
        <v>WO3 | NONE | ELECTR PRB</v>
      </c>
      <c r="G2791" s="1" t="str">
        <f>HYPERLINK("http://geochem.nrcan.gc.ca/cdogs/content/mth/mth06860_e.htm", "6860")</f>
        <v>6860</v>
      </c>
      <c r="H2791" s="1" t="str">
        <f>HYPERLINK("http://geochem.nrcan.gc.ca/cdogs/content/bdl/bdl211191_e.htm", "211191")</f>
        <v>211191</v>
      </c>
      <c r="J2791" s="1" t="str">
        <f>HYPERLINK("http://geochem.nrcan.gc.ca/cdogs/content/svy/svy210387_e.htm", "210387")</f>
        <v>210387</v>
      </c>
      <c r="K2791">
        <v>1</v>
      </c>
      <c r="L2791" t="s">
        <v>10738</v>
      </c>
      <c r="M2791">
        <v>0.53400000000000003</v>
      </c>
      <c r="N2791">
        <v>0.53400000000000003</v>
      </c>
      <c r="O2791" t="s">
        <v>2372</v>
      </c>
      <c r="P2791" t="s">
        <v>10739</v>
      </c>
      <c r="Q2791" t="s">
        <v>10740</v>
      </c>
      <c r="R2791" t="s">
        <v>10741</v>
      </c>
      <c r="S2791" t="s">
        <v>10742</v>
      </c>
      <c r="T2791">
        <v>0</v>
      </c>
    </row>
    <row r="2792" spans="1:20" x14ac:dyDescent="0.3">
      <c r="A2792">
        <v>66.064820299999994</v>
      </c>
      <c r="B2792">
        <v>-88.175700000000006</v>
      </c>
      <c r="C2792" s="1" t="str">
        <f>HYPERLINK("http://geochem.nrcan.gc.ca/cdogs/content/kwd/kwd020044_e.htm", "Till")</f>
        <v>Till</v>
      </c>
      <c r="D2792" s="1" t="str">
        <f>HYPERLINK("http://geochem.nrcan.gc.ca/cdogs/content/kwd/kwd080107_e.htm", "Grain Mount: 0.25 – 0.50 mm (carbon coated)")</f>
        <v>Grain Mount: 0.25 – 0.50 mm (carbon coated)</v>
      </c>
      <c r="E2792" s="1" t="str">
        <f>HYPERLINK("http://geochem.nrcan.gc.ca/cdogs/content/dgp/dgp00002_e.htm", "Total")</f>
        <v>Total</v>
      </c>
      <c r="F2792" s="1" t="str">
        <f>HYPERLINK("http://geochem.nrcan.gc.ca/cdogs/content/agp/agp02249_e.htm", "WO3 | NONE | ELECTR PRB")</f>
        <v>WO3 | NONE | ELECTR PRB</v>
      </c>
      <c r="G2792" s="1" t="str">
        <f>HYPERLINK("http://geochem.nrcan.gc.ca/cdogs/content/mth/mth06860_e.htm", "6860")</f>
        <v>6860</v>
      </c>
      <c r="H2792" s="1" t="str">
        <f>HYPERLINK("http://geochem.nrcan.gc.ca/cdogs/content/bdl/bdl211191_e.htm", "211191")</f>
        <v>211191</v>
      </c>
      <c r="J2792" s="1" t="str">
        <f>HYPERLINK("http://geochem.nrcan.gc.ca/cdogs/content/svy/svy210387_e.htm", "210387")</f>
        <v>210387</v>
      </c>
      <c r="K2792">
        <v>1</v>
      </c>
      <c r="L2792" t="s">
        <v>1354</v>
      </c>
      <c r="M2792">
        <v>-1E-3</v>
      </c>
      <c r="N2792">
        <v>1E-3</v>
      </c>
      <c r="O2792" t="s">
        <v>2387</v>
      </c>
      <c r="P2792" t="s">
        <v>10743</v>
      </c>
      <c r="Q2792" t="s">
        <v>10744</v>
      </c>
      <c r="R2792" t="s">
        <v>10745</v>
      </c>
      <c r="S2792" t="s">
        <v>10746</v>
      </c>
      <c r="T2792">
        <v>0</v>
      </c>
    </row>
    <row r="2793" spans="1:20" x14ac:dyDescent="0.3">
      <c r="A2793">
        <v>66.672858700000006</v>
      </c>
      <c r="B2793">
        <v>-89.399638199999998</v>
      </c>
      <c r="C2793" s="1" t="str">
        <f>HYPERLINK("http://geochem.nrcan.gc.ca/cdogs/content/kwd/kwd020044_e.htm", "Till")</f>
        <v>Till</v>
      </c>
      <c r="D2793" s="1" t="str">
        <f>HYPERLINK("http://geochem.nrcan.gc.ca/cdogs/content/kwd/kwd080107_e.htm", "Grain Mount: 0.25 – 0.50 mm (carbon coated)")</f>
        <v>Grain Mount: 0.25 – 0.50 mm (carbon coated)</v>
      </c>
      <c r="E2793" s="1" t="str">
        <f>HYPERLINK("http://geochem.nrcan.gc.ca/cdogs/content/dgp/dgp00002_e.htm", "Total")</f>
        <v>Total</v>
      </c>
      <c r="F2793" s="1" t="str">
        <f>HYPERLINK("http://geochem.nrcan.gc.ca/cdogs/content/agp/agp02249_e.htm", "WO3 | NONE | ELECTR PRB")</f>
        <v>WO3 | NONE | ELECTR PRB</v>
      </c>
      <c r="G2793" s="1" t="str">
        <f>HYPERLINK("http://geochem.nrcan.gc.ca/cdogs/content/mth/mth06860_e.htm", "6860")</f>
        <v>6860</v>
      </c>
      <c r="H2793" s="1" t="str">
        <f>HYPERLINK("http://geochem.nrcan.gc.ca/cdogs/content/bdl/bdl211191_e.htm", "211191")</f>
        <v>211191</v>
      </c>
      <c r="J2793" s="1" t="str">
        <f>HYPERLINK("http://geochem.nrcan.gc.ca/cdogs/content/svy/svy210387_e.htm", "210387")</f>
        <v>210387</v>
      </c>
      <c r="K2793">
        <v>1</v>
      </c>
      <c r="L2793" t="s">
        <v>10747</v>
      </c>
      <c r="M2793">
        <v>0.105</v>
      </c>
      <c r="N2793">
        <v>0.105</v>
      </c>
      <c r="O2793" t="s">
        <v>10748</v>
      </c>
      <c r="P2793" t="s">
        <v>10749</v>
      </c>
      <c r="Q2793" t="s">
        <v>10750</v>
      </c>
      <c r="R2793" t="s">
        <v>10751</v>
      </c>
      <c r="S2793" t="s">
        <v>10752</v>
      </c>
      <c r="T2793">
        <v>0</v>
      </c>
    </row>
    <row r="2794" spans="1:20" x14ac:dyDescent="0.3">
      <c r="A2794">
        <v>66.961278899999996</v>
      </c>
      <c r="B2794">
        <v>-89.323634499999997</v>
      </c>
      <c r="C2794" s="1" t="str">
        <f>HYPERLINK("http://geochem.nrcan.gc.ca/cdogs/content/kwd/kwd020044_e.htm", "Till")</f>
        <v>Till</v>
      </c>
      <c r="D2794" s="1" t="str">
        <f>HYPERLINK("http://geochem.nrcan.gc.ca/cdogs/content/kwd/kwd080107_e.htm", "Grain Mount: 0.25 – 0.50 mm (carbon coated)")</f>
        <v>Grain Mount: 0.25 – 0.50 mm (carbon coated)</v>
      </c>
      <c r="E2794" s="1" t="str">
        <f>HYPERLINK("http://geochem.nrcan.gc.ca/cdogs/content/dgp/dgp00002_e.htm", "Total")</f>
        <v>Total</v>
      </c>
      <c r="F2794" s="1" t="str">
        <f>HYPERLINK("http://geochem.nrcan.gc.ca/cdogs/content/agp/agp02249_e.htm", "WO3 | NONE | ELECTR PRB")</f>
        <v>WO3 | NONE | ELECTR PRB</v>
      </c>
      <c r="G2794" s="1" t="str">
        <f>HYPERLINK("http://geochem.nrcan.gc.ca/cdogs/content/mth/mth06860_e.htm", "6860")</f>
        <v>6860</v>
      </c>
      <c r="H2794" s="1" t="str">
        <f>HYPERLINK("http://geochem.nrcan.gc.ca/cdogs/content/bdl/bdl211191_e.htm", "211191")</f>
        <v>211191</v>
      </c>
      <c r="J2794" s="1" t="str">
        <f>HYPERLINK("http://geochem.nrcan.gc.ca/cdogs/content/svy/svy210387_e.htm", "210387")</f>
        <v>210387</v>
      </c>
      <c r="K2794">
        <v>1</v>
      </c>
      <c r="L2794" t="s">
        <v>10753</v>
      </c>
      <c r="M2794">
        <v>0.46600000000000003</v>
      </c>
      <c r="N2794">
        <v>0.46600000000000003</v>
      </c>
      <c r="O2794" t="s">
        <v>2564</v>
      </c>
      <c r="P2794" t="s">
        <v>10754</v>
      </c>
      <c r="Q2794" t="s">
        <v>10755</v>
      </c>
      <c r="R2794" t="s">
        <v>10756</v>
      </c>
      <c r="S2794" t="s">
        <v>10757</v>
      </c>
      <c r="T2794">
        <v>0</v>
      </c>
    </row>
    <row r="2795" spans="1:20" x14ac:dyDescent="0.3">
      <c r="A2795">
        <v>66.840953099999993</v>
      </c>
      <c r="B2795">
        <v>-89.229739800000004</v>
      </c>
      <c r="C2795" s="1" t="str">
        <f>HYPERLINK("http://geochem.nrcan.gc.ca/cdogs/content/kwd/kwd020044_e.htm", "Till")</f>
        <v>Till</v>
      </c>
      <c r="D2795" s="1" t="str">
        <f>HYPERLINK("http://geochem.nrcan.gc.ca/cdogs/content/kwd/kwd080107_e.htm", "Grain Mount: 0.25 – 0.50 mm (carbon coated)")</f>
        <v>Grain Mount: 0.25 – 0.50 mm (carbon coated)</v>
      </c>
      <c r="E2795" s="1" t="str">
        <f>HYPERLINK("http://geochem.nrcan.gc.ca/cdogs/content/dgp/dgp00002_e.htm", "Total")</f>
        <v>Total</v>
      </c>
      <c r="F2795" s="1" t="str">
        <f>HYPERLINK("http://geochem.nrcan.gc.ca/cdogs/content/agp/agp02249_e.htm", "WO3 | NONE | ELECTR PRB")</f>
        <v>WO3 | NONE | ELECTR PRB</v>
      </c>
      <c r="G2795" s="1" t="str">
        <f>HYPERLINK("http://geochem.nrcan.gc.ca/cdogs/content/mth/mth06860_e.htm", "6860")</f>
        <v>6860</v>
      </c>
      <c r="H2795" s="1" t="str">
        <f>HYPERLINK("http://geochem.nrcan.gc.ca/cdogs/content/bdl/bdl211191_e.htm", "211191")</f>
        <v>211191</v>
      </c>
      <c r="J2795" s="1" t="str">
        <f>HYPERLINK("http://geochem.nrcan.gc.ca/cdogs/content/svy/svy210387_e.htm", "210387")</f>
        <v>210387</v>
      </c>
      <c r="K2795">
        <v>1</v>
      </c>
      <c r="L2795" t="s">
        <v>10758</v>
      </c>
      <c r="M2795">
        <v>0.56899999999999995</v>
      </c>
      <c r="N2795">
        <v>0.56899999999999995</v>
      </c>
      <c r="O2795" t="s">
        <v>9484</v>
      </c>
      <c r="P2795" t="s">
        <v>10759</v>
      </c>
      <c r="Q2795" t="s">
        <v>10760</v>
      </c>
      <c r="R2795" t="s">
        <v>10761</v>
      </c>
      <c r="S2795" t="s">
        <v>10762</v>
      </c>
      <c r="T2795">
        <v>0</v>
      </c>
    </row>
    <row r="2796" spans="1:20" x14ac:dyDescent="0.3">
      <c r="A2796">
        <v>66.840953099999993</v>
      </c>
      <c r="B2796">
        <v>-89.229739800000004</v>
      </c>
      <c r="C2796" s="1" t="str">
        <f>HYPERLINK("http://geochem.nrcan.gc.ca/cdogs/content/kwd/kwd020044_e.htm", "Till")</f>
        <v>Till</v>
      </c>
      <c r="D2796" s="1" t="str">
        <f>HYPERLINK("http://geochem.nrcan.gc.ca/cdogs/content/kwd/kwd080107_e.htm", "Grain Mount: 0.25 – 0.50 mm (carbon coated)")</f>
        <v>Grain Mount: 0.25 – 0.50 mm (carbon coated)</v>
      </c>
      <c r="E2796" s="1" t="str">
        <f>HYPERLINK("http://geochem.nrcan.gc.ca/cdogs/content/dgp/dgp00002_e.htm", "Total")</f>
        <v>Total</v>
      </c>
      <c r="F2796" s="1" t="str">
        <f>HYPERLINK("http://geochem.nrcan.gc.ca/cdogs/content/agp/agp02249_e.htm", "WO3 | NONE | ELECTR PRB")</f>
        <v>WO3 | NONE | ELECTR PRB</v>
      </c>
      <c r="G2796" s="1" t="str">
        <f>HYPERLINK("http://geochem.nrcan.gc.ca/cdogs/content/mth/mth06860_e.htm", "6860")</f>
        <v>6860</v>
      </c>
      <c r="H2796" s="1" t="str">
        <f>HYPERLINK("http://geochem.nrcan.gc.ca/cdogs/content/bdl/bdl211191_e.htm", "211191")</f>
        <v>211191</v>
      </c>
      <c r="J2796" s="1" t="str">
        <f>HYPERLINK("http://geochem.nrcan.gc.ca/cdogs/content/svy/svy210387_e.htm", "210387")</f>
        <v>210387</v>
      </c>
      <c r="K2796">
        <v>1</v>
      </c>
      <c r="L2796" t="s">
        <v>10763</v>
      </c>
      <c r="M2796">
        <v>2.9000000000000001E-2</v>
      </c>
      <c r="N2796">
        <v>2.9000000000000001E-2</v>
      </c>
      <c r="O2796" t="s">
        <v>9484</v>
      </c>
      <c r="P2796" t="s">
        <v>10764</v>
      </c>
      <c r="Q2796" t="s">
        <v>10765</v>
      </c>
      <c r="R2796" t="s">
        <v>10766</v>
      </c>
      <c r="S2796" t="s">
        <v>10767</v>
      </c>
      <c r="T2796">
        <v>0</v>
      </c>
    </row>
    <row r="2797" spans="1:20" x14ac:dyDescent="0.3">
      <c r="A2797">
        <v>66.744336599999997</v>
      </c>
      <c r="B2797">
        <v>-89.085118300000005</v>
      </c>
      <c r="C2797" s="1" t="str">
        <f>HYPERLINK("http://geochem.nrcan.gc.ca/cdogs/content/kwd/kwd020044_e.htm", "Till")</f>
        <v>Till</v>
      </c>
      <c r="D2797" s="1" t="str">
        <f>HYPERLINK("http://geochem.nrcan.gc.ca/cdogs/content/kwd/kwd080107_e.htm", "Grain Mount: 0.25 – 0.50 mm (carbon coated)")</f>
        <v>Grain Mount: 0.25 – 0.50 mm (carbon coated)</v>
      </c>
      <c r="E2797" s="1" t="str">
        <f>HYPERLINK("http://geochem.nrcan.gc.ca/cdogs/content/dgp/dgp00002_e.htm", "Total")</f>
        <v>Total</v>
      </c>
      <c r="F2797" s="1" t="str">
        <f>HYPERLINK("http://geochem.nrcan.gc.ca/cdogs/content/agp/agp02249_e.htm", "WO3 | NONE | ELECTR PRB")</f>
        <v>WO3 | NONE | ELECTR PRB</v>
      </c>
      <c r="G2797" s="1" t="str">
        <f>HYPERLINK("http://geochem.nrcan.gc.ca/cdogs/content/mth/mth06860_e.htm", "6860")</f>
        <v>6860</v>
      </c>
      <c r="H2797" s="1" t="str">
        <f>HYPERLINK("http://geochem.nrcan.gc.ca/cdogs/content/bdl/bdl211191_e.htm", "211191")</f>
        <v>211191</v>
      </c>
      <c r="J2797" s="1" t="str">
        <f>HYPERLINK("http://geochem.nrcan.gc.ca/cdogs/content/svy/svy210387_e.htm", "210387")</f>
        <v>210387</v>
      </c>
      <c r="K2797">
        <v>1</v>
      </c>
      <c r="L2797" t="s">
        <v>10768</v>
      </c>
      <c r="M2797">
        <v>0.371</v>
      </c>
      <c r="N2797">
        <v>0.371</v>
      </c>
      <c r="O2797" t="s">
        <v>2622</v>
      </c>
      <c r="P2797" t="s">
        <v>10769</v>
      </c>
      <c r="Q2797" t="s">
        <v>10770</v>
      </c>
      <c r="R2797" t="s">
        <v>10771</v>
      </c>
      <c r="S2797" t="s">
        <v>10772</v>
      </c>
      <c r="T2797">
        <v>0</v>
      </c>
    </row>
    <row r="2798" spans="1:20" x14ac:dyDescent="0.3">
      <c r="A2798">
        <v>66.5556524</v>
      </c>
      <c r="B2798">
        <v>-89.797962699999999</v>
      </c>
      <c r="C2798" s="1" t="str">
        <f>HYPERLINK("http://geochem.nrcan.gc.ca/cdogs/content/kwd/kwd020044_e.htm", "Till")</f>
        <v>Till</v>
      </c>
      <c r="D2798" s="1" t="str">
        <f>HYPERLINK("http://geochem.nrcan.gc.ca/cdogs/content/kwd/kwd080107_e.htm", "Grain Mount: 0.25 – 0.50 mm (carbon coated)")</f>
        <v>Grain Mount: 0.25 – 0.50 mm (carbon coated)</v>
      </c>
      <c r="E2798" s="1" t="str">
        <f>HYPERLINK("http://geochem.nrcan.gc.ca/cdogs/content/dgp/dgp00002_e.htm", "Total")</f>
        <v>Total</v>
      </c>
      <c r="F2798" s="1" t="str">
        <f>HYPERLINK("http://geochem.nrcan.gc.ca/cdogs/content/agp/agp02249_e.htm", "WO3 | NONE | ELECTR PRB")</f>
        <v>WO3 | NONE | ELECTR PRB</v>
      </c>
      <c r="G2798" s="1" t="str">
        <f>HYPERLINK("http://geochem.nrcan.gc.ca/cdogs/content/mth/mth06860_e.htm", "6860")</f>
        <v>6860</v>
      </c>
      <c r="H2798" s="1" t="str">
        <f>HYPERLINK("http://geochem.nrcan.gc.ca/cdogs/content/bdl/bdl211191_e.htm", "211191")</f>
        <v>211191</v>
      </c>
      <c r="J2798" s="1" t="str">
        <f>HYPERLINK("http://geochem.nrcan.gc.ca/cdogs/content/svy/svy210387_e.htm", "210387")</f>
        <v>210387</v>
      </c>
      <c r="K2798">
        <v>1</v>
      </c>
      <c r="L2798" t="s">
        <v>10773</v>
      </c>
      <c r="M2798">
        <v>0.14899999999999999</v>
      </c>
      <c r="N2798">
        <v>0.14899999999999999</v>
      </c>
      <c r="O2798" t="s">
        <v>2892</v>
      </c>
      <c r="P2798" t="s">
        <v>10774</v>
      </c>
      <c r="Q2798" t="s">
        <v>10775</v>
      </c>
      <c r="R2798" t="s">
        <v>10776</v>
      </c>
      <c r="S2798" t="s">
        <v>10777</v>
      </c>
      <c r="T2798">
        <v>0</v>
      </c>
    </row>
    <row r="2799" spans="1:20" x14ac:dyDescent="0.3">
      <c r="A2799">
        <v>66.523933600000007</v>
      </c>
      <c r="B2799">
        <v>-89.523229700000002</v>
      </c>
      <c r="C2799" s="1" t="str">
        <f>HYPERLINK("http://geochem.nrcan.gc.ca/cdogs/content/kwd/kwd020044_e.htm", "Till")</f>
        <v>Till</v>
      </c>
      <c r="D2799" s="1" t="str">
        <f>HYPERLINK("http://geochem.nrcan.gc.ca/cdogs/content/kwd/kwd080107_e.htm", "Grain Mount: 0.25 – 0.50 mm (carbon coated)")</f>
        <v>Grain Mount: 0.25 – 0.50 mm (carbon coated)</v>
      </c>
      <c r="E2799" s="1" t="str">
        <f>HYPERLINK("http://geochem.nrcan.gc.ca/cdogs/content/dgp/dgp00002_e.htm", "Total")</f>
        <v>Total</v>
      </c>
      <c r="F2799" s="1" t="str">
        <f>HYPERLINK("http://geochem.nrcan.gc.ca/cdogs/content/agp/agp02249_e.htm", "WO3 | NONE | ELECTR PRB")</f>
        <v>WO3 | NONE | ELECTR PRB</v>
      </c>
      <c r="G2799" s="1" t="str">
        <f>HYPERLINK("http://geochem.nrcan.gc.ca/cdogs/content/mth/mth06860_e.htm", "6860")</f>
        <v>6860</v>
      </c>
      <c r="H2799" s="1" t="str">
        <f>HYPERLINK("http://geochem.nrcan.gc.ca/cdogs/content/bdl/bdl211191_e.htm", "211191")</f>
        <v>211191</v>
      </c>
      <c r="J2799" s="1" t="str">
        <f>HYPERLINK("http://geochem.nrcan.gc.ca/cdogs/content/svy/svy210387_e.htm", "210387")</f>
        <v>210387</v>
      </c>
      <c r="K2799">
        <v>1</v>
      </c>
      <c r="L2799" t="s">
        <v>10778</v>
      </c>
      <c r="M2799">
        <v>8.4000000000000005E-2</v>
      </c>
      <c r="N2799">
        <v>8.4000000000000005E-2</v>
      </c>
      <c r="O2799" t="s">
        <v>2905</v>
      </c>
      <c r="P2799" t="s">
        <v>10779</v>
      </c>
      <c r="Q2799" t="s">
        <v>10780</v>
      </c>
      <c r="R2799" t="s">
        <v>10781</v>
      </c>
      <c r="S2799" t="s">
        <v>10782</v>
      </c>
      <c r="T2799">
        <v>0</v>
      </c>
    </row>
    <row r="2800" spans="1:20" x14ac:dyDescent="0.3">
      <c r="A2800">
        <v>65.721301600000004</v>
      </c>
      <c r="B2800">
        <v>-88.227604200000002</v>
      </c>
      <c r="C2800" s="1" t="str">
        <f>HYPERLINK("http://geochem.nrcan.gc.ca/cdogs/content/kwd/kwd020044_e.htm", "Till")</f>
        <v>Till</v>
      </c>
      <c r="D2800" s="1" t="str">
        <f>HYPERLINK("http://geochem.nrcan.gc.ca/cdogs/content/kwd/kwd080107_e.htm", "Grain Mount: 0.25 – 0.50 mm (carbon coated)")</f>
        <v>Grain Mount: 0.25 – 0.50 mm (carbon coated)</v>
      </c>
      <c r="E2800" s="1" t="str">
        <f>HYPERLINK("http://geochem.nrcan.gc.ca/cdogs/content/dgp/dgp00002_e.htm", "Total")</f>
        <v>Total</v>
      </c>
      <c r="F2800" s="1" t="str">
        <f>HYPERLINK("http://geochem.nrcan.gc.ca/cdogs/content/agp/agp02249_e.htm", "WO3 | NONE | ELECTR PRB")</f>
        <v>WO3 | NONE | ELECTR PRB</v>
      </c>
      <c r="G2800" s="1" t="str">
        <f>HYPERLINK("http://geochem.nrcan.gc.ca/cdogs/content/mth/mth06860_e.htm", "6860")</f>
        <v>6860</v>
      </c>
      <c r="H2800" s="1" t="str">
        <f>HYPERLINK("http://geochem.nrcan.gc.ca/cdogs/content/bdl/bdl211191_e.htm", "211191")</f>
        <v>211191</v>
      </c>
      <c r="J2800" s="1" t="str">
        <f>HYPERLINK("http://geochem.nrcan.gc.ca/cdogs/content/svy/svy210387_e.htm", "210387")</f>
        <v>210387</v>
      </c>
      <c r="K2800">
        <v>1</v>
      </c>
      <c r="L2800" t="s">
        <v>10783</v>
      </c>
      <c r="M2800">
        <v>0.47099999999999997</v>
      </c>
      <c r="N2800">
        <v>0.47099999999999997</v>
      </c>
      <c r="O2800" t="s">
        <v>3063</v>
      </c>
      <c r="P2800" t="s">
        <v>10784</v>
      </c>
      <c r="Q2800" t="s">
        <v>10785</v>
      </c>
      <c r="R2800" t="s">
        <v>10786</v>
      </c>
      <c r="S2800" t="s">
        <v>10787</v>
      </c>
      <c r="T2800">
        <v>0</v>
      </c>
    </row>
    <row r="2801" spans="1:20" x14ac:dyDescent="0.3">
      <c r="A2801">
        <v>66.427807700000002</v>
      </c>
      <c r="B2801">
        <v>-88.630024700000007</v>
      </c>
      <c r="C2801" s="1" t="str">
        <f>HYPERLINK("http://geochem.nrcan.gc.ca/cdogs/content/kwd/kwd020044_e.htm", "Till")</f>
        <v>Till</v>
      </c>
      <c r="D2801" s="1" t="str">
        <f>HYPERLINK("http://geochem.nrcan.gc.ca/cdogs/content/kwd/kwd080107_e.htm", "Grain Mount: 0.25 – 0.50 mm (carbon coated)")</f>
        <v>Grain Mount: 0.25 – 0.50 mm (carbon coated)</v>
      </c>
      <c r="E2801" s="1" t="str">
        <f>HYPERLINK("http://geochem.nrcan.gc.ca/cdogs/content/dgp/dgp00002_e.htm", "Total")</f>
        <v>Total</v>
      </c>
      <c r="F2801" s="1" t="str">
        <f>HYPERLINK("http://geochem.nrcan.gc.ca/cdogs/content/agp/agp02249_e.htm", "WO3 | NONE | ELECTR PRB")</f>
        <v>WO3 | NONE | ELECTR PRB</v>
      </c>
      <c r="G2801" s="1" t="str">
        <f>HYPERLINK("http://geochem.nrcan.gc.ca/cdogs/content/mth/mth06860_e.htm", "6860")</f>
        <v>6860</v>
      </c>
      <c r="H2801" s="1" t="str">
        <f>HYPERLINK("http://geochem.nrcan.gc.ca/cdogs/content/bdl/bdl211191_e.htm", "211191")</f>
        <v>211191</v>
      </c>
      <c r="J2801" s="1" t="str">
        <f>HYPERLINK("http://geochem.nrcan.gc.ca/cdogs/content/svy/svy210387_e.htm", "210387")</f>
        <v>210387</v>
      </c>
      <c r="K2801">
        <v>1</v>
      </c>
      <c r="L2801" t="s">
        <v>10788</v>
      </c>
      <c r="M2801">
        <v>0.122</v>
      </c>
      <c r="N2801">
        <v>0.122</v>
      </c>
      <c r="O2801" t="s">
        <v>3281</v>
      </c>
      <c r="P2801" t="s">
        <v>10789</v>
      </c>
      <c r="Q2801" t="s">
        <v>10790</v>
      </c>
      <c r="R2801" t="s">
        <v>10791</v>
      </c>
      <c r="S2801" t="s">
        <v>10792</v>
      </c>
      <c r="T2801">
        <v>0</v>
      </c>
    </row>
    <row r="2802" spans="1:20" x14ac:dyDescent="0.3">
      <c r="C2802" t="s">
        <v>341</v>
      </c>
      <c r="D2802" t="s">
        <v>342</v>
      </c>
      <c r="E2802" s="1" t="str">
        <f>HYPERLINK("http://geochem.nrcan.gc.ca/cdogs/content/dgp/dgp00002_e.htm", "Total")</f>
        <v>Total</v>
      </c>
      <c r="F2802" s="1" t="str">
        <f>HYPERLINK("http://geochem.nrcan.gc.ca/cdogs/content/agp/agp02249_e.htm", "WO3 | NONE | ELECTR PRB")</f>
        <v>WO3 | NONE | ELECTR PRB</v>
      </c>
      <c r="G2802" s="1" t="str">
        <f>HYPERLINK("http://geochem.nrcan.gc.ca/cdogs/content/mth/mth06860_e.htm", "6860")</f>
        <v>6860</v>
      </c>
      <c r="H2802" s="1" t="str">
        <f>HYPERLINK("http://geochem.nrcan.gc.ca/cdogs/content/bdl/bdl211191_e.htm", "211191")</f>
        <v>211191</v>
      </c>
      <c r="K2802">
        <v>3</v>
      </c>
      <c r="L2802" t="s">
        <v>1354</v>
      </c>
      <c r="M2802">
        <v>-1E-3</v>
      </c>
      <c r="N2802">
        <v>1E-3</v>
      </c>
      <c r="Q2802" t="s">
        <v>10793</v>
      </c>
      <c r="R2802" t="s">
        <v>10794</v>
      </c>
      <c r="S2802" t="s">
        <v>10794</v>
      </c>
      <c r="T2802">
        <v>0</v>
      </c>
    </row>
    <row r="2803" spans="1:20" x14ac:dyDescent="0.3">
      <c r="C2803" t="s">
        <v>341</v>
      </c>
      <c r="D2803" t="s">
        <v>342</v>
      </c>
      <c r="E2803" s="1" t="str">
        <f>HYPERLINK("http://geochem.nrcan.gc.ca/cdogs/content/dgp/dgp00002_e.htm", "Total")</f>
        <v>Total</v>
      </c>
      <c r="F2803" s="1" t="str">
        <f>HYPERLINK("http://geochem.nrcan.gc.ca/cdogs/content/agp/agp02249_e.htm", "WO3 | NONE | ELECTR PRB")</f>
        <v>WO3 | NONE | ELECTR PRB</v>
      </c>
      <c r="G2803" s="1" t="str">
        <f>HYPERLINK("http://geochem.nrcan.gc.ca/cdogs/content/mth/mth06860_e.htm", "6860")</f>
        <v>6860</v>
      </c>
      <c r="H2803" s="1" t="str">
        <f>HYPERLINK("http://geochem.nrcan.gc.ca/cdogs/content/bdl/bdl211191_e.htm", "211191")</f>
        <v>211191</v>
      </c>
      <c r="K2803">
        <v>3</v>
      </c>
      <c r="L2803" t="s">
        <v>1354</v>
      </c>
      <c r="M2803">
        <v>-1E-3</v>
      </c>
      <c r="N2803">
        <v>1E-3</v>
      </c>
      <c r="Q2803" t="s">
        <v>10795</v>
      </c>
      <c r="R2803" t="s">
        <v>10796</v>
      </c>
      <c r="S2803" t="s">
        <v>10796</v>
      </c>
      <c r="T2803">
        <v>0</v>
      </c>
    </row>
    <row r="2804" spans="1:20" x14ac:dyDescent="0.3">
      <c r="C2804" t="s">
        <v>341</v>
      </c>
      <c r="D2804" t="s">
        <v>342</v>
      </c>
      <c r="E2804" s="1" t="str">
        <f>HYPERLINK("http://geochem.nrcan.gc.ca/cdogs/content/dgp/dgp00002_e.htm", "Total")</f>
        <v>Total</v>
      </c>
      <c r="F2804" s="1" t="str">
        <f>HYPERLINK("http://geochem.nrcan.gc.ca/cdogs/content/agp/agp02249_e.htm", "WO3 | NONE | ELECTR PRB")</f>
        <v>WO3 | NONE | ELECTR PRB</v>
      </c>
      <c r="G2804" s="1" t="str">
        <f>HYPERLINK("http://geochem.nrcan.gc.ca/cdogs/content/mth/mth06860_e.htm", "6860")</f>
        <v>6860</v>
      </c>
      <c r="H2804" s="1" t="str">
        <f>HYPERLINK("http://geochem.nrcan.gc.ca/cdogs/content/bdl/bdl211191_e.htm", "211191")</f>
        <v>211191</v>
      </c>
      <c r="K2804">
        <v>3</v>
      </c>
      <c r="L2804" t="s">
        <v>1354</v>
      </c>
      <c r="M2804">
        <v>-1E-3</v>
      </c>
      <c r="N2804">
        <v>1E-3</v>
      </c>
      <c r="Q2804" t="s">
        <v>10797</v>
      </c>
      <c r="R2804" t="s">
        <v>10798</v>
      </c>
      <c r="S2804" t="s">
        <v>10798</v>
      </c>
      <c r="T2804">
        <v>0</v>
      </c>
    </row>
    <row r="2805" spans="1:20" x14ac:dyDescent="0.3">
      <c r="C2805" t="s">
        <v>341</v>
      </c>
      <c r="D2805" t="s">
        <v>342</v>
      </c>
      <c r="E2805" s="1" t="str">
        <f>HYPERLINK("http://geochem.nrcan.gc.ca/cdogs/content/dgp/dgp00002_e.htm", "Total")</f>
        <v>Total</v>
      </c>
      <c r="F2805" s="1" t="str">
        <f>HYPERLINK("http://geochem.nrcan.gc.ca/cdogs/content/agp/agp02249_e.htm", "WO3 | NONE | ELECTR PRB")</f>
        <v>WO3 | NONE | ELECTR PRB</v>
      </c>
      <c r="G2805" s="1" t="str">
        <f>HYPERLINK("http://geochem.nrcan.gc.ca/cdogs/content/mth/mth06860_e.htm", "6860")</f>
        <v>6860</v>
      </c>
      <c r="H2805" s="1" t="str">
        <f>HYPERLINK("http://geochem.nrcan.gc.ca/cdogs/content/bdl/bdl211191_e.htm", "211191")</f>
        <v>211191</v>
      </c>
      <c r="K2805">
        <v>3</v>
      </c>
      <c r="L2805" t="s">
        <v>1354</v>
      </c>
      <c r="M2805">
        <v>-1E-3</v>
      </c>
      <c r="N2805">
        <v>1E-3</v>
      </c>
      <c r="Q2805" t="s">
        <v>10799</v>
      </c>
      <c r="R2805" t="s">
        <v>10800</v>
      </c>
      <c r="S2805" t="s">
        <v>10800</v>
      </c>
      <c r="T2805">
        <v>0</v>
      </c>
    </row>
    <row r="2806" spans="1:20" x14ac:dyDescent="0.3">
      <c r="C2806" t="s">
        <v>341</v>
      </c>
      <c r="D2806" t="s">
        <v>342</v>
      </c>
      <c r="E2806" s="1" t="str">
        <f>HYPERLINK("http://geochem.nrcan.gc.ca/cdogs/content/dgp/dgp00002_e.htm", "Total")</f>
        <v>Total</v>
      </c>
      <c r="F2806" s="1" t="str">
        <f>HYPERLINK("http://geochem.nrcan.gc.ca/cdogs/content/agp/agp02249_e.htm", "WO3 | NONE | ELECTR PRB")</f>
        <v>WO3 | NONE | ELECTR PRB</v>
      </c>
      <c r="G2806" s="1" t="str">
        <f>HYPERLINK("http://geochem.nrcan.gc.ca/cdogs/content/mth/mth06860_e.htm", "6860")</f>
        <v>6860</v>
      </c>
      <c r="H2806" s="1" t="str">
        <f>HYPERLINK("http://geochem.nrcan.gc.ca/cdogs/content/bdl/bdl211191_e.htm", "211191")</f>
        <v>211191</v>
      </c>
      <c r="K2806">
        <v>3</v>
      </c>
      <c r="L2806" t="s">
        <v>1354</v>
      </c>
      <c r="M2806">
        <v>-1E-3</v>
      </c>
      <c r="N2806">
        <v>1E-3</v>
      </c>
      <c r="Q2806" t="s">
        <v>10801</v>
      </c>
      <c r="R2806" t="s">
        <v>10802</v>
      </c>
      <c r="S2806" t="s">
        <v>10802</v>
      </c>
      <c r="T2806">
        <v>0</v>
      </c>
    </row>
    <row r="2807" spans="1:20" x14ac:dyDescent="0.3">
      <c r="C2807" t="s">
        <v>341</v>
      </c>
      <c r="D2807" t="s">
        <v>342</v>
      </c>
      <c r="E2807" s="1" t="str">
        <f>HYPERLINK("http://geochem.nrcan.gc.ca/cdogs/content/dgp/dgp00002_e.htm", "Total")</f>
        <v>Total</v>
      </c>
      <c r="F2807" s="1" t="str">
        <f>HYPERLINK("http://geochem.nrcan.gc.ca/cdogs/content/agp/agp02249_e.htm", "WO3 | NONE | ELECTR PRB")</f>
        <v>WO3 | NONE | ELECTR PRB</v>
      </c>
      <c r="G2807" s="1" t="str">
        <f>HYPERLINK("http://geochem.nrcan.gc.ca/cdogs/content/mth/mth06860_e.htm", "6860")</f>
        <v>6860</v>
      </c>
      <c r="H2807" s="1" t="str">
        <f>HYPERLINK("http://geochem.nrcan.gc.ca/cdogs/content/bdl/bdl211191_e.htm", "211191")</f>
        <v>211191</v>
      </c>
      <c r="K2807">
        <v>3</v>
      </c>
      <c r="L2807" t="s">
        <v>1354</v>
      </c>
      <c r="M2807">
        <v>-1E-3</v>
      </c>
      <c r="N2807">
        <v>1E-3</v>
      </c>
      <c r="Q2807" t="s">
        <v>10803</v>
      </c>
      <c r="R2807" t="s">
        <v>10804</v>
      </c>
      <c r="S2807" t="s">
        <v>10804</v>
      </c>
      <c r="T2807">
        <v>0</v>
      </c>
    </row>
    <row r="2808" spans="1:20" x14ac:dyDescent="0.3">
      <c r="C2808" t="s">
        <v>341</v>
      </c>
      <c r="D2808" t="s">
        <v>342</v>
      </c>
      <c r="E2808" s="1" t="str">
        <f>HYPERLINK("http://geochem.nrcan.gc.ca/cdogs/content/dgp/dgp00002_e.htm", "Total")</f>
        <v>Total</v>
      </c>
      <c r="F2808" s="1" t="str">
        <f>HYPERLINK("http://geochem.nrcan.gc.ca/cdogs/content/agp/agp02249_e.htm", "WO3 | NONE | ELECTR PRB")</f>
        <v>WO3 | NONE | ELECTR PRB</v>
      </c>
      <c r="G2808" s="1" t="str">
        <f>HYPERLINK("http://geochem.nrcan.gc.ca/cdogs/content/mth/mth06860_e.htm", "6860")</f>
        <v>6860</v>
      </c>
      <c r="H2808" s="1" t="str">
        <f>HYPERLINK("http://geochem.nrcan.gc.ca/cdogs/content/bdl/bdl211191_e.htm", "211191")</f>
        <v>211191</v>
      </c>
      <c r="K2808">
        <v>3</v>
      </c>
      <c r="L2808" t="s">
        <v>1354</v>
      </c>
      <c r="M2808">
        <v>-1E-3</v>
      </c>
      <c r="N2808">
        <v>1E-3</v>
      </c>
      <c r="Q2808" t="s">
        <v>10805</v>
      </c>
      <c r="R2808" t="s">
        <v>10806</v>
      </c>
      <c r="S2808" t="s">
        <v>10806</v>
      </c>
      <c r="T2808">
        <v>0</v>
      </c>
    </row>
    <row r="2809" spans="1:20" x14ac:dyDescent="0.3">
      <c r="A2809">
        <v>66.053283699999994</v>
      </c>
      <c r="B2809">
        <v>-86.392778899999996</v>
      </c>
      <c r="C2809" s="1" t="str">
        <f>HYPERLINK("http://geochem.nrcan.gc.ca/cdogs/content/kwd/kwd020044_e.htm", "Till")</f>
        <v>Till</v>
      </c>
      <c r="D2809" s="1" t="str">
        <f>HYPERLINK("http://geochem.nrcan.gc.ca/cdogs/content/kwd/kwd080107_e.htm", "Grain Mount: 0.25 – 0.50 mm (carbon coated)")</f>
        <v>Grain Mount: 0.25 – 0.50 mm (carbon coated)</v>
      </c>
      <c r="E2809" s="1" t="str">
        <f>HYPERLINK("http://geochem.nrcan.gc.ca/cdogs/content/dgp/dgp00002_e.htm", "Total")</f>
        <v>Total</v>
      </c>
      <c r="F2809" s="1" t="str">
        <f>HYPERLINK("http://geochem.nrcan.gc.ca/cdogs/content/agp/agp02249_e.htm", "WO3 | NONE | ELECTR PRB")</f>
        <v>WO3 | NONE | ELECTR PRB</v>
      </c>
      <c r="G2809" s="1" t="str">
        <f>HYPERLINK("http://geochem.nrcan.gc.ca/cdogs/content/mth/mth06860_e.htm", "6860")</f>
        <v>6860</v>
      </c>
      <c r="H2809" s="1" t="str">
        <f>HYPERLINK("http://geochem.nrcan.gc.ca/cdogs/content/bdl/bdl211191_e.htm", "211191")</f>
        <v>211191</v>
      </c>
      <c r="J2809" s="1" t="str">
        <f>HYPERLINK("http://geochem.nrcan.gc.ca/cdogs/content/svy/svy210387_e.htm", "210387")</f>
        <v>210387</v>
      </c>
      <c r="K2809">
        <v>1</v>
      </c>
      <c r="L2809" t="s">
        <v>20</v>
      </c>
      <c r="O2809" t="s">
        <v>1579</v>
      </c>
      <c r="P2809" t="s">
        <v>10807</v>
      </c>
      <c r="Q2809" t="s">
        <v>10808</v>
      </c>
      <c r="R2809" t="s">
        <v>10809</v>
      </c>
      <c r="S2809" t="s">
        <v>10810</v>
      </c>
      <c r="T2809">
        <v>0</v>
      </c>
    </row>
    <row r="2810" spans="1:20" x14ac:dyDescent="0.3">
      <c r="A2810">
        <v>66.065092000000007</v>
      </c>
      <c r="B2810">
        <v>-87.082816899999997</v>
      </c>
      <c r="C2810" s="1" t="str">
        <f>HYPERLINK("http://geochem.nrcan.gc.ca/cdogs/content/kwd/kwd020044_e.htm", "Till")</f>
        <v>Till</v>
      </c>
      <c r="D2810" s="1" t="str">
        <f>HYPERLINK("http://geochem.nrcan.gc.ca/cdogs/content/kwd/kwd080107_e.htm", "Grain Mount: 0.25 – 0.50 mm (carbon coated)")</f>
        <v>Grain Mount: 0.25 – 0.50 mm (carbon coated)</v>
      </c>
      <c r="E2810" s="1" t="str">
        <f>HYPERLINK("http://geochem.nrcan.gc.ca/cdogs/content/dgp/dgp00002_e.htm", "Total")</f>
        <v>Total</v>
      </c>
      <c r="F2810" s="1" t="str">
        <f>HYPERLINK("http://geochem.nrcan.gc.ca/cdogs/content/agp/agp02249_e.htm", "WO3 | NONE | ELECTR PRB")</f>
        <v>WO3 | NONE | ELECTR PRB</v>
      </c>
      <c r="G2810" s="1" t="str">
        <f>HYPERLINK("http://geochem.nrcan.gc.ca/cdogs/content/mth/mth06860_e.htm", "6860")</f>
        <v>6860</v>
      </c>
      <c r="H2810" s="1" t="str">
        <f>HYPERLINK("http://geochem.nrcan.gc.ca/cdogs/content/bdl/bdl211191_e.htm", "211191")</f>
        <v>211191</v>
      </c>
      <c r="J2810" s="1" t="str">
        <f>HYPERLINK("http://geochem.nrcan.gc.ca/cdogs/content/svy/svy210387_e.htm", "210387")</f>
        <v>210387</v>
      </c>
      <c r="K2810">
        <v>1</v>
      </c>
      <c r="L2810" t="s">
        <v>20</v>
      </c>
      <c r="O2810" t="s">
        <v>1588</v>
      </c>
      <c r="P2810" t="s">
        <v>10811</v>
      </c>
      <c r="Q2810" t="s">
        <v>10812</v>
      </c>
      <c r="R2810" t="s">
        <v>10813</v>
      </c>
      <c r="S2810" t="s">
        <v>10814</v>
      </c>
      <c r="T2810">
        <v>0</v>
      </c>
    </row>
    <row r="2811" spans="1:20" x14ac:dyDescent="0.3">
      <c r="A2811">
        <v>66.836393799999996</v>
      </c>
      <c r="B2811">
        <v>-88.735301000000007</v>
      </c>
      <c r="C2811" s="1" t="str">
        <f>HYPERLINK("http://geochem.nrcan.gc.ca/cdogs/content/kwd/kwd020044_e.htm", "Till")</f>
        <v>Till</v>
      </c>
      <c r="D2811" s="1" t="str">
        <f>HYPERLINK("http://geochem.nrcan.gc.ca/cdogs/content/kwd/kwd080107_e.htm", "Grain Mount: 0.25 – 0.50 mm (carbon coated)")</f>
        <v>Grain Mount: 0.25 – 0.50 mm (carbon coated)</v>
      </c>
      <c r="E2811" s="1" t="str">
        <f>HYPERLINK("http://geochem.nrcan.gc.ca/cdogs/content/dgp/dgp00002_e.htm", "Total")</f>
        <v>Total</v>
      </c>
      <c r="F2811" s="1" t="str">
        <f>HYPERLINK("http://geochem.nrcan.gc.ca/cdogs/content/agp/agp02249_e.htm", "WO3 | NONE | ELECTR PRB")</f>
        <v>WO3 | NONE | ELECTR PRB</v>
      </c>
      <c r="G2811" s="1" t="str">
        <f>HYPERLINK("http://geochem.nrcan.gc.ca/cdogs/content/mth/mth06860_e.htm", "6860")</f>
        <v>6860</v>
      </c>
      <c r="H2811" s="1" t="str">
        <f>HYPERLINK("http://geochem.nrcan.gc.ca/cdogs/content/bdl/bdl211191_e.htm", "211191")</f>
        <v>211191</v>
      </c>
      <c r="J2811" s="1" t="str">
        <f>HYPERLINK("http://geochem.nrcan.gc.ca/cdogs/content/svy/svy210387_e.htm", "210387")</f>
        <v>210387</v>
      </c>
      <c r="K2811">
        <v>1</v>
      </c>
      <c r="L2811" t="s">
        <v>20</v>
      </c>
      <c r="O2811" t="s">
        <v>1641</v>
      </c>
      <c r="P2811" t="s">
        <v>10815</v>
      </c>
      <c r="Q2811" t="s">
        <v>10816</v>
      </c>
      <c r="R2811" t="s">
        <v>10817</v>
      </c>
      <c r="S2811" t="s">
        <v>10818</v>
      </c>
      <c r="T2811">
        <v>0</v>
      </c>
    </row>
    <row r="2812" spans="1:20" x14ac:dyDescent="0.3">
      <c r="A2812">
        <v>66.851174099999994</v>
      </c>
      <c r="B2812">
        <v>-88.076532700000001</v>
      </c>
      <c r="C2812" s="1" t="str">
        <f>HYPERLINK("http://geochem.nrcan.gc.ca/cdogs/content/kwd/kwd020044_e.htm", "Till")</f>
        <v>Till</v>
      </c>
      <c r="D2812" s="1" t="str">
        <f>HYPERLINK("http://geochem.nrcan.gc.ca/cdogs/content/kwd/kwd080107_e.htm", "Grain Mount: 0.25 – 0.50 mm (carbon coated)")</f>
        <v>Grain Mount: 0.25 – 0.50 mm (carbon coated)</v>
      </c>
      <c r="E2812" s="1" t="str">
        <f>HYPERLINK("http://geochem.nrcan.gc.ca/cdogs/content/dgp/dgp00002_e.htm", "Total")</f>
        <v>Total</v>
      </c>
      <c r="F2812" s="1" t="str">
        <f>HYPERLINK("http://geochem.nrcan.gc.ca/cdogs/content/agp/agp02249_e.htm", "WO3 | NONE | ELECTR PRB")</f>
        <v>WO3 | NONE | ELECTR PRB</v>
      </c>
      <c r="G2812" s="1" t="str">
        <f>HYPERLINK("http://geochem.nrcan.gc.ca/cdogs/content/mth/mth06860_e.htm", "6860")</f>
        <v>6860</v>
      </c>
      <c r="H2812" s="1" t="str">
        <f>HYPERLINK("http://geochem.nrcan.gc.ca/cdogs/content/bdl/bdl211191_e.htm", "211191")</f>
        <v>211191</v>
      </c>
      <c r="J2812" s="1" t="str">
        <f>HYPERLINK("http://geochem.nrcan.gc.ca/cdogs/content/svy/svy210387_e.htm", "210387")</f>
        <v>210387</v>
      </c>
      <c r="K2812">
        <v>1</v>
      </c>
      <c r="L2812" t="s">
        <v>20</v>
      </c>
      <c r="O2812" t="s">
        <v>1719</v>
      </c>
      <c r="P2812" t="s">
        <v>10819</v>
      </c>
      <c r="Q2812" t="s">
        <v>10820</v>
      </c>
      <c r="R2812" t="s">
        <v>10821</v>
      </c>
      <c r="S2812" t="s">
        <v>10822</v>
      </c>
      <c r="T2812">
        <v>0</v>
      </c>
    </row>
    <row r="2813" spans="1:20" x14ac:dyDescent="0.3">
      <c r="A2813">
        <v>66.516655799999995</v>
      </c>
      <c r="B2813">
        <v>-87.822275700000006</v>
      </c>
      <c r="C2813" s="1" t="str">
        <f>HYPERLINK("http://geochem.nrcan.gc.ca/cdogs/content/kwd/kwd020044_e.htm", "Till")</f>
        <v>Till</v>
      </c>
      <c r="D2813" s="1" t="str">
        <f>HYPERLINK("http://geochem.nrcan.gc.ca/cdogs/content/kwd/kwd080107_e.htm", "Grain Mount: 0.25 – 0.50 mm (carbon coated)")</f>
        <v>Grain Mount: 0.25 – 0.50 mm (carbon coated)</v>
      </c>
      <c r="E2813" s="1" t="str">
        <f>HYPERLINK("http://geochem.nrcan.gc.ca/cdogs/content/dgp/dgp00002_e.htm", "Total")</f>
        <v>Total</v>
      </c>
      <c r="F2813" s="1" t="str">
        <f>HYPERLINK("http://geochem.nrcan.gc.ca/cdogs/content/agp/agp02249_e.htm", "WO3 | NONE | ELECTR PRB")</f>
        <v>WO3 | NONE | ELECTR PRB</v>
      </c>
      <c r="G2813" s="1" t="str">
        <f>HYPERLINK("http://geochem.nrcan.gc.ca/cdogs/content/mth/mth06860_e.htm", "6860")</f>
        <v>6860</v>
      </c>
      <c r="H2813" s="1" t="str">
        <f>HYPERLINK("http://geochem.nrcan.gc.ca/cdogs/content/bdl/bdl211191_e.htm", "211191")</f>
        <v>211191</v>
      </c>
      <c r="J2813" s="1" t="str">
        <f>HYPERLINK("http://geochem.nrcan.gc.ca/cdogs/content/svy/svy210387_e.htm", "210387")</f>
        <v>210387</v>
      </c>
      <c r="K2813">
        <v>1</v>
      </c>
      <c r="L2813" t="s">
        <v>20</v>
      </c>
      <c r="O2813" t="s">
        <v>8413</v>
      </c>
      <c r="P2813" t="s">
        <v>10823</v>
      </c>
      <c r="Q2813" t="s">
        <v>10824</v>
      </c>
      <c r="R2813" t="s">
        <v>10825</v>
      </c>
      <c r="S2813" t="s">
        <v>10826</v>
      </c>
      <c r="T2813">
        <v>0</v>
      </c>
    </row>
    <row r="2814" spans="1:20" x14ac:dyDescent="0.3">
      <c r="A2814">
        <v>66.118410800000007</v>
      </c>
      <c r="B2814">
        <v>-86.774296300000003</v>
      </c>
      <c r="C2814" s="1" t="str">
        <f>HYPERLINK("http://geochem.nrcan.gc.ca/cdogs/content/kwd/kwd020044_e.htm", "Till")</f>
        <v>Till</v>
      </c>
      <c r="D2814" s="1" t="str">
        <f>HYPERLINK("http://geochem.nrcan.gc.ca/cdogs/content/kwd/kwd080107_e.htm", "Grain Mount: 0.25 – 0.50 mm (carbon coated)")</f>
        <v>Grain Mount: 0.25 – 0.50 mm (carbon coated)</v>
      </c>
      <c r="E2814" s="1" t="str">
        <f>HYPERLINK("http://geochem.nrcan.gc.ca/cdogs/content/dgp/dgp00002_e.htm", "Total")</f>
        <v>Total</v>
      </c>
      <c r="F2814" s="1" t="str">
        <f>HYPERLINK("http://geochem.nrcan.gc.ca/cdogs/content/agp/agp02249_e.htm", "WO3 | NONE | ELECTR PRB")</f>
        <v>WO3 | NONE | ELECTR PRB</v>
      </c>
      <c r="G2814" s="1" t="str">
        <f>HYPERLINK("http://geochem.nrcan.gc.ca/cdogs/content/mth/mth06860_e.htm", "6860")</f>
        <v>6860</v>
      </c>
      <c r="H2814" s="1" t="str">
        <f>HYPERLINK("http://geochem.nrcan.gc.ca/cdogs/content/bdl/bdl211191_e.htm", "211191")</f>
        <v>211191</v>
      </c>
      <c r="J2814" s="1" t="str">
        <f>HYPERLINK("http://geochem.nrcan.gc.ca/cdogs/content/svy/svy210387_e.htm", "210387")</f>
        <v>210387</v>
      </c>
      <c r="K2814">
        <v>1</v>
      </c>
      <c r="L2814" t="s">
        <v>20</v>
      </c>
      <c r="O2814" t="s">
        <v>1998</v>
      </c>
      <c r="P2814" t="s">
        <v>10827</v>
      </c>
      <c r="Q2814" t="s">
        <v>10828</v>
      </c>
      <c r="R2814" t="s">
        <v>10829</v>
      </c>
      <c r="S2814" t="s">
        <v>10830</v>
      </c>
      <c r="T2814">
        <v>0</v>
      </c>
    </row>
    <row r="2815" spans="1:20" x14ac:dyDescent="0.3">
      <c r="A2815">
        <v>66.380929499999993</v>
      </c>
      <c r="B2815">
        <v>-88.429726799999997</v>
      </c>
      <c r="C2815" s="1" t="str">
        <f>HYPERLINK("http://geochem.nrcan.gc.ca/cdogs/content/kwd/kwd020044_e.htm", "Till")</f>
        <v>Till</v>
      </c>
      <c r="D2815" s="1" t="str">
        <f>HYPERLINK("http://geochem.nrcan.gc.ca/cdogs/content/kwd/kwd080107_e.htm", "Grain Mount: 0.25 – 0.50 mm (carbon coated)")</f>
        <v>Grain Mount: 0.25 – 0.50 mm (carbon coated)</v>
      </c>
      <c r="E2815" s="1" t="str">
        <f>HYPERLINK("http://geochem.nrcan.gc.ca/cdogs/content/dgp/dgp00002_e.htm", "Total")</f>
        <v>Total</v>
      </c>
      <c r="F2815" s="1" t="str">
        <f>HYPERLINK("http://geochem.nrcan.gc.ca/cdogs/content/agp/agp02249_e.htm", "WO3 | NONE | ELECTR PRB")</f>
        <v>WO3 | NONE | ELECTR PRB</v>
      </c>
      <c r="G2815" s="1" t="str">
        <f>HYPERLINK("http://geochem.nrcan.gc.ca/cdogs/content/mth/mth06860_e.htm", "6860")</f>
        <v>6860</v>
      </c>
      <c r="H2815" s="1" t="str">
        <f>HYPERLINK("http://geochem.nrcan.gc.ca/cdogs/content/bdl/bdl211191_e.htm", "211191")</f>
        <v>211191</v>
      </c>
      <c r="J2815" s="1" t="str">
        <f>HYPERLINK("http://geochem.nrcan.gc.ca/cdogs/content/svy/svy210387_e.htm", "210387")</f>
        <v>210387</v>
      </c>
      <c r="K2815">
        <v>1</v>
      </c>
      <c r="L2815" t="s">
        <v>20</v>
      </c>
      <c r="O2815" t="s">
        <v>4834</v>
      </c>
      <c r="P2815" t="s">
        <v>10831</v>
      </c>
      <c r="Q2815" t="s">
        <v>10832</v>
      </c>
      <c r="R2815" t="s">
        <v>10833</v>
      </c>
      <c r="S2815" t="s">
        <v>10834</v>
      </c>
      <c r="T2815">
        <v>0</v>
      </c>
    </row>
    <row r="2816" spans="1:20" x14ac:dyDescent="0.3">
      <c r="A2816">
        <v>66.290952500000003</v>
      </c>
      <c r="B2816">
        <v>-88.447744999999998</v>
      </c>
      <c r="C2816" s="1" t="str">
        <f>HYPERLINK("http://geochem.nrcan.gc.ca/cdogs/content/kwd/kwd020044_e.htm", "Till")</f>
        <v>Till</v>
      </c>
      <c r="D2816" s="1" t="str">
        <f>HYPERLINK("http://geochem.nrcan.gc.ca/cdogs/content/kwd/kwd080107_e.htm", "Grain Mount: 0.25 – 0.50 mm (carbon coated)")</f>
        <v>Grain Mount: 0.25 – 0.50 mm (carbon coated)</v>
      </c>
      <c r="E2816" s="1" t="str">
        <f>HYPERLINK("http://geochem.nrcan.gc.ca/cdogs/content/dgp/dgp00002_e.htm", "Total")</f>
        <v>Total</v>
      </c>
      <c r="F2816" s="1" t="str">
        <f>HYPERLINK("http://geochem.nrcan.gc.ca/cdogs/content/agp/agp02249_e.htm", "WO3 | NONE | ELECTR PRB")</f>
        <v>WO3 | NONE | ELECTR PRB</v>
      </c>
      <c r="G2816" s="1" t="str">
        <f>HYPERLINK("http://geochem.nrcan.gc.ca/cdogs/content/mth/mth06860_e.htm", "6860")</f>
        <v>6860</v>
      </c>
      <c r="H2816" s="1" t="str">
        <f>HYPERLINK("http://geochem.nrcan.gc.ca/cdogs/content/bdl/bdl211191_e.htm", "211191")</f>
        <v>211191</v>
      </c>
      <c r="J2816" s="1" t="str">
        <f>HYPERLINK("http://geochem.nrcan.gc.ca/cdogs/content/svy/svy210387_e.htm", "210387")</f>
        <v>210387</v>
      </c>
      <c r="K2816">
        <v>1</v>
      </c>
      <c r="L2816" t="s">
        <v>20</v>
      </c>
      <c r="O2816" t="s">
        <v>2053</v>
      </c>
      <c r="P2816" t="s">
        <v>10835</v>
      </c>
      <c r="Q2816" t="s">
        <v>10836</v>
      </c>
      <c r="R2816" t="s">
        <v>10837</v>
      </c>
      <c r="S2816" t="s">
        <v>10838</v>
      </c>
      <c r="T2816">
        <v>0</v>
      </c>
    </row>
    <row r="2817" spans="1:20" x14ac:dyDescent="0.3">
      <c r="A2817">
        <v>65.894908700000002</v>
      </c>
      <c r="B2817">
        <v>-86.465602599999997</v>
      </c>
      <c r="C2817" s="1" t="str">
        <f>HYPERLINK("http://geochem.nrcan.gc.ca/cdogs/content/kwd/kwd020044_e.htm", "Till")</f>
        <v>Till</v>
      </c>
      <c r="D2817" s="1" t="str">
        <f>HYPERLINK("http://geochem.nrcan.gc.ca/cdogs/content/kwd/kwd080107_e.htm", "Grain Mount: 0.25 – 0.50 mm (carbon coated)")</f>
        <v>Grain Mount: 0.25 – 0.50 mm (carbon coated)</v>
      </c>
      <c r="E2817" s="1" t="str">
        <f>HYPERLINK("http://geochem.nrcan.gc.ca/cdogs/content/dgp/dgp00002_e.htm", "Total")</f>
        <v>Total</v>
      </c>
      <c r="F2817" s="1" t="str">
        <f>HYPERLINK("http://geochem.nrcan.gc.ca/cdogs/content/agp/agp02249_e.htm", "WO3 | NONE | ELECTR PRB")</f>
        <v>WO3 | NONE | ELECTR PRB</v>
      </c>
      <c r="G2817" s="1" t="str">
        <f>HYPERLINK("http://geochem.nrcan.gc.ca/cdogs/content/mth/mth06860_e.htm", "6860")</f>
        <v>6860</v>
      </c>
      <c r="H2817" s="1" t="str">
        <f>HYPERLINK("http://geochem.nrcan.gc.ca/cdogs/content/bdl/bdl211191_e.htm", "211191")</f>
        <v>211191</v>
      </c>
      <c r="J2817" s="1" t="str">
        <f>HYPERLINK("http://geochem.nrcan.gc.ca/cdogs/content/svy/svy210387_e.htm", "210387")</f>
        <v>210387</v>
      </c>
      <c r="K2817">
        <v>1</v>
      </c>
      <c r="L2817" t="s">
        <v>20</v>
      </c>
      <c r="O2817" t="s">
        <v>5014</v>
      </c>
      <c r="P2817" t="s">
        <v>10839</v>
      </c>
      <c r="Q2817" t="s">
        <v>10840</v>
      </c>
      <c r="R2817" t="s">
        <v>10841</v>
      </c>
      <c r="S2817" t="s">
        <v>10842</v>
      </c>
      <c r="T2817">
        <v>0</v>
      </c>
    </row>
    <row r="2818" spans="1:20" x14ac:dyDescent="0.3">
      <c r="A2818">
        <v>65.784811500000004</v>
      </c>
      <c r="B2818">
        <v>-86.918973899999997</v>
      </c>
      <c r="C2818" s="1" t="str">
        <f>HYPERLINK("http://geochem.nrcan.gc.ca/cdogs/content/kwd/kwd020044_e.htm", "Till")</f>
        <v>Till</v>
      </c>
      <c r="D2818" s="1" t="str">
        <f>HYPERLINK("http://geochem.nrcan.gc.ca/cdogs/content/kwd/kwd080107_e.htm", "Grain Mount: 0.25 – 0.50 mm (carbon coated)")</f>
        <v>Grain Mount: 0.25 – 0.50 mm (carbon coated)</v>
      </c>
      <c r="E2818" s="1" t="str">
        <f>HYPERLINK("http://geochem.nrcan.gc.ca/cdogs/content/dgp/dgp00002_e.htm", "Total")</f>
        <v>Total</v>
      </c>
      <c r="F2818" s="1" t="str">
        <f>HYPERLINK("http://geochem.nrcan.gc.ca/cdogs/content/agp/agp02249_e.htm", "WO3 | NONE | ELECTR PRB")</f>
        <v>WO3 | NONE | ELECTR PRB</v>
      </c>
      <c r="G2818" s="1" t="str">
        <f>HYPERLINK("http://geochem.nrcan.gc.ca/cdogs/content/mth/mth06860_e.htm", "6860")</f>
        <v>6860</v>
      </c>
      <c r="H2818" s="1" t="str">
        <f>HYPERLINK("http://geochem.nrcan.gc.ca/cdogs/content/bdl/bdl211191_e.htm", "211191")</f>
        <v>211191</v>
      </c>
      <c r="J2818" s="1" t="str">
        <f>HYPERLINK("http://geochem.nrcan.gc.ca/cdogs/content/svy/svy210387_e.htm", "210387")</f>
        <v>210387</v>
      </c>
      <c r="K2818">
        <v>1</v>
      </c>
      <c r="L2818" t="s">
        <v>20</v>
      </c>
      <c r="O2818" t="s">
        <v>2097</v>
      </c>
      <c r="P2818" t="s">
        <v>10843</v>
      </c>
      <c r="Q2818" t="s">
        <v>10844</v>
      </c>
      <c r="R2818" t="s">
        <v>10845</v>
      </c>
      <c r="S2818" t="s">
        <v>10846</v>
      </c>
      <c r="T2818">
        <v>0</v>
      </c>
    </row>
    <row r="2819" spans="1:20" x14ac:dyDescent="0.3">
      <c r="A2819">
        <v>65.534718900000001</v>
      </c>
      <c r="B2819">
        <v>-87.328546700000004</v>
      </c>
      <c r="C2819" s="1" t="str">
        <f>HYPERLINK("http://geochem.nrcan.gc.ca/cdogs/content/kwd/kwd020044_e.htm", "Till")</f>
        <v>Till</v>
      </c>
      <c r="D2819" s="1" t="str">
        <f>HYPERLINK("http://geochem.nrcan.gc.ca/cdogs/content/kwd/kwd080107_e.htm", "Grain Mount: 0.25 – 0.50 mm (carbon coated)")</f>
        <v>Grain Mount: 0.25 – 0.50 mm (carbon coated)</v>
      </c>
      <c r="E2819" s="1" t="str">
        <f>HYPERLINK("http://geochem.nrcan.gc.ca/cdogs/content/dgp/dgp00002_e.htm", "Total")</f>
        <v>Total</v>
      </c>
      <c r="F2819" s="1" t="str">
        <f>HYPERLINK("http://geochem.nrcan.gc.ca/cdogs/content/agp/agp02249_e.htm", "WO3 | NONE | ELECTR PRB")</f>
        <v>WO3 | NONE | ELECTR PRB</v>
      </c>
      <c r="G2819" s="1" t="str">
        <f>HYPERLINK("http://geochem.nrcan.gc.ca/cdogs/content/mth/mth06860_e.htm", "6860")</f>
        <v>6860</v>
      </c>
      <c r="H2819" s="1" t="str">
        <f>HYPERLINK("http://geochem.nrcan.gc.ca/cdogs/content/bdl/bdl211191_e.htm", "211191")</f>
        <v>211191</v>
      </c>
      <c r="J2819" s="1" t="str">
        <f>HYPERLINK("http://geochem.nrcan.gc.ca/cdogs/content/svy/svy210387_e.htm", "210387")</f>
        <v>210387</v>
      </c>
      <c r="K2819">
        <v>1</v>
      </c>
      <c r="L2819" t="s">
        <v>20</v>
      </c>
      <c r="O2819" t="s">
        <v>2114</v>
      </c>
      <c r="P2819" t="s">
        <v>10847</v>
      </c>
      <c r="Q2819" t="s">
        <v>10848</v>
      </c>
      <c r="R2819" t="s">
        <v>10849</v>
      </c>
      <c r="S2819" t="s">
        <v>10850</v>
      </c>
      <c r="T2819">
        <v>0</v>
      </c>
    </row>
    <row r="2820" spans="1:20" x14ac:dyDescent="0.3">
      <c r="A2820">
        <v>65.534718900000001</v>
      </c>
      <c r="B2820">
        <v>-87.328546700000004</v>
      </c>
      <c r="C2820" s="1" t="str">
        <f>HYPERLINK("http://geochem.nrcan.gc.ca/cdogs/content/kwd/kwd020044_e.htm", "Till")</f>
        <v>Till</v>
      </c>
      <c r="D2820" s="1" t="str">
        <f>HYPERLINK("http://geochem.nrcan.gc.ca/cdogs/content/kwd/kwd080107_e.htm", "Grain Mount: 0.25 – 0.50 mm (carbon coated)")</f>
        <v>Grain Mount: 0.25 – 0.50 mm (carbon coated)</v>
      </c>
      <c r="E2820" s="1" t="str">
        <f>HYPERLINK("http://geochem.nrcan.gc.ca/cdogs/content/dgp/dgp00002_e.htm", "Total")</f>
        <v>Total</v>
      </c>
      <c r="F2820" s="1" t="str">
        <f>HYPERLINK("http://geochem.nrcan.gc.ca/cdogs/content/agp/agp02249_e.htm", "WO3 | NONE | ELECTR PRB")</f>
        <v>WO3 | NONE | ELECTR PRB</v>
      </c>
      <c r="G2820" s="1" t="str">
        <f>HYPERLINK("http://geochem.nrcan.gc.ca/cdogs/content/mth/mth06860_e.htm", "6860")</f>
        <v>6860</v>
      </c>
      <c r="H2820" s="1" t="str">
        <f>HYPERLINK("http://geochem.nrcan.gc.ca/cdogs/content/bdl/bdl211191_e.htm", "211191")</f>
        <v>211191</v>
      </c>
      <c r="J2820" s="1" t="str">
        <f>HYPERLINK("http://geochem.nrcan.gc.ca/cdogs/content/svy/svy210387_e.htm", "210387")</f>
        <v>210387</v>
      </c>
      <c r="K2820">
        <v>1</v>
      </c>
      <c r="L2820" t="s">
        <v>20</v>
      </c>
      <c r="O2820" t="s">
        <v>2114</v>
      </c>
      <c r="P2820" t="s">
        <v>10851</v>
      </c>
      <c r="Q2820" t="s">
        <v>10852</v>
      </c>
      <c r="R2820" t="s">
        <v>10853</v>
      </c>
      <c r="S2820" t="s">
        <v>10854</v>
      </c>
      <c r="T2820">
        <v>0</v>
      </c>
    </row>
    <row r="2821" spans="1:20" x14ac:dyDescent="0.3">
      <c r="A2821">
        <v>65.534718900000001</v>
      </c>
      <c r="B2821">
        <v>-87.328546700000004</v>
      </c>
      <c r="C2821" s="1" t="str">
        <f>HYPERLINK("http://geochem.nrcan.gc.ca/cdogs/content/kwd/kwd020044_e.htm", "Till")</f>
        <v>Till</v>
      </c>
      <c r="D2821" s="1" t="str">
        <f>HYPERLINK("http://geochem.nrcan.gc.ca/cdogs/content/kwd/kwd080107_e.htm", "Grain Mount: 0.25 – 0.50 mm (carbon coated)")</f>
        <v>Grain Mount: 0.25 – 0.50 mm (carbon coated)</v>
      </c>
      <c r="E2821" s="1" t="str">
        <f>HYPERLINK("http://geochem.nrcan.gc.ca/cdogs/content/dgp/dgp00002_e.htm", "Total")</f>
        <v>Total</v>
      </c>
      <c r="F2821" s="1" t="str">
        <f>HYPERLINK("http://geochem.nrcan.gc.ca/cdogs/content/agp/agp02249_e.htm", "WO3 | NONE | ELECTR PRB")</f>
        <v>WO3 | NONE | ELECTR PRB</v>
      </c>
      <c r="G2821" s="1" t="str">
        <f>HYPERLINK("http://geochem.nrcan.gc.ca/cdogs/content/mth/mth06860_e.htm", "6860")</f>
        <v>6860</v>
      </c>
      <c r="H2821" s="1" t="str">
        <f>HYPERLINK("http://geochem.nrcan.gc.ca/cdogs/content/bdl/bdl211191_e.htm", "211191")</f>
        <v>211191</v>
      </c>
      <c r="J2821" s="1" t="str">
        <f>HYPERLINK("http://geochem.nrcan.gc.ca/cdogs/content/svy/svy210387_e.htm", "210387")</f>
        <v>210387</v>
      </c>
      <c r="K2821">
        <v>1</v>
      </c>
      <c r="L2821" t="s">
        <v>20</v>
      </c>
      <c r="O2821" t="s">
        <v>2114</v>
      </c>
      <c r="P2821" t="s">
        <v>10855</v>
      </c>
      <c r="Q2821" t="s">
        <v>10856</v>
      </c>
      <c r="R2821" t="s">
        <v>10857</v>
      </c>
      <c r="S2821" t="s">
        <v>10858</v>
      </c>
      <c r="T2821">
        <v>0</v>
      </c>
    </row>
    <row r="2822" spans="1:20" x14ac:dyDescent="0.3">
      <c r="A2822">
        <v>65.534718900000001</v>
      </c>
      <c r="B2822">
        <v>-87.328546700000004</v>
      </c>
      <c r="C2822" s="1" t="str">
        <f>HYPERLINK("http://geochem.nrcan.gc.ca/cdogs/content/kwd/kwd020044_e.htm", "Till")</f>
        <v>Till</v>
      </c>
      <c r="D2822" s="1" t="str">
        <f>HYPERLINK("http://geochem.nrcan.gc.ca/cdogs/content/kwd/kwd080107_e.htm", "Grain Mount: 0.25 – 0.50 mm (carbon coated)")</f>
        <v>Grain Mount: 0.25 – 0.50 mm (carbon coated)</v>
      </c>
      <c r="E2822" s="1" t="str">
        <f>HYPERLINK("http://geochem.nrcan.gc.ca/cdogs/content/dgp/dgp00002_e.htm", "Total")</f>
        <v>Total</v>
      </c>
      <c r="F2822" s="1" t="str">
        <f>HYPERLINK("http://geochem.nrcan.gc.ca/cdogs/content/agp/agp02249_e.htm", "WO3 | NONE | ELECTR PRB")</f>
        <v>WO3 | NONE | ELECTR PRB</v>
      </c>
      <c r="G2822" s="1" t="str">
        <f>HYPERLINK("http://geochem.nrcan.gc.ca/cdogs/content/mth/mth06860_e.htm", "6860")</f>
        <v>6860</v>
      </c>
      <c r="H2822" s="1" t="str">
        <f>HYPERLINK("http://geochem.nrcan.gc.ca/cdogs/content/bdl/bdl211191_e.htm", "211191")</f>
        <v>211191</v>
      </c>
      <c r="J2822" s="1" t="str">
        <f>HYPERLINK("http://geochem.nrcan.gc.ca/cdogs/content/svy/svy210387_e.htm", "210387")</f>
        <v>210387</v>
      </c>
      <c r="K2822">
        <v>1</v>
      </c>
      <c r="L2822" t="s">
        <v>20</v>
      </c>
      <c r="O2822" t="s">
        <v>2114</v>
      </c>
      <c r="P2822" t="s">
        <v>10859</v>
      </c>
      <c r="Q2822" t="s">
        <v>10860</v>
      </c>
      <c r="R2822" t="s">
        <v>10861</v>
      </c>
      <c r="S2822" t="s">
        <v>10862</v>
      </c>
      <c r="T2822">
        <v>0</v>
      </c>
    </row>
    <row r="2823" spans="1:20" x14ac:dyDescent="0.3">
      <c r="A2823">
        <v>65.534718900000001</v>
      </c>
      <c r="B2823">
        <v>-87.328546700000004</v>
      </c>
      <c r="C2823" s="1" t="str">
        <f>HYPERLINK("http://geochem.nrcan.gc.ca/cdogs/content/kwd/kwd020044_e.htm", "Till")</f>
        <v>Till</v>
      </c>
      <c r="D2823" s="1" t="str">
        <f>HYPERLINK("http://geochem.nrcan.gc.ca/cdogs/content/kwd/kwd080107_e.htm", "Grain Mount: 0.25 – 0.50 mm (carbon coated)")</f>
        <v>Grain Mount: 0.25 – 0.50 mm (carbon coated)</v>
      </c>
      <c r="E2823" s="1" t="str">
        <f>HYPERLINK("http://geochem.nrcan.gc.ca/cdogs/content/dgp/dgp00002_e.htm", "Total")</f>
        <v>Total</v>
      </c>
      <c r="F2823" s="1" t="str">
        <f>HYPERLINK("http://geochem.nrcan.gc.ca/cdogs/content/agp/agp02249_e.htm", "WO3 | NONE | ELECTR PRB")</f>
        <v>WO3 | NONE | ELECTR PRB</v>
      </c>
      <c r="G2823" s="1" t="str">
        <f>HYPERLINK("http://geochem.nrcan.gc.ca/cdogs/content/mth/mth06860_e.htm", "6860")</f>
        <v>6860</v>
      </c>
      <c r="H2823" s="1" t="str">
        <f>HYPERLINK("http://geochem.nrcan.gc.ca/cdogs/content/bdl/bdl211191_e.htm", "211191")</f>
        <v>211191</v>
      </c>
      <c r="J2823" s="1" t="str">
        <f>HYPERLINK("http://geochem.nrcan.gc.ca/cdogs/content/svy/svy210387_e.htm", "210387")</f>
        <v>210387</v>
      </c>
      <c r="K2823">
        <v>1</v>
      </c>
      <c r="L2823" t="s">
        <v>20</v>
      </c>
      <c r="O2823" t="s">
        <v>2114</v>
      </c>
      <c r="P2823" t="s">
        <v>10863</v>
      </c>
      <c r="Q2823" t="s">
        <v>10864</v>
      </c>
      <c r="R2823" t="s">
        <v>10865</v>
      </c>
      <c r="S2823" t="s">
        <v>10866</v>
      </c>
      <c r="T2823">
        <v>0</v>
      </c>
    </row>
    <row r="2824" spans="1:20" x14ac:dyDescent="0.3">
      <c r="A2824">
        <v>65.534718900000001</v>
      </c>
      <c r="B2824">
        <v>-87.328546700000004</v>
      </c>
      <c r="C2824" s="1" t="str">
        <f>HYPERLINK("http://geochem.nrcan.gc.ca/cdogs/content/kwd/kwd020044_e.htm", "Till")</f>
        <v>Till</v>
      </c>
      <c r="D2824" s="1" t="str">
        <f>HYPERLINK("http://geochem.nrcan.gc.ca/cdogs/content/kwd/kwd080107_e.htm", "Grain Mount: 0.25 – 0.50 mm (carbon coated)")</f>
        <v>Grain Mount: 0.25 – 0.50 mm (carbon coated)</v>
      </c>
      <c r="E2824" s="1" t="str">
        <f>HYPERLINK("http://geochem.nrcan.gc.ca/cdogs/content/dgp/dgp00002_e.htm", "Total")</f>
        <v>Total</v>
      </c>
      <c r="F2824" s="1" t="str">
        <f>HYPERLINK("http://geochem.nrcan.gc.ca/cdogs/content/agp/agp02249_e.htm", "WO3 | NONE | ELECTR PRB")</f>
        <v>WO3 | NONE | ELECTR PRB</v>
      </c>
      <c r="G2824" s="1" t="str">
        <f>HYPERLINK("http://geochem.nrcan.gc.ca/cdogs/content/mth/mth06860_e.htm", "6860")</f>
        <v>6860</v>
      </c>
      <c r="H2824" s="1" t="str">
        <f>HYPERLINK("http://geochem.nrcan.gc.ca/cdogs/content/bdl/bdl211191_e.htm", "211191")</f>
        <v>211191</v>
      </c>
      <c r="J2824" s="1" t="str">
        <f>HYPERLINK("http://geochem.nrcan.gc.ca/cdogs/content/svy/svy210387_e.htm", "210387")</f>
        <v>210387</v>
      </c>
      <c r="K2824">
        <v>1</v>
      </c>
      <c r="L2824" t="s">
        <v>20</v>
      </c>
      <c r="O2824" t="s">
        <v>2114</v>
      </c>
      <c r="P2824" t="s">
        <v>10867</v>
      </c>
      <c r="Q2824" t="s">
        <v>10868</v>
      </c>
      <c r="R2824" t="s">
        <v>10869</v>
      </c>
      <c r="S2824" t="s">
        <v>10870</v>
      </c>
      <c r="T2824">
        <v>0</v>
      </c>
    </row>
    <row r="2825" spans="1:20" x14ac:dyDescent="0.3">
      <c r="A2825">
        <v>66.043703300000004</v>
      </c>
      <c r="B2825">
        <v>-86.741587499999994</v>
      </c>
      <c r="C2825" s="1" t="str">
        <f>HYPERLINK("http://geochem.nrcan.gc.ca/cdogs/content/kwd/kwd020044_e.htm", "Till")</f>
        <v>Till</v>
      </c>
      <c r="D2825" s="1" t="str">
        <f>HYPERLINK("http://geochem.nrcan.gc.ca/cdogs/content/kwd/kwd080107_e.htm", "Grain Mount: 0.25 – 0.50 mm (carbon coated)")</f>
        <v>Grain Mount: 0.25 – 0.50 mm (carbon coated)</v>
      </c>
      <c r="E2825" s="1" t="str">
        <f>HYPERLINK("http://geochem.nrcan.gc.ca/cdogs/content/dgp/dgp00002_e.htm", "Total")</f>
        <v>Total</v>
      </c>
      <c r="F2825" s="1" t="str">
        <f>HYPERLINK("http://geochem.nrcan.gc.ca/cdogs/content/agp/agp02249_e.htm", "WO3 | NONE | ELECTR PRB")</f>
        <v>WO3 | NONE | ELECTR PRB</v>
      </c>
      <c r="G2825" s="1" t="str">
        <f>HYPERLINK("http://geochem.nrcan.gc.ca/cdogs/content/mth/mth06860_e.htm", "6860")</f>
        <v>6860</v>
      </c>
      <c r="H2825" s="1" t="str">
        <f>HYPERLINK("http://geochem.nrcan.gc.ca/cdogs/content/bdl/bdl211191_e.htm", "211191")</f>
        <v>211191</v>
      </c>
      <c r="J2825" s="1" t="str">
        <f>HYPERLINK("http://geochem.nrcan.gc.ca/cdogs/content/svy/svy210387_e.htm", "210387")</f>
        <v>210387</v>
      </c>
      <c r="K2825">
        <v>1</v>
      </c>
      <c r="L2825" t="s">
        <v>20</v>
      </c>
      <c r="O2825" t="s">
        <v>2208</v>
      </c>
      <c r="P2825" t="s">
        <v>10871</v>
      </c>
      <c r="Q2825" t="s">
        <v>10872</v>
      </c>
      <c r="R2825" t="s">
        <v>10873</v>
      </c>
      <c r="S2825" t="s">
        <v>10874</v>
      </c>
      <c r="T2825">
        <v>0</v>
      </c>
    </row>
    <row r="2826" spans="1:20" x14ac:dyDescent="0.3">
      <c r="A2826">
        <v>66.043703300000004</v>
      </c>
      <c r="B2826">
        <v>-86.741587499999994</v>
      </c>
      <c r="C2826" s="1" t="str">
        <f>HYPERLINK("http://geochem.nrcan.gc.ca/cdogs/content/kwd/kwd020044_e.htm", "Till")</f>
        <v>Till</v>
      </c>
      <c r="D2826" s="1" t="str">
        <f>HYPERLINK("http://geochem.nrcan.gc.ca/cdogs/content/kwd/kwd080107_e.htm", "Grain Mount: 0.25 – 0.50 mm (carbon coated)")</f>
        <v>Grain Mount: 0.25 – 0.50 mm (carbon coated)</v>
      </c>
      <c r="E2826" s="1" t="str">
        <f>HYPERLINK("http://geochem.nrcan.gc.ca/cdogs/content/dgp/dgp00002_e.htm", "Total")</f>
        <v>Total</v>
      </c>
      <c r="F2826" s="1" t="str">
        <f>HYPERLINK("http://geochem.nrcan.gc.ca/cdogs/content/agp/agp02249_e.htm", "WO3 | NONE | ELECTR PRB")</f>
        <v>WO3 | NONE | ELECTR PRB</v>
      </c>
      <c r="G2826" s="1" t="str">
        <f>HYPERLINK("http://geochem.nrcan.gc.ca/cdogs/content/mth/mth06860_e.htm", "6860")</f>
        <v>6860</v>
      </c>
      <c r="H2826" s="1" t="str">
        <f>HYPERLINK("http://geochem.nrcan.gc.ca/cdogs/content/bdl/bdl211191_e.htm", "211191")</f>
        <v>211191</v>
      </c>
      <c r="J2826" s="1" t="str">
        <f>HYPERLINK("http://geochem.nrcan.gc.ca/cdogs/content/svy/svy210387_e.htm", "210387")</f>
        <v>210387</v>
      </c>
      <c r="K2826">
        <v>1</v>
      </c>
      <c r="L2826" t="s">
        <v>20</v>
      </c>
      <c r="O2826" t="s">
        <v>2208</v>
      </c>
      <c r="P2826" t="s">
        <v>10875</v>
      </c>
      <c r="Q2826" t="s">
        <v>10876</v>
      </c>
      <c r="R2826" t="s">
        <v>10877</v>
      </c>
      <c r="S2826" t="s">
        <v>10878</v>
      </c>
      <c r="T2826">
        <v>0</v>
      </c>
    </row>
    <row r="2827" spans="1:20" x14ac:dyDescent="0.3">
      <c r="A2827">
        <v>66.043703300000004</v>
      </c>
      <c r="B2827">
        <v>-86.741587499999994</v>
      </c>
      <c r="C2827" s="1" t="str">
        <f>HYPERLINK("http://geochem.nrcan.gc.ca/cdogs/content/kwd/kwd020044_e.htm", "Till")</f>
        <v>Till</v>
      </c>
      <c r="D2827" s="1" t="str">
        <f>HYPERLINK("http://geochem.nrcan.gc.ca/cdogs/content/kwd/kwd080107_e.htm", "Grain Mount: 0.25 – 0.50 mm (carbon coated)")</f>
        <v>Grain Mount: 0.25 – 0.50 mm (carbon coated)</v>
      </c>
      <c r="E2827" s="1" t="str">
        <f>HYPERLINK("http://geochem.nrcan.gc.ca/cdogs/content/dgp/dgp00002_e.htm", "Total")</f>
        <v>Total</v>
      </c>
      <c r="F2827" s="1" t="str">
        <f>HYPERLINK("http://geochem.nrcan.gc.ca/cdogs/content/agp/agp02249_e.htm", "WO3 | NONE | ELECTR PRB")</f>
        <v>WO3 | NONE | ELECTR PRB</v>
      </c>
      <c r="G2827" s="1" t="str">
        <f>HYPERLINK("http://geochem.nrcan.gc.ca/cdogs/content/mth/mth06860_e.htm", "6860")</f>
        <v>6860</v>
      </c>
      <c r="H2827" s="1" t="str">
        <f>HYPERLINK("http://geochem.nrcan.gc.ca/cdogs/content/bdl/bdl211191_e.htm", "211191")</f>
        <v>211191</v>
      </c>
      <c r="J2827" s="1" t="str">
        <f>HYPERLINK("http://geochem.nrcan.gc.ca/cdogs/content/svy/svy210387_e.htm", "210387")</f>
        <v>210387</v>
      </c>
      <c r="K2827">
        <v>1</v>
      </c>
      <c r="L2827" t="s">
        <v>20</v>
      </c>
      <c r="O2827" t="s">
        <v>2208</v>
      </c>
      <c r="P2827" t="s">
        <v>10879</v>
      </c>
      <c r="Q2827" t="s">
        <v>10880</v>
      </c>
      <c r="R2827" t="s">
        <v>10881</v>
      </c>
      <c r="S2827" t="s">
        <v>10882</v>
      </c>
      <c r="T2827">
        <v>0</v>
      </c>
    </row>
    <row r="2828" spans="1:20" x14ac:dyDescent="0.3">
      <c r="A2828">
        <v>66.492784099999994</v>
      </c>
      <c r="B2828">
        <v>-90.525757100000007</v>
      </c>
      <c r="C2828" s="1" t="str">
        <f>HYPERLINK("http://geochem.nrcan.gc.ca/cdogs/content/kwd/kwd020044_e.htm", "Till")</f>
        <v>Till</v>
      </c>
      <c r="D2828" s="1" t="str">
        <f>HYPERLINK("http://geochem.nrcan.gc.ca/cdogs/content/kwd/kwd080107_e.htm", "Grain Mount: 0.25 – 0.50 mm (carbon coated)")</f>
        <v>Grain Mount: 0.25 – 0.50 mm (carbon coated)</v>
      </c>
      <c r="E2828" s="1" t="str">
        <f>HYPERLINK("http://geochem.nrcan.gc.ca/cdogs/content/dgp/dgp00002_e.htm", "Total")</f>
        <v>Total</v>
      </c>
      <c r="F2828" s="1" t="str">
        <f>HYPERLINK("http://geochem.nrcan.gc.ca/cdogs/content/agp/agp02249_e.htm", "WO3 | NONE | ELECTR PRB")</f>
        <v>WO3 | NONE | ELECTR PRB</v>
      </c>
      <c r="G2828" s="1" t="str">
        <f>HYPERLINK("http://geochem.nrcan.gc.ca/cdogs/content/mth/mth06860_e.htm", "6860")</f>
        <v>6860</v>
      </c>
      <c r="H2828" s="1" t="str">
        <f>HYPERLINK("http://geochem.nrcan.gc.ca/cdogs/content/bdl/bdl211191_e.htm", "211191")</f>
        <v>211191</v>
      </c>
      <c r="J2828" s="1" t="str">
        <f>HYPERLINK("http://geochem.nrcan.gc.ca/cdogs/content/svy/svy210387_e.htm", "210387")</f>
        <v>210387</v>
      </c>
      <c r="K2828">
        <v>1</v>
      </c>
      <c r="L2828" t="s">
        <v>20</v>
      </c>
      <c r="O2828" t="s">
        <v>9179</v>
      </c>
      <c r="P2828" t="s">
        <v>10883</v>
      </c>
      <c r="Q2828" t="s">
        <v>10884</v>
      </c>
      <c r="R2828" t="s">
        <v>10885</v>
      </c>
      <c r="S2828" t="s">
        <v>10886</v>
      </c>
      <c r="T2828">
        <v>0</v>
      </c>
    </row>
    <row r="2829" spans="1:20" x14ac:dyDescent="0.3">
      <c r="A2829">
        <v>66.492784099999994</v>
      </c>
      <c r="B2829">
        <v>-90.525757100000007</v>
      </c>
      <c r="C2829" s="1" t="str">
        <f>HYPERLINK("http://geochem.nrcan.gc.ca/cdogs/content/kwd/kwd020044_e.htm", "Till")</f>
        <v>Till</v>
      </c>
      <c r="D2829" s="1" t="str">
        <f>HYPERLINK("http://geochem.nrcan.gc.ca/cdogs/content/kwd/kwd080107_e.htm", "Grain Mount: 0.25 – 0.50 mm (carbon coated)")</f>
        <v>Grain Mount: 0.25 – 0.50 mm (carbon coated)</v>
      </c>
      <c r="E2829" s="1" t="str">
        <f>HYPERLINK("http://geochem.nrcan.gc.ca/cdogs/content/dgp/dgp00002_e.htm", "Total")</f>
        <v>Total</v>
      </c>
      <c r="F2829" s="1" t="str">
        <f>HYPERLINK("http://geochem.nrcan.gc.ca/cdogs/content/agp/agp02249_e.htm", "WO3 | NONE | ELECTR PRB")</f>
        <v>WO3 | NONE | ELECTR PRB</v>
      </c>
      <c r="G2829" s="1" t="str">
        <f>HYPERLINK("http://geochem.nrcan.gc.ca/cdogs/content/mth/mth06860_e.htm", "6860")</f>
        <v>6860</v>
      </c>
      <c r="H2829" s="1" t="str">
        <f>HYPERLINK("http://geochem.nrcan.gc.ca/cdogs/content/bdl/bdl211191_e.htm", "211191")</f>
        <v>211191</v>
      </c>
      <c r="J2829" s="1" t="str">
        <f>HYPERLINK("http://geochem.nrcan.gc.ca/cdogs/content/svy/svy210387_e.htm", "210387")</f>
        <v>210387</v>
      </c>
      <c r="K2829">
        <v>1</v>
      </c>
      <c r="L2829" t="s">
        <v>20</v>
      </c>
      <c r="O2829" t="s">
        <v>9179</v>
      </c>
      <c r="P2829" t="s">
        <v>10887</v>
      </c>
      <c r="Q2829" t="s">
        <v>10888</v>
      </c>
      <c r="R2829" t="s">
        <v>10889</v>
      </c>
      <c r="S2829" t="s">
        <v>10890</v>
      </c>
      <c r="T2829">
        <v>0</v>
      </c>
    </row>
    <row r="2830" spans="1:20" x14ac:dyDescent="0.3">
      <c r="A2830">
        <v>66.492784099999994</v>
      </c>
      <c r="B2830">
        <v>-90.525757100000007</v>
      </c>
      <c r="C2830" s="1" t="str">
        <f>HYPERLINK("http://geochem.nrcan.gc.ca/cdogs/content/kwd/kwd020044_e.htm", "Till")</f>
        <v>Till</v>
      </c>
      <c r="D2830" s="1" t="str">
        <f>HYPERLINK("http://geochem.nrcan.gc.ca/cdogs/content/kwd/kwd080107_e.htm", "Grain Mount: 0.25 – 0.50 mm (carbon coated)")</f>
        <v>Grain Mount: 0.25 – 0.50 mm (carbon coated)</v>
      </c>
      <c r="E2830" s="1" t="str">
        <f>HYPERLINK("http://geochem.nrcan.gc.ca/cdogs/content/dgp/dgp00002_e.htm", "Total")</f>
        <v>Total</v>
      </c>
      <c r="F2830" s="1" t="str">
        <f>HYPERLINK("http://geochem.nrcan.gc.ca/cdogs/content/agp/agp02249_e.htm", "WO3 | NONE | ELECTR PRB")</f>
        <v>WO3 | NONE | ELECTR PRB</v>
      </c>
      <c r="G2830" s="1" t="str">
        <f>HYPERLINK("http://geochem.nrcan.gc.ca/cdogs/content/mth/mth06860_e.htm", "6860")</f>
        <v>6860</v>
      </c>
      <c r="H2830" s="1" t="str">
        <f>HYPERLINK("http://geochem.nrcan.gc.ca/cdogs/content/bdl/bdl211191_e.htm", "211191")</f>
        <v>211191</v>
      </c>
      <c r="J2830" s="1" t="str">
        <f>HYPERLINK("http://geochem.nrcan.gc.ca/cdogs/content/svy/svy210387_e.htm", "210387")</f>
        <v>210387</v>
      </c>
      <c r="K2830">
        <v>1</v>
      </c>
      <c r="L2830" t="s">
        <v>20</v>
      </c>
      <c r="O2830" t="s">
        <v>9179</v>
      </c>
      <c r="P2830" t="s">
        <v>10891</v>
      </c>
      <c r="Q2830" t="s">
        <v>10892</v>
      </c>
      <c r="R2830" t="s">
        <v>10893</v>
      </c>
      <c r="S2830" t="s">
        <v>10894</v>
      </c>
      <c r="T2830">
        <v>0</v>
      </c>
    </row>
    <row r="2831" spans="1:20" x14ac:dyDescent="0.3">
      <c r="A2831">
        <v>66.417786699999994</v>
      </c>
      <c r="B2831">
        <v>-90.467960500000004</v>
      </c>
      <c r="C2831" s="1" t="str">
        <f>HYPERLINK("http://geochem.nrcan.gc.ca/cdogs/content/kwd/kwd020044_e.htm", "Till")</f>
        <v>Till</v>
      </c>
      <c r="D2831" s="1" t="str">
        <f>HYPERLINK("http://geochem.nrcan.gc.ca/cdogs/content/kwd/kwd080107_e.htm", "Grain Mount: 0.25 – 0.50 mm (carbon coated)")</f>
        <v>Grain Mount: 0.25 – 0.50 mm (carbon coated)</v>
      </c>
      <c r="E2831" s="1" t="str">
        <f>HYPERLINK("http://geochem.nrcan.gc.ca/cdogs/content/dgp/dgp00002_e.htm", "Total")</f>
        <v>Total</v>
      </c>
      <c r="F2831" s="1" t="str">
        <f>HYPERLINK("http://geochem.nrcan.gc.ca/cdogs/content/agp/agp02249_e.htm", "WO3 | NONE | ELECTR PRB")</f>
        <v>WO3 | NONE | ELECTR PRB</v>
      </c>
      <c r="G2831" s="1" t="str">
        <f>HYPERLINK("http://geochem.nrcan.gc.ca/cdogs/content/mth/mth06860_e.htm", "6860")</f>
        <v>6860</v>
      </c>
      <c r="H2831" s="1" t="str">
        <f>HYPERLINK("http://geochem.nrcan.gc.ca/cdogs/content/bdl/bdl211191_e.htm", "211191")</f>
        <v>211191</v>
      </c>
      <c r="J2831" s="1" t="str">
        <f>HYPERLINK("http://geochem.nrcan.gc.ca/cdogs/content/svy/svy210387_e.htm", "210387")</f>
        <v>210387</v>
      </c>
      <c r="K2831">
        <v>1</v>
      </c>
      <c r="L2831" t="s">
        <v>20</v>
      </c>
      <c r="O2831" t="s">
        <v>2372</v>
      </c>
      <c r="P2831" t="s">
        <v>10895</v>
      </c>
      <c r="Q2831" t="s">
        <v>10896</v>
      </c>
      <c r="R2831" t="s">
        <v>10897</v>
      </c>
      <c r="S2831" t="s">
        <v>10898</v>
      </c>
      <c r="T2831">
        <v>0</v>
      </c>
    </row>
    <row r="2832" spans="1:20" x14ac:dyDescent="0.3">
      <c r="A2832">
        <v>66.417786699999994</v>
      </c>
      <c r="B2832">
        <v>-90.467960500000004</v>
      </c>
      <c r="C2832" s="1" t="str">
        <f>HYPERLINK("http://geochem.nrcan.gc.ca/cdogs/content/kwd/kwd020044_e.htm", "Till")</f>
        <v>Till</v>
      </c>
      <c r="D2832" s="1" t="str">
        <f>HYPERLINK("http://geochem.nrcan.gc.ca/cdogs/content/kwd/kwd080107_e.htm", "Grain Mount: 0.25 – 0.50 mm (carbon coated)")</f>
        <v>Grain Mount: 0.25 – 0.50 mm (carbon coated)</v>
      </c>
      <c r="E2832" s="1" t="str">
        <f>HYPERLINK("http://geochem.nrcan.gc.ca/cdogs/content/dgp/dgp00002_e.htm", "Total")</f>
        <v>Total</v>
      </c>
      <c r="F2832" s="1" t="str">
        <f>HYPERLINK("http://geochem.nrcan.gc.ca/cdogs/content/agp/agp02249_e.htm", "WO3 | NONE | ELECTR PRB")</f>
        <v>WO3 | NONE | ELECTR PRB</v>
      </c>
      <c r="G2832" s="1" t="str">
        <f>HYPERLINK("http://geochem.nrcan.gc.ca/cdogs/content/mth/mth06860_e.htm", "6860")</f>
        <v>6860</v>
      </c>
      <c r="H2832" s="1" t="str">
        <f>HYPERLINK("http://geochem.nrcan.gc.ca/cdogs/content/bdl/bdl211191_e.htm", "211191")</f>
        <v>211191</v>
      </c>
      <c r="J2832" s="1" t="str">
        <f>HYPERLINK("http://geochem.nrcan.gc.ca/cdogs/content/svy/svy210387_e.htm", "210387")</f>
        <v>210387</v>
      </c>
      <c r="K2832">
        <v>1</v>
      </c>
      <c r="L2832" t="s">
        <v>20</v>
      </c>
      <c r="O2832" t="s">
        <v>2372</v>
      </c>
      <c r="P2832" t="s">
        <v>10899</v>
      </c>
      <c r="Q2832" t="s">
        <v>10900</v>
      </c>
      <c r="R2832" t="s">
        <v>10901</v>
      </c>
      <c r="S2832" t="s">
        <v>10902</v>
      </c>
      <c r="T2832">
        <v>0</v>
      </c>
    </row>
    <row r="2833" spans="1:20" x14ac:dyDescent="0.3">
      <c r="A2833">
        <v>66.417786699999994</v>
      </c>
      <c r="B2833">
        <v>-90.467960500000004</v>
      </c>
      <c r="C2833" s="1" t="str">
        <f>HYPERLINK("http://geochem.nrcan.gc.ca/cdogs/content/kwd/kwd020044_e.htm", "Till")</f>
        <v>Till</v>
      </c>
      <c r="D2833" s="1" t="str">
        <f>HYPERLINK("http://geochem.nrcan.gc.ca/cdogs/content/kwd/kwd080107_e.htm", "Grain Mount: 0.25 – 0.50 mm (carbon coated)")</f>
        <v>Grain Mount: 0.25 – 0.50 mm (carbon coated)</v>
      </c>
      <c r="E2833" s="1" t="str">
        <f>HYPERLINK("http://geochem.nrcan.gc.ca/cdogs/content/dgp/dgp00002_e.htm", "Total")</f>
        <v>Total</v>
      </c>
      <c r="F2833" s="1" t="str">
        <f>HYPERLINK("http://geochem.nrcan.gc.ca/cdogs/content/agp/agp02249_e.htm", "WO3 | NONE | ELECTR PRB")</f>
        <v>WO3 | NONE | ELECTR PRB</v>
      </c>
      <c r="G2833" s="1" t="str">
        <f>HYPERLINK("http://geochem.nrcan.gc.ca/cdogs/content/mth/mth06860_e.htm", "6860")</f>
        <v>6860</v>
      </c>
      <c r="H2833" s="1" t="str">
        <f>HYPERLINK("http://geochem.nrcan.gc.ca/cdogs/content/bdl/bdl211191_e.htm", "211191")</f>
        <v>211191</v>
      </c>
      <c r="J2833" s="1" t="str">
        <f>HYPERLINK("http://geochem.nrcan.gc.ca/cdogs/content/svy/svy210387_e.htm", "210387")</f>
        <v>210387</v>
      </c>
      <c r="K2833">
        <v>1</v>
      </c>
      <c r="L2833" t="s">
        <v>20</v>
      </c>
      <c r="O2833" t="s">
        <v>2372</v>
      </c>
      <c r="P2833" t="s">
        <v>10903</v>
      </c>
      <c r="Q2833" t="s">
        <v>10904</v>
      </c>
      <c r="R2833" t="s">
        <v>10905</v>
      </c>
      <c r="S2833" t="s">
        <v>10906</v>
      </c>
      <c r="T2833">
        <v>0</v>
      </c>
    </row>
    <row r="2834" spans="1:20" x14ac:dyDescent="0.3">
      <c r="A2834">
        <v>66.417786699999994</v>
      </c>
      <c r="B2834">
        <v>-90.467960500000004</v>
      </c>
      <c r="C2834" s="1" t="str">
        <f>HYPERLINK("http://geochem.nrcan.gc.ca/cdogs/content/kwd/kwd020044_e.htm", "Till")</f>
        <v>Till</v>
      </c>
      <c r="D2834" s="1" t="str">
        <f>HYPERLINK("http://geochem.nrcan.gc.ca/cdogs/content/kwd/kwd080107_e.htm", "Grain Mount: 0.25 – 0.50 mm (carbon coated)")</f>
        <v>Grain Mount: 0.25 – 0.50 mm (carbon coated)</v>
      </c>
      <c r="E2834" s="1" t="str">
        <f>HYPERLINK("http://geochem.nrcan.gc.ca/cdogs/content/dgp/dgp00002_e.htm", "Total")</f>
        <v>Total</v>
      </c>
      <c r="F2834" s="1" t="str">
        <f>HYPERLINK("http://geochem.nrcan.gc.ca/cdogs/content/agp/agp02249_e.htm", "WO3 | NONE | ELECTR PRB")</f>
        <v>WO3 | NONE | ELECTR PRB</v>
      </c>
      <c r="G2834" s="1" t="str">
        <f>HYPERLINK("http://geochem.nrcan.gc.ca/cdogs/content/mth/mth06860_e.htm", "6860")</f>
        <v>6860</v>
      </c>
      <c r="H2834" s="1" t="str">
        <f>HYPERLINK("http://geochem.nrcan.gc.ca/cdogs/content/bdl/bdl211191_e.htm", "211191")</f>
        <v>211191</v>
      </c>
      <c r="J2834" s="1" t="str">
        <f>HYPERLINK("http://geochem.nrcan.gc.ca/cdogs/content/svy/svy210387_e.htm", "210387")</f>
        <v>210387</v>
      </c>
      <c r="K2834">
        <v>1</v>
      </c>
      <c r="L2834" t="s">
        <v>20</v>
      </c>
      <c r="O2834" t="s">
        <v>2372</v>
      </c>
      <c r="P2834" t="s">
        <v>10907</v>
      </c>
      <c r="Q2834" t="s">
        <v>10908</v>
      </c>
      <c r="R2834" t="s">
        <v>10909</v>
      </c>
      <c r="S2834" t="s">
        <v>10910</v>
      </c>
      <c r="T2834">
        <v>0</v>
      </c>
    </row>
    <row r="2835" spans="1:20" x14ac:dyDescent="0.3">
      <c r="A2835">
        <v>66.417786699999994</v>
      </c>
      <c r="B2835">
        <v>-90.467960500000004</v>
      </c>
      <c r="C2835" s="1" t="str">
        <f>HYPERLINK("http://geochem.nrcan.gc.ca/cdogs/content/kwd/kwd020044_e.htm", "Till")</f>
        <v>Till</v>
      </c>
      <c r="D2835" s="1" t="str">
        <f>HYPERLINK("http://geochem.nrcan.gc.ca/cdogs/content/kwd/kwd080107_e.htm", "Grain Mount: 0.25 – 0.50 mm (carbon coated)")</f>
        <v>Grain Mount: 0.25 – 0.50 mm (carbon coated)</v>
      </c>
      <c r="E2835" s="1" t="str">
        <f>HYPERLINK("http://geochem.nrcan.gc.ca/cdogs/content/dgp/dgp00002_e.htm", "Total")</f>
        <v>Total</v>
      </c>
      <c r="F2835" s="1" t="str">
        <f>HYPERLINK("http://geochem.nrcan.gc.ca/cdogs/content/agp/agp02249_e.htm", "WO3 | NONE | ELECTR PRB")</f>
        <v>WO3 | NONE | ELECTR PRB</v>
      </c>
      <c r="G2835" s="1" t="str">
        <f>HYPERLINK("http://geochem.nrcan.gc.ca/cdogs/content/mth/mth06860_e.htm", "6860")</f>
        <v>6860</v>
      </c>
      <c r="H2835" s="1" t="str">
        <f>HYPERLINK("http://geochem.nrcan.gc.ca/cdogs/content/bdl/bdl211191_e.htm", "211191")</f>
        <v>211191</v>
      </c>
      <c r="J2835" s="1" t="str">
        <f>HYPERLINK("http://geochem.nrcan.gc.ca/cdogs/content/svy/svy210387_e.htm", "210387")</f>
        <v>210387</v>
      </c>
      <c r="K2835">
        <v>1</v>
      </c>
      <c r="L2835" t="s">
        <v>20</v>
      </c>
      <c r="O2835" t="s">
        <v>2372</v>
      </c>
      <c r="P2835" t="s">
        <v>10911</v>
      </c>
      <c r="Q2835" t="s">
        <v>10912</v>
      </c>
      <c r="R2835" t="s">
        <v>10913</v>
      </c>
      <c r="S2835" t="s">
        <v>10914</v>
      </c>
      <c r="T2835">
        <v>0</v>
      </c>
    </row>
    <row r="2836" spans="1:20" x14ac:dyDescent="0.3">
      <c r="A2836">
        <v>66.417786699999994</v>
      </c>
      <c r="B2836">
        <v>-90.467960500000004</v>
      </c>
      <c r="C2836" s="1" t="str">
        <f>HYPERLINK("http://geochem.nrcan.gc.ca/cdogs/content/kwd/kwd020044_e.htm", "Till")</f>
        <v>Till</v>
      </c>
      <c r="D2836" s="1" t="str">
        <f>HYPERLINK("http://geochem.nrcan.gc.ca/cdogs/content/kwd/kwd080107_e.htm", "Grain Mount: 0.25 – 0.50 mm (carbon coated)")</f>
        <v>Grain Mount: 0.25 – 0.50 mm (carbon coated)</v>
      </c>
      <c r="E2836" s="1" t="str">
        <f>HYPERLINK("http://geochem.nrcan.gc.ca/cdogs/content/dgp/dgp00002_e.htm", "Total")</f>
        <v>Total</v>
      </c>
      <c r="F2836" s="1" t="str">
        <f>HYPERLINK("http://geochem.nrcan.gc.ca/cdogs/content/agp/agp02249_e.htm", "WO3 | NONE | ELECTR PRB")</f>
        <v>WO3 | NONE | ELECTR PRB</v>
      </c>
      <c r="G2836" s="1" t="str">
        <f>HYPERLINK("http://geochem.nrcan.gc.ca/cdogs/content/mth/mth06860_e.htm", "6860")</f>
        <v>6860</v>
      </c>
      <c r="H2836" s="1" t="str">
        <f>HYPERLINK("http://geochem.nrcan.gc.ca/cdogs/content/bdl/bdl211191_e.htm", "211191")</f>
        <v>211191</v>
      </c>
      <c r="J2836" s="1" t="str">
        <f>HYPERLINK("http://geochem.nrcan.gc.ca/cdogs/content/svy/svy210387_e.htm", "210387")</f>
        <v>210387</v>
      </c>
      <c r="K2836">
        <v>1</v>
      </c>
      <c r="L2836" t="s">
        <v>20</v>
      </c>
      <c r="O2836" t="s">
        <v>2372</v>
      </c>
      <c r="P2836" t="s">
        <v>10915</v>
      </c>
      <c r="Q2836" t="s">
        <v>10916</v>
      </c>
      <c r="R2836" t="s">
        <v>10917</v>
      </c>
      <c r="S2836" t="s">
        <v>10918</v>
      </c>
      <c r="T2836">
        <v>0</v>
      </c>
    </row>
    <row r="2837" spans="1:20" x14ac:dyDescent="0.3">
      <c r="A2837">
        <v>66.417786699999994</v>
      </c>
      <c r="B2837">
        <v>-90.467960500000004</v>
      </c>
      <c r="C2837" s="1" t="str">
        <f>HYPERLINK("http://geochem.nrcan.gc.ca/cdogs/content/kwd/kwd020044_e.htm", "Till")</f>
        <v>Till</v>
      </c>
      <c r="D2837" s="1" t="str">
        <f>HYPERLINK("http://geochem.nrcan.gc.ca/cdogs/content/kwd/kwd080107_e.htm", "Grain Mount: 0.25 – 0.50 mm (carbon coated)")</f>
        <v>Grain Mount: 0.25 – 0.50 mm (carbon coated)</v>
      </c>
      <c r="E2837" s="1" t="str">
        <f>HYPERLINK("http://geochem.nrcan.gc.ca/cdogs/content/dgp/dgp00002_e.htm", "Total")</f>
        <v>Total</v>
      </c>
      <c r="F2837" s="1" t="str">
        <f>HYPERLINK("http://geochem.nrcan.gc.ca/cdogs/content/agp/agp02249_e.htm", "WO3 | NONE | ELECTR PRB")</f>
        <v>WO3 | NONE | ELECTR PRB</v>
      </c>
      <c r="G2837" s="1" t="str">
        <f>HYPERLINK("http://geochem.nrcan.gc.ca/cdogs/content/mth/mth06860_e.htm", "6860")</f>
        <v>6860</v>
      </c>
      <c r="H2837" s="1" t="str">
        <f>HYPERLINK("http://geochem.nrcan.gc.ca/cdogs/content/bdl/bdl211191_e.htm", "211191")</f>
        <v>211191</v>
      </c>
      <c r="J2837" s="1" t="str">
        <f>HYPERLINK("http://geochem.nrcan.gc.ca/cdogs/content/svy/svy210387_e.htm", "210387")</f>
        <v>210387</v>
      </c>
      <c r="K2837">
        <v>1</v>
      </c>
      <c r="L2837" t="s">
        <v>20</v>
      </c>
      <c r="O2837" t="s">
        <v>2372</v>
      </c>
      <c r="P2837" t="s">
        <v>10919</v>
      </c>
      <c r="Q2837" t="s">
        <v>10920</v>
      </c>
      <c r="R2837" t="s">
        <v>10921</v>
      </c>
      <c r="S2837" t="s">
        <v>10922</v>
      </c>
      <c r="T2837">
        <v>0</v>
      </c>
    </row>
    <row r="2838" spans="1:20" x14ac:dyDescent="0.3">
      <c r="A2838">
        <v>66.417786699999994</v>
      </c>
      <c r="B2838">
        <v>-90.467960500000004</v>
      </c>
      <c r="C2838" s="1" t="str">
        <f>HYPERLINK("http://geochem.nrcan.gc.ca/cdogs/content/kwd/kwd020044_e.htm", "Till")</f>
        <v>Till</v>
      </c>
      <c r="D2838" s="1" t="str">
        <f>HYPERLINK("http://geochem.nrcan.gc.ca/cdogs/content/kwd/kwd080107_e.htm", "Grain Mount: 0.25 – 0.50 mm (carbon coated)")</f>
        <v>Grain Mount: 0.25 – 0.50 mm (carbon coated)</v>
      </c>
      <c r="E2838" s="1" t="str">
        <f>HYPERLINK("http://geochem.nrcan.gc.ca/cdogs/content/dgp/dgp00002_e.htm", "Total")</f>
        <v>Total</v>
      </c>
      <c r="F2838" s="1" t="str">
        <f>HYPERLINK("http://geochem.nrcan.gc.ca/cdogs/content/agp/agp02249_e.htm", "WO3 | NONE | ELECTR PRB")</f>
        <v>WO3 | NONE | ELECTR PRB</v>
      </c>
      <c r="G2838" s="1" t="str">
        <f>HYPERLINK("http://geochem.nrcan.gc.ca/cdogs/content/mth/mth06860_e.htm", "6860")</f>
        <v>6860</v>
      </c>
      <c r="H2838" s="1" t="str">
        <f>HYPERLINK("http://geochem.nrcan.gc.ca/cdogs/content/bdl/bdl211191_e.htm", "211191")</f>
        <v>211191</v>
      </c>
      <c r="J2838" s="1" t="str">
        <f>HYPERLINK("http://geochem.nrcan.gc.ca/cdogs/content/svy/svy210387_e.htm", "210387")</f>
        <v>210387</v>
      </c>
      <c r="K2838">
        <v>1</v>
      </c>
      <c r="L2838" t="s">
        <v>20</v>
      </c>
      <c r="O2838" t="s">
        <v>2372</v>
      </c>
      <c r="P2838" t="s">
        <v>10923</v>
      </c>
      <c r="Q2838" t="s">
        <v>10924</v>
      </c>
      <c r="R2838" t="s">
        <v>10925</v>
      </c>
      <c r="S2838" t="s">
        <v>10926</v>
      </c>
      <c r="T2838">
        <v>0</v>
      </c>
    </row>
    <row r="2839" spans="1:20" x14ac:dyDescent="0.3">
      <c r="A2839">
        <v>66.417786699999994</v>
      </c>
      <c r="B2839">
        <v>-90.467960500000004</v>
      </c>
      <c r="C2839" s="1" t="str">
        <f>HYPERLINK("http://geochem.nrcan.gc.ca/cdogs/content/kwd/kwd020044_e.htm", "Till")</f>
        <v>Till</v>
      </c>
      <c r="D2839" s="1" t="str">
        <f>HYPERLINK("http://geochem.nrcan.gc.ca/cdogs/content/kwd/kwd080107_e.htm", "Grain Mount: 0.25 – 0.50 mm (carbon coated)")</f>
        <v>Grain Mount: 0.25 – 0.50 mm (carbon coated)</v>
      </c>
      <c r="E2839" s="1" t="str">
        <f>HYPERLINK("http://geochem.nrcan.gc.ca/cdogs/content/dgp/dgp00002_e.htm", "Total")</f>
        <v>Total</v>
      </c>
      <c r="F2839" s="1" t="str">
        <f>HYPERLINK("http://geochem.nrcan.gc.ca/cdogs/content/agp/agp02249_e.htm", "WO3 | NONE | ELECTR PRB")</f>
        <v>WO3 | NONE | ELECTR PRB</v>
      </c>
      <c r="G2839" s="1" t="str">
        <f>HYPERLINK("http://geochem.nrcan.gc.ca/cdogs/content/mth/mth06860_e.htm", "6860")</f>
        <v>6860</v>
      </c>
      <c r="H2839" s="1" t="str">
        <f>HYPERLINK("http://geochem.nrcan.gc.ca/cdogs/content/bdl/bdl211191_e.htm", "211191")</f>
        <v>211191</v>
      </c>
      <c r="J2839" s="1" t="str">
        <f>HYPERLINK("http://geochem.nrcan.gc.ca/cdogs/content/svy/svy210387_e.htm", "210387")</f>
        <v>210387</v>
      </c>
      <c r="K2839">
        <v>1</v>
      </c>
      <c r="L2839" t="s">
        <v>20</v>
      </c>
      <c r="O2839" t="s">
        <v>2372</v>
      </c>
      <c r="P2839" t="s">
        <v>10927</v>
      </c>
      <c r="Q2839" t="s">
        <v>10928</v>
      </c>
      <c r="R2839" t="s">
        <v>10929</v>
      </c>
      <c r="S2839" t="s">
        <v>10930</v>
      </c>
      <c r="T2839">
        <v>0</v>
      </c>
    </row>
    <row r="2840" spans="1:20" x14ac:dyDescent="0.3">
      <c r="A2840">
        <v>66.417786699999994</v>
      </c>
      <c r="B2840">
        <v>-90.467960500000004</v>
      </c>
      <c r="C2840" s="1" t="str">
        <f>HYPERLINK("http://geochem.nrcan.gc.ca/cdogs/content/kwd/kwd020044_e.htm", "Till")</f>
        <v>Till</v>
      </c>
      <c r="D2840" s="1" t="str">
        <f>HYPERLINK("http://geochem.nrcan.gc.ca/cdogs/content/kwd/kwd080107_e.htm", "Grain Mount: 0.25 – 0.50 mm (carbon coated)")</f>
        <v>Grain Mount: 0.25 – 0.50 mm (carbon coated)</v>
      </c>
      <c r="E2840" s="1" t="str">
        <f>HYPERLINK("http://geochem.nrcan.gc.ca/cdogs/content/dgp/dgp00002_e.htm", "Total")</f>
        <v>Total</v>
      </c>
      <c r="F2840" s="1" t="str">
        <f>HYPERLINK("http://geochem.nrcan.gc.ca/cdogs/content/agp/agp02249_e.htm", "WO3 | NONE | ELECTR PRB")</f>
        <v>WO3 | NONE | ELECTR PRB</v>
      </c>
      <c r="G2840" s="1" t="str">
        <f>HYPERLINK("http://geochem.nrcan.gc.ca/cdogs/content/mth/mth06860_e.htm", "6860")</f>
        <v>6860</v>
      </c>
      <c r="H2840" s="1" t="str">
        <f>HYPERLINK("http://geochem.nrcan.gc.ca/cdogs/content/bdl/bdl211191_e.htm", "211191")</f>
        <v>211191</v>
      </c>
      <c r="J2840" s="1" t="str">
        <f>HYPERLINK("http://geochem.nrcan.gc.ca/cdogs/content/svy/svy210387_e.htm", "210387")</f>
        <v>210387</v>
      </c>
      <c r="K2840">
        <v>1</v>
      </c>
      <c r="L2840" t="s">
        <v>20</v>
      </c>
      <c r="O2840" t="s">
        <v>2372</v>
      </c>
      <c r="P2840" t="s">
        <v>10931</v>
      </c>
      <c r="Q2840" t="s">
        <v>10932</v>
      </c>
      <c r="R2840" t="s">
        <v>10933</v>
      </c>
      <c r="S2840" t="s">
        <v>10934</v>
      </c>
      <c r="T2840">
        <v>0</v>
      </c>
    </row>
    <row r="2841" spans="1:20" x14ac:dyDescent="0.3">
      <c r="A2841">
        <v>66.417786699999994</v>
      </c>
      <c r="B2841">
        <v>-90.467960500000004</v>
      </c>
      <c r="C2841" s="1" t="str">
        <f>HYPERLINK("http://geochem.nrcan.gc.ca/cdogs/content/kwd/kwd020044_e.htm", "Till")</f>
        <v>Till</v>
      </c>
      <c r="D2841" s="1" t="str">
        <f>HYPERLINK("http://geochem.nrcan.gc.ca/cdogs/content/kwd/kwd080107_e.htm", "Grain Mount: 0.25 – 0.50 mm (carbon coated)")</f>
        <v>Grain Mount: 0.25 – 0.50 mm (carbon coated)</v>
      </c>
      <c r="E2841" s="1" t="str">
        <f>HYPERLINK("http://geochem.nrcan.gc.ca/cdogs/content/dgp/dgp00002_e.htm", "Total")</f>
        <v>Total</v>
      </c>
      <c r="F2841" s="1" t="str">
        <f>HYPERLINK("http://geochem.nrcan.gc.ca/cdogs/content/agp/agp02249_e.htm", "WO3 | NONE | ELECTR PRB")</f>
        <v>WO3 | NONE | ELECTR PRB</v>
      </c>
      <c r="G2841" s="1" t="str">
        <f>HYPERLINK("http://geochem.nrcan.gc.ca/cdogs/content/mth/mth06860_e.htm", "6860")</f>
        <v>6860</v>
      </c>
      <c r="H2841" s="1" t="str">
        <f>HYPERLINK("http://geochem.nrcan.gc.ca/cdogs/content/bdl/bdl211191_e.htm", "211191")</f>
        <v>211191</v>
      </c>
      <c r="J2841" s="1" t="str">
        <f>HYPERLINK("http://geochem.nrcan.gc.ca/cdogs/content/svy/svy210387_e.htm", "210387")</f>
        <v>210387</v>
      </c>
      <c r="K2841">
        <v>1</v>
      </c>
      <c r="L2841" t="s">
        <v>20</v>
      </c>
      <c r="O2841" t="s">
        <v>2372</v>
      </c>
      <c r="P2841" t="s">
        <v>10935</v>
      </c>
      <c r="Q2841" t="s">
        <v>10936</v>
      </c>
      <c r="R2841" t="s">
        <v>10937</v>
      </c>
      <c r="S2841" t="s">
        <v>10938</v>
      </c>
      <c r="T2841">
        <v>0</v>
      </c>
    </row>
    <row r="2842" spans="1:20" x14ac:dyDescent="0.3">
      <c r="A2842">
        <v>66.417786699999994</v>
      </c>
      <c r="B2842">
        <v>-90.467960500000004</v>
      </c>
      <c r="C2842" s="1" t="str">
        <f>HYPERLINK("http://geochem.nrcan.gc.ca/cdogs/content/kwd/kwd020044_e.htm", "Till")</f>
        <v>Till</v>
      </c>
      <c r="D2842" s="1" t="str">
        <f>HYPERLINK("http://geochem.nrcan.gc.ca/cdogs/content/kwd/kwd080107_e.htm", "Grain Mount: 0.25 – 0.50 mm (carbon coated)")</f>
        <v>Grain Mount: 0.25 – 0.50 mm (carbon coated)</v>
      </c>
      <c r="E2842" s="1" t="str">
        <f>HYPERLINK("http://geochem.nrcan.gc.ca/cdogs/content/dgp/dgp00002_e.htm", "Total")</f>
        <v>Total</v>
      </c>
      <c r="F2842" s="1" t="str">
        <f>HYPERLINK("http://geochem.nrcan.gc.ca/cdogs/content/agp/agp02249_e.htm", "WO3 | NONE | ELECTR PRB")</f>
        <v>WO3 | NONE | ELECTR PRB</v>
      </c>
      <c r="G2842" s="1" t="str">
        <f>HYPERLINK("http://geochem.nrcan.gc.ca/cdogs/content/mth/mth06860_e.htm", "6860")</f>
        <v>6860</v>
      </c>
      <c r="H2842" s="1" t="str">
        <f>HYPERLINK("http://geochem.nrcan.gc.ca/cdogs/content/bdl/bdl211191_e.htm", "211191")</f>
        <v>211191</v>
      </c>
      <c r="J2842" s="1" t="str">
        <f>HYPERLINK("http://geochem.nrcan.gc.ca/cdogs/content/svy/svy210387_e.htm", "210387")</f>
        <v>210387</v>
      </c>
      <c r="K2842">
        <v>1</v>
      </c>
      <c r="L2842" t="s">
        <v>20</v>
      </c>
      <c r="O2842" t="s">
        <v>2372</v>
      </c>
      <c r="P2842" t="s">
        <v>10939</v>
      </c>
      <c r="Q2842" t="s">
        <v>10940</v>
      </c>
      <c r="R2842" t="s">
        <v>10941</v>
      </c>
      <c r="S2842" t="s">
        <v>10942</v>
      </c>
      <c r="T2842">
        <v>0</v>
      </c>
    </row>
    <row r="2843" spans="1:20" x14ac:dyDescent="0.3">
      <c r="A2843">
        <v>66.417786699999994</v>
      </c>
      <c r="B2843">
        <v>-90.467960500000004</v>
      </c>
      <c r="C2843" s="1" t="str">
        <f>HYPERLINK("http://geochem.nrcan.gc.ca/cdogs/content/kwd/kwd020044_e.htm", "Till")</f>
        <v>Till</v>
      </c>
      <c r="D2843" s="1" t="str">
        <f>HYPERLINK("http://geochem.nrcan.gc.ca/cdogs/content/kwd/kwd080107_e.htm", "Grain Mount: 0.25 – 0.50 mm (carbon coated)")</f>
        <v>Grain Mount: 0.25 – 0.50 mm (carbon coated)</v>
      </c>
      <c r="E2843" s="1" t="str">
        <f>HYPERLINK("http://geochem.nrcan.gc.ca/cdogs/content/dgp/dgp00002_e.htm", "Total")</f>
        <v>Total</v>
      </c>
      <c r="F2843" s="1" t="str">
        <f>HYPERLINK("http://geochem.nrcan.gc.ca/cdogs/content/agp/agp02249_e.htm", "WO3 | NONE | ELECTR PRB")</f>
        <v>WO3 | NONE | ELECTR PRB</v>
      </c>
      <c r="G2843" s="1" t="str">
        <f>HYPERLINK("http://geochem.nrcan.gc.ca/cdogs/content/mth/mth06860_e.htm", "6860")</f>
        <v>6860</v>
      </c>
      <c r="H2843" s="1" t="str">
        <f>HYPERLINK("http://geochem.nrcan.gc.ca/cdogs/content/bdl/bdl211191_e.htm", "211191")</f>
        <v>211191</v>
      </c>
      <c r="J2843" s="1" t="str">
        <f>HYPERLINK("http://geochem.nrcan.gc.ca/cdogs/content/svy/svy210387_e.htm", "210387")</f>
        <v>210387</v>
      </c>
      <c r="K2843">
        <v>1</v>
      </c>
      <c r="L2843" t="s">
        <v>20</v>
      </c>
      <c r="O2843" t="s">
        <v>2372</v>
      </c>
      <c r="P2843" t="s">
        <v>10943</v>
      </c>
      <c r="Q2843" t="s">
        <v>10944</v>
      </c>
      <c r="R2843" t="s">
        <v>10945</v>
      </c>
      <c r="S2843" t="s">
        <v>10946</v>
      </c>
      <c r="T2843">
        <v>0</v>
      </c>
    </row>
    <row r="2844" spans="1:20" x14ac:dyDescent="0.3">
      <c r="A2844">
        <v>66.417786699999994</v>
      </c>
      <c r="B2844">
        <v>-90.467960500000004</v>
      </c>
      <c r="C2844" s="1" t="str">
        <f>HYPERLINK("http://geochem.nrcan.gc.ca/cdogs/content/kwd/kwd020044_e.htm", "Till")</f>
        <v>Till</v>
      </c>
      <c r="D2844" s="1" t="str">
        <f>HYPERLINK("http://geochem.nrcan.gc.ca/cdogs/content/kwd/kwd080107_e.htm", "Grain Mount: 0.25 – 0.50 mm (carbon coated)")</f>
        <v>Grain Mount: 0.25 – 0.50 mm (carbon coated)</v>
      </c>
      <c r="E2844" s="1" t="str">
        <f>HYPERLINK("http://geochem.nrcan.gc.ca/cdogs/content/dgp/dgp00002_e.htm", "Total")</f>
        <v>Total</v>
      </c>
      <c r="F2844" s="1" t="str">
        <f>HYPERLINK("http://geochem.nrcan.gc.ca/cdogs/content/agp/agp02249_e.htm", "WO3 | NONE | ELECTR PRB")</f>
        <v>WO3 | NONE | ELECTR PRB</v>
      </c>
      <c r="G2844" s="1" t="str">
        <f>HYPERLINK("http://geochem.nrcan.gc.ca/cdogs/content/mth/mth06860_e.htm", "6860")</f>
        <v>6860</v>
      </c>
      <c r="H2844" s="1" t="str">
        <f>HYPERLINK("http://geochem.nrcan.gc.ca/cdogs/content/bdl/bdl211191_e.htm", "211191")</f>
        <v>211191</v>
      </c>
      <c r="J2844" s="1" t="str">
        <f>HYPERLINK("http://geochem.nrcan.gc.ca/cdogs/content/svy/svy210387_e.htm", "210387")</f>
        <v>210387</v>
      </c>
      <c r="K2844">
        <v>1</v>
      </c>
      <c r="L2844" t="s">
        <v>20</v>
      </c>
      <c r="O2844" t="s">
        <v>2372</v>
      </c>
      <c r="P2844" t="s">
        <v>10947</v>
      </c>
      <c r="Q2844" t="s">
        <v>10948</v>
      </c>
      <c r="R2844" t="s">
        <v>10949</v>
      </c>
      <c r="S2844" t="s">
        <v>10950</v>
      </c>
      <c r="T2844">
        <v>0</v>
      </c>
    </row>
    <row r="2845" spans="1:20" x14ac:dyDescent="0.3">
      <c r="A2845">
        <v>66.417786699999994</v>
      </c>
      <c r="B2845">
        <v>-90.467960500000004</v>
      </c>
      <c r="C2845" s="1" t="str">
        <f>HYPERLINK("http://geochem.nrcan.gc.ca/cdogs/content/kwd/kwd020044_e.htm", "Till")</f>
        <v>Till</v>
      </c>
      <c r="D2845" s="1" t="str">
        <f>HYPERLINK("http://geochem.nrcan.gc.ca/cdogs/content/kwd/kwd080107_e.htm", "Grain Mount: 0.25 – 0.50 mm (carbon coated)")</f>
        <v>Grain Mount: 0.25 – 0.50 mm (carbon coated)</v>
      </c>
      <c r="E2845" s="1" t="str">
        <f>HYPERLINK("http://geochem.nrcan.gc.ca/cdogs/content/dgp/dgp00002_e.htm", "Total")</f>
        <v>Total</v>
      </c>
      <c r="F2845" s="1" t="str">
        <f>HYPERLINK("http://geochem.nrcan.gc.ca/cdogs/content/agp/agp02249_e.htm", "WO3 | NONE | ELECTR PRB")</f>
        <v>WO3 | NONE | ELECTR PRB</v>
      </c>
      <c r="G2845" s="1" t="str">
        <f>HYPERLINK("http://geochem.nrcan.gc.ca/cdogs/content/mth/mth06860_e.htm", "6860")</f>
        <v>6860</v>
      </c>
      <c r="H2845" s="1" t="str">
        <f>HYPERLINK("http://geochem.nrcan.gc.ca/cdogs/content/bdl/bdl211191_e.htm", "211191")</f>
        <v>211191</v>
      </c>
      <c r="J2845" s="1" t="str">
        <f>HYPERLINK("http://geochem.nrcan.gc.ca/cdogs/content/svy/svy210387_e.htm", "210387")</f>
        <v>210387</v>
      </c>
      <c r="K2845">
        <v>1</v>
      </c>
      <c r="L2845" t="s">
        <v>20</v>
      </c>
      <c r="O2845" t="s">
        <v>2372</v>
      </c>
      <c r="P2845" t="s">
        <v>10951</v>
      </c>
      <c r="Q2845" t="s">
        <v>10952</v>
      </c>
      <c r="R2845" t="s">
        <v>10953</v>
      </c>
      <c r="S2845" t="s">
        <v>10954</v>
      </c>
      <c r="T2845">
        <v>0</v>
      </c>
    </row>
    <row r="2846" spans="1:20" x14ac:dyDescent="0.3">
      <c r="A2846">
        <v>66.417786699999994</v>
      </c>
      <c r="B2846">
        <v>-90.467960500000004</v>
      </c>
      <c r="C2846" s="1" t="str">
        <f>HYPERLINK("http://geochem.nrcan.gc.ca/cdogs/content/kwd/kwd020044_e.htm", "Till")</f>
        <v>Till</v>
      </c>
      <c r="D2846" s="1" t="str">
        <f>HYPERLINK("http://geochem.nrcan.gc.ca/cdogs/content/kwd/kwd080107_e.htm", "Grain Mount: 0.25 – 0.50 mm (carbon coated)")</f>
        <v>Grain Mount: 0.25 – 0.50 mm (carbon coated)</v>
      </c>
      <c r="E2846" s="1" t="str">
        <f>HYPERLINK("http://geochem.nrcan.gc.ca/cdogs/content/dgp/dgp00002_e.htm", "Total")</f>
        <v>Total</v>
      </c>
      <c r="F2846" s="1" t="str">
        <f>HYPERLINK("http://geochem.nrcan.gc.ca/cdogs/content/agp/agp02249_e.htm", "WO3 | NONE | ELECTR PRB")</f>
        <v>WO3 | NONE | ELECTR PRB</v>
      </c>
      <c r="G2846" s="1" t="str">
        <f>HYPERLINK("http://geochem.nrcan.gc.ca/cdogs/content/mth/mth06860_e.htm", "6860")</f>
        <v>6860</v>
      </c>
      <c r="H2846" s="1" t="str">
        <f>HYPERLINK("http://geochem.nrcan.gc.ca/cdogs/content/bdl/bdl211191_e.htm", "211191")</f>
        <v>211191</v>
      </c>
      <c r="J2846" s="1" t="str">
        <f>HYPERLINK("http://geochem.nrcan.gc.ca/cdogs/content/svy/svy210387_e.htm", "210387")</f>
        <v>210387</v>
      </c>
      <c r="K2846">
        <v>1</v>
      </c>
      <c r="L2846" t="s">
        <v>20</v>
      </c>
      <c r="O2846" t="s">
        <v>2372</v>
      </c>
      <c r="P2846" t="s">
        <v>10955</v>
      </c>
      <c r="Q2846" t="s">
        <v>10956</v>
      </c>
      <c r="R2846" t="s">
        <v>10957</v>
      </c>
      <c r="S2846" t="s">
        <v>10958</v>
      </c>
      <c r="T2846">
        <v>0</v>
      </c>
    </row>
    <row r="2847" spans="1:20" x14ac:dyDescent="0.3">
      <c r="A2847">
        <v>66.417786699999994</v>
      </c>
      <c r="B2847">
        <v>-90.467960500000004</v>
      </c>
      <c r="C2847" s="1" t="str">
        <f>HYPERLINK("http://geochem.nrcan.gc.ca/cdogs/content/kwd/kwd020044_e.htm", "Till")</f>
        <v>Till</v>
      </c>
      <c r="D2847" s="1" t="str">
        <f>HYPERLINK("http://geochem.nrcan.gc.ca/cdogs/content/kwd/kwd080107_e.htm", "Grain Mount: 0.25 – 0.50 mm (carbon coated)")</f>
        <v>Grain Mount: 0.25 – 0.50 mm (carbon coated)</v>
      </c>
      <c r="E2847" s="1" t="str">
        <f>HYPERLINK("http://geochem.nrcan.gc.ca/cdogs/content/dgp/dgp00002_e.htm", "Total")</f>
        <v>Total</v>
      </c>
      <c r="F2847" s="1" t="str">
        <f>HYPERLINK("http://geochem.nrcan.gc.ca/cdogs/content/agp/agp02249_e.htm", "WO3 | NONE | ELECTR PRB")</f>
        <v>WO3 | NONE | ELECTR PRB</v>
      </c>
      <c r="G2847" s="1" t="str">
        <f>HYPERLINK("http://geochem.nrcan.gc.ca/cdogs/content/mth/mth06860_e.htm", "6860")</f>
        <v>6860</v>
      </c>
      <c r="H2847" s="1" t="str">
        <f>HYPERLINK("http://geochem.nrcan.gc.ca/cdogs/content/bdl/bdl211191_e.htm", "211191")</f>
        <v>211191</v>
      </c>
      <c r="J2847" s="1" t="str">
        <f>HYPERLINK("http://geochem.nrcan.gc.ca/cdogs/content/svy/svy210387_e.htm", "210387")</f>
        <v>210387</v>
      </c>
      <c r="K2847">
        <v>1</v>
      </c>
      <c r="L2847" t="s">
        <v>20</v>
      </c>
      <c r="O2847" t="s">
        <v>2372</v>
      </c>
      <c r="P2847" t="s">
        <v>10959</v>
      </c>
      <c r="Q2847" t="s">
        <v>10960</v>
      </c>
      <c r="R2847" t="s">
        <v>10961</v>
      </c>
      <c r="S2847" t="s">
        <v>10962</v>
      </c>
      <c r="T2847">
        <v>0</v>
      </c>
    </row>
    <row r="2848" spans="1:20" x14ac:dyDescent="0.3">
      <c r="A2848">
        <v>66.417786699999994</v>
      </c>
      <c r="B2848">
        <v>-90.467960500000004</v>
      </c>
      <c r="C2848" s="1" t="str">
        <f>HYPERLINK("http://geochem.nrcan.gc.ca/cdogs/content/kwd/kwd020044_e.htm", "Till")</f>
        <v>Till</v>
      </c>
      <c r="D2848" s="1" t="str">
        <f>HYPERLINK("http://geochem.nrcan.gc.ca/cdogs/content/kwd/kwd080107_e.htm", "Grain Mount: 0.25 – 0.50 mm (carbon coated)")</f>
        <v>Grain Mount: 0.25 – 0.50 mm (carbon coated)</v>
      </c>
      <c r="E2848" s="1" t="str">
        <f>HYPERLINK("http://geochem.nrcan.gc.ca/cdogs/content/dgp/dgp00002_e.htm", "Total")</f>
        <v>Total</v>
      </c>
      <c r="F2848" s="1" t="str">
        <f>HYPERLINK("http://geochem.nrcan.gc.ca/cdogs/content/agp/agp02249_e.htm", "WO3 | NONE | ELECTR PRB")</f>
        <v>WO3 | NONE | ELECTR PRB</v>
      </c>
      <c r="G2848" s="1" t="str">
        <f>HYPERLINK("http://geochem.nrcan.gc.ca/cdogs/content/mth/mth06860_e.htm", "6860")</f>
        <v>6860</v>
      </c>
      <c r="H2848" s="1" t="str">
        <f>HYPERLINK("http://geochem.nrcan.gc.ca/cdogs/content/bdl/bdl211191_e.htm", "211191")</f>
        <v>211191</v>
      </c>
      <c r="J2848" s="1" t="str">
        <f>HYPERLINK("http://geochem.nrcan.gc.ca/cdogs/content/svy/svy210387_e.htm", "210387")</f>
        <v>210387</v>
      </c>
      <c r="K2848">
        <v>1</v>
      </c>
      <c r="L2848" t="s">
        <v>20</v>
      </c>
      <c r="O2848" t="s">
        <v>2372</v>
      </c>
      <c r="P2848" t="s">
        <v>10963</v>
      </c>
      <c r="Q2848" t="s">
        <v>10964</v>
      </c>
      <c r="R2848" t="s">
        <v>10965</v>
      </c>
      <c r="S2848" t="s">
        <v>10966</v>
      </c>
      <c r="T2848">
        <v>0</v>
      </c>
    </row>
    <row r="2849" spans="1:20" x14ac:dyDescent="0.3">
      <c r="A2849">
        <v>66.417786699999994</v>
      </c>
      <c r="B2849">
        <v>-90.467960500000004</v>
      </c>
      <c r="C2849" s="1" t="str">
        <f>HYPERLINK("http://geochem.nrcan.gc.ca/cdogs/content/kwd/kwd020044_e.htm", "Till")</f>
        <v>Till</v>
      </c>
      <c r="D2849" s="1" t="str">
        <f>HYPERLINK("http://geochem.nrcan.gc.ca/cdogs/content/kwd/kwd080107_e.htm", "Grain Mount: 0.25 – 0.50 mm (carbon coated)")</f>
        <v>Grain Mount: 0.25 – 0.50 mm (carbon coated)</v>
      </c>
      <c r="E2849" s="1" t="str">
        <f>HYPERLINK("http://geochem.nrcan.gc.ca/cdogs/content/dgp/dgp00002_e.htm", "Total")</f>
        <v>Total</v>
      </c>
      <c r="F2849" s="1" t="str">
        <f>HYPERLINK("http://geochem.nrcan.gc.ca/cdogs/content/agp/agp02249_e.htm", "WO3 | NONE | ELECTR PRB")</f>
        <v>WO3 | NONE | ELECTR PRB</v>
      </c>
      <c r="G2849" s="1" t="str">
        <f>HYPERLINK("http://geochem.nrcan.gc.ca/cdogs/content/mth/mth06860_e.htm", "6860")</f>
        <v>6860</v>
      </c>
      <c r="H2849" s="1" t="str">
        <f>HYPERLINK("http://geochem.nrcan.gc.ca/cdogs/content/bdl/bdl211191_e.htm", "211191")</f>
        <v>211191</v>
      </c>
      <c r="J2849" s="1" t="str">
        <f>HYPERLINK("http://geochem.nrcan.gc.ca/cdogs/content/svy/svy210387_e.htm", "210387")</f>
        <v>210387</v>
      </c>
      <c r="K2849">
        <v>1</v>
      </c>
      <c r="L2849" t="s">
        <v>20</v>
      </c>
      <c r="O2849" t="s">
        <v>2372</v>
      </c>
      <c r="P2849" t="s">
        <v>10967</v>
      </c>
      <c r="Q2849" t="s">
        <v>10968</v>
      </c>
      <c r="R2849" t="s">
        <v>10969</v>
      </c>
      <c r="S2849" t="s">
        <v>10970</v>
      </c>
      <c r="T2849">
        <v>0</v>
      </c>
    </row>
    <row r="2850" spans="1:20" x14ac:dyDescent="0.3">
      <c r="A2850">
        <v>66.417786699999994</v>
      </c>
      <c r="B2850">
        <v>-90.467960500000004</v>
      </c>
      <c r="C2850" s="1" t="str">
        <f>HYPERLINK("http://geochem.nrcan.gc.ca/cdogs/content/kwd/kwd020044_e.htm", "Till")</f>
        <v>Till</v>
      </c>
      <c r="D2850" s="1" t="str">
        <f>HYPERLINK("http://geochem.nrcan.gc.ca/cdogs/content/kwd/kwd080107_e.htm", "Grain Mount: 0.25 – 0.50 mm (carbon coated)")</f>
        <v>Grain Mount: 0.25 – 0.50 mm (carbon coated)</v>
      </c>
      <c r="E2850" s="1" t="str">
        <f>HYPERLINK("http://geochem.nrcan.gc.ca/cdogs/content/dgp/dgp00002_e.htm", "Total")</f>
        <v>Total</v>
      </c>
      <c r="F2850" s="1" t="str">
        <f>HYPERLINK("http://geochem.nrcan.gc.ca/cdogs/content/agp/agp02249_e.htm", "WO3 | NONE | ELECTR PRB")</f>
        <v>WO3 | NONE | ELECTR PRB</v>
      </c>
      <c r="G2850" s="1" t="str">
        <f>HYPERLINK("http://geochem.nrcan.gc.ca/cdogs/content/mth/mth06860_e.htm", "6860")</f>
        <v>6860</v>
      </c>
      <c r="H2850" s="1" t="str">
        <f>HYPERLINK("http://geochem.nrcan.gc.ca/cdogs/content/bdl/bdl211191_e.htm", "211191")</f>
        <v>211191</v>
      </c>
      <c r="J2850" s="1" t="str">
        <f>HYPERLINK("http://geochem.nrcan.gc.ca/cdogs/content/svy/svy210387_e.htm", "210387")</f>
        <v>210387</v>
      </c>
      <c r="K2850">
        <v>1</v>
      </c>
      <c r="L2850" t="s">
        <v>20</v>
      </c>
      <c r="O2850" t="s">
        <v>2372</v>
      </c>
      <c r="P2850" t="s">
        <v>10971</v>
      </c>
      <c r="Q2850" t="s">
        <v>10972</v>
      </c>
      <c r="R2850" t="s">
        <v>10973</v>
      </c>
      <c r="S2850" t="s">
        <v>10974</v>
      </c>
      <c r="T2850">
        <v>0</v>
      </c>
    </row>
    <row r="2851" spans="1:20" x14ac:dyDescent="0.3">
      <c r="A2851">
        <v>66.417786699999994</v>
      </c>
      <c r="B2851">
        <v>-90.467960500000004</v>
      </c>
      <c r="C2851" s="1" t="str">
        <f>HYPERLINK("http://geochem.nrcan.gc.ca/cdogs/content/kwd/kwd020044_e.htm", "Till")</f>
        <v>Till</v>
      </c>
      <c r="D2851" s="1" t="str">
        <f>HYPERLINK("http://geochem.nrcan.gc.ca/cdogs/content/kwd/kwd080108_e.htm", "Grain Mount: 0.50 – 1.00 mm (carbon coated)")</f>
        <v>Grain Mount: 0.50 – 1.00 mm (carbon coated)</v>
      </c>
      <c r="E2851" s="1" t="str">
        <f>HYPERLINK("http://geochem.nrcan.gc.ca/cdogs/content/dgp/dgp00002_e.htm", "Total")</f>
        <v>Total</v>
      </c>
      <c r="F2851" s="1" t="str">
        <f>HYPERLINK("http://geochem.nrcan.gc.ca/cdogs/content/agp/agp02249_e.htm", "WO3 | NONE | ELECTR PRB")</f>
        <v>WO3 | NONE | ELECTR PRB</v>
      </c>
      <c r="G2851" s="1" t="str">
        <f>HYPERLINK("http://geochem.nrcan.gc.ca/cdogs/content/mth/mth06860_e.htm", "6860")</f>
        <v>6860</v>
      </c>
      <c r="H2851" s="1" t="str">
        <f>HYPERLINK("http://geochem.nrcan.gc.ca/cdogs/content/bdl/bdl211191_e.htm", "211191")</f>
        <v>211191</v>
      </c>
      <c r="J2851" s="1" t="str">
        <f>HYPERLINK("http://geochem.nrcan.gc.ca/cdogs/content/svy/svy210387_e.htm", "210387")</f>
        <v>210387</v>
      </c>
      <c r="K2851">
        <v>1</v>
      </c>
      <c r="L2851" t="s">
        <v>20</v>
      </c>
      <c r="O2851" t="s">
        <v>2372</v>
      </c>
      <c r="P2851" t="s">
        <v>10975</v>
      </c>
      <c r="Q2851" t="s">
        <v>10976</v>
      </c>
      <c r="R2851" t="s">
        <v>10977</v>
      </c>
      <c r="S2851" t="s">
        <v>10978</v>
      </c>
      <c r="T2851">
        <v>0</v>
      </c>
    </row>
    <row r="2852" spans="1:20" x14ac:dyDescent="0.3">
      <c r="A2852">
        <v>66.417786699999994</v>
      </c>
      <c r="B2852">
        <v>-90.467960500000004</v>
      </c>
      <c r="C2852" s="1" t="str">
        <f>HYPERLINK("http://geochem.nrcan.gc.ca/cdogs/content/kwd/kwd020044_e.htm", "Till")</f>
        <v>Till</v>
      </c>
      <c r="D2852" s="1" t="str">
        <f>HYPERLINK("http://geochem.nrcan.gc.ca/cdogs/content/kwd/kwd080108_e.htm", "Grain Mount: 0.50 – 1.00 mm (carbon coated)")</f>
        <v>Grain Mount: 0.50 – 1.00 mm (carbon coated)</v>
      </c>
      <c r="E2852" s="1" t="str">
        <f>HYPERLINK("http://geochem.nrcan.gc.ca/cdogs/content/dgp/dgp00002_e.htm", "Total")</f>
        <v>Total</v>
      </c>
      <c r="F2852" s="1" t="str">
        <f>HYPERLINK("http://geochem.nrcan.gc.ca/cdogs/content/agp/agp02249_e.htm", "WO3 | NONE | ELECTR PRB")</f>
        <v>WO3 | NONE | ELECTR PRB</v>
      </c>
      <c r="G2852" s="1" t="str">
        <f>HYPERLINK("http://geochem.nrcan.gc.ca/cdogs/content/mth/mth06860_e.htm", "6860")</f>
        <v>6860</v>
      </c>
      <c r="H2852" s="1" t="str">
        <f>HYPERLINK("http://geochem.nrcan.gc.ca/cdogs/content/bdl/bdl211191_e.htm", "211191")</f>
        <v>211191</v>
      </c>
      <c r="J2852" s="1" t="str">
        <f>HYPERLINK("http://geochem.nrcan.gc.ca/cdogs/content/svy/svy210387_e.htm", "210387")</f>
        <v>210387</v>
      </c>
      <c r="K2852">
        <v>1</v>
      </c>
      <c r="L2852" t="s">
        <v>20</v>
      </c>
      <c r="O2852" t="s">
        <v>2372</v>
      </c>
      <c r="P2852" t="s">
        <v>10979</v>
      </c>
      <c r="Q2852" t="s">
        <v>10980</v>
      </c>
      <c r="R2852" t="s">
        <v>10981</v>
      </c>
      <c r="S2852" t="s">
        <v>10982</v>
      </c>
      <c r="T2852">
        <v>0</v>
      </c>
    </row>
    <row r="2853" spans="1:20" x14ac:dyDescent="0.3">
      <c r="A2853">
        <v>66.225864999999999</v>
      </c>
      <c r="B2853">
        <v>-88.202409700000004</v>
      </c>
      <c r="C2853" s="1" t="str">
        <f>HYPERLINK("http://geochem.nrcan.gc.ca/cdogs/content/kwd/kwd020044_e.htm", "Till")</f>
        <v>Till</v>
      </c>
      <c r="D2853" s="1" t="str">
        <f>HYPERLINK("http://geochem.nrcan.gc.ca/cdogs/content/kwd/kwd080108_e.htm", "Grain Mount: 0.50 – 1.00 mm (carbon coated)")</f>
        <v>Grain Mount: 0.50 – 1.00 mm (carbon coated)</v>
      </c>
      <c r="E2853" s="1" t="str">
        <f>HYPERLINK("http://geochem.nrcan.gc.ca/cdogs/content/dgp/dgp00002_e.htm", "Total")</f>
        <v>Total</v>
      </c>
      <c r="F2853" s="1" t="str">
        <f>HYPERLINK("http://geochem.nrcan.gc.ca/cdogs/content/agp/agp02249_e.htm", "WO3 | NONE | ELECTR PRB")</f>
        <v>WO3 | NONE | ELECTR PRB</v>
      </c>
      <c r="G2853" s="1" t="str">
        <f>HYPERLINK("http://geochem.nrcan.gc.ca/cdogs/content/mth/mth06860_e.htm", "6860")</f>
        <v>6860</v>
      </c>
      <c r="H2853" s="1" t="str">
        <f>HYPERLINK("http://geochem.nrcan.gc.ca/cdogs/content/bdl/bdl211191_e.htm", "211191")</f>
        <v>211191</v>
      </c>
      <c r="J2853" s="1" t="str">
        <f>HYPERLINK("http://geochem.nrcan.gc.ca/cdogs/content/svy/svy210387_e.htm", "210387")</f>
        <v>210387</v>
      </c>
      <c r="K2853">
        <v>1</v>
      </c>
      <c r="L2853" t="s">
        <v>20</v>
      </c>
      <c r="O2853" t="s">
        <v>2382</v>
      </c>
      <c r="P2853" t="s">
        <v>10983</v>
      </c>
      <c r="Q2853" t="s">
        <v>10984</v>
      </c>
      <c r="R2853" t="s">
        <v>10985</v>
      </c>
      <c r="S2853" t="s">
        <v>10986</v>
      </c>
      <c r="T2853">
        <v>0</v>
      </c>
    </row>
    <row r="2854" spans="1:20" x14ac:dyDescent="0.3">
      <c r="A2854">
        <v>66.225864999999999</v>
      </c>
      <c r="B2854">
        <v>-88.202409700000004</v>
      </c>
      <c r="C2854" s="1" t="str">
        <f>HYPERLINK("http://geochem.nrcan.gc.ca/cdogs/content/kwd/kwd020044_e.htm", "Till")</f>
        <v>Till</v>
      </c>
      <c r="D2854" s="1" t="str">
        <f>HYPERLINK("http://geochem.nrcan.gc.ca/cdogs/content/kwd/kwd080108_e.htm", "Grain Mount: 0.50 – 1.00 mm (carbon coated)")</f>
        <v>Grain Mount: 0.50 – 1.00 mm (carbon coated)</v>
      </c>
      <c r="E2854" s="1" t="str">
        <f>HYPERLINK("http://geochem.nrcan.gc.ca/cdogs/content/dgp/dgp00002_e.htm", "Total")</f>
        <v>Total</v>
      </c>
      <c r="F2854" s="1" t="str">
        <f>HYPERLINK("http://geochem.nrcan.gc.ca/cdogs/content/agp/agp02249_e.htm", "WO3 | NONE | ELECTR PRB")</f>
        <v>WO3 | NONE | ELECTR PRB</v>
      </c>
      <c r="G2854" s="1" t="str">
        <f>HYPERLINK("http://geochem.nrcan.gc.ca/cdogs/content/mth/mth06860_e.htm", "6860")</f>
        <v>6860</v>
      </c>
      <c r="H2854" s="1" t="str">
        <f>HYPERLINK("http://geochem.nrcan.gc.ca/cdogs/content/bdl/bdl211191_e.htm", "211191")</f>
        <v>211191</v>
      </c>
      <c r="J2854" s="1" t="str">
        <f>HYPERLINK("http://geochem.nrcan.gc.ca/cdogs/content/svy/svy210387_e.htm", "210387")</f>
        <v>210387</v>
      </c>
      <c r="K2854">
        <v>1</v>
      </c>
      <c r="L2854" t="s">
        <v>20</v>
      </c>
      <c r="O2854" t="s">
        <v>2382</v>
      </c>
      <c r="P2854" t="s">
        <v>10987</v>
      </c>
      <c r="Q2854" t="s">
        <v>10988</v>
      </c>
      <c r="R2854" t="s">
        <v>10989</v>
      </c>
      <c r="S2854" t="s">
        <v>10990</v>
      </c>
      <c r="T2854">
        <v>0</v>
      </c>
    </row>
    <row r="2855" spans="1:20" x14ac:dyDescent="0.3">
      <c r="A2855">
        <v>66.225864999999999</v>
      </c>
      <c r="B2855">
        <v>-88.202409700000004</v>
      </c>
      <c r="C2855" s="1" t="str">
        <f>HYPERLINK("http://geochem.nrcan.gc.ca/cdogs/content/kwd/kwd020044_e.htm", "Till")</f>
        <v>Till</v>
      </c>
      <c r="D2855" s="1" t="str">
        <f>HYPERLINK("http://geochem.nrcan.gc.ca/cdogs/content/kwd/kwd080108_e.htm", "Grain Mount: 0.50 – 1.00 mm (carbon coated)")</f>
        <v>Grain Mount: 0.50 – 1.00 mm (carbon coated)</v>
      </c>
      <c r="E2855" s="1" t="str">
        <f>HYPERLINK("http://geochem.nrcan.gc.ca/cdogs/content/dgp/dgp00002_e.htm", "Total")</f>
        <v>Total</v>
      </c>
      <c r="F2855" s="1" t="str">
        <f>HYPERLINK("http://geochem.nrcan.gc.ca/cdogs/content/agp/agp02249_e.htm", "WO3 | NONE | ELECTR PRB")</f>
        <v>WO3 | NONE | ELECTR PRB</v>
      </c>
      <c r="G2855" s="1" t="str">
        <f>HYPERLINK("http://geochem.nrcan.gc.ca/cdogs/content/mth/mth06860_e.htm", "6860")</f>
        <v>6860</v>
      </c>
      <c r="H2855" s="1" t="str">
        <f>HYPERLINK("http://geochem.nrcan.gc.ca/cdogs/content/bdl/bdl211191_e.htm", "211191")</f>
        <v>211191</v>
      </c>
      <c r="J2855" s="1" t="str">
        <f>HYPERLINK("http://geochem.nrcan.gc.ca/cdogs/content/svy/svy210387_e.htm", "210387")</f>
        <v>210387</v>
      </c>
      <c r="K2855">
        <v>1</v>
      </c>
      <c r="L2855" t="s">
        <v>20</v>
      </c>
      <c r="O2855" t="s">
        <v>2382</v>
      </c>
      <c r="P2855" t="s">
        <v>10991</v>
      </c>
      <c r="Q2855" t="s">
        <v>10992</v>
      </c>
      <c r="R2855" t="s">
        <v>10993</v>
      </c>
      <c r="S2855" t="s">
        <v>10994</v>
      </c>
      <c r="T2855">
        <v>0</v>
      </c>
    </row>
    <row r="2856" spans="1:20" x14ac:dyDescent="0.3">
      <c r="A2856">
        <v>66.064820299999994</v>
      </c>
      <c r="B2856">
        <v>-88.175700000000006</v>
      </c>
      <c r="C2856" s="1" t="str">
        <f>HYPERLINK("http://geochem.nrcan.gc.ca/cdogs/content/kwd/kwd020044_e.htm", "Till")</f>
        <v>Till</v>
      </c>
      <c r="D2856" s="1" t="str">
        <f>HYPERLINK("http://geochem.nrcan.gc.ca/cdogs/content/kwd/kwd080107_e.htm", "Grain Mount: 0.25 – 0.50 mm (carbon coated)")</f>
        <v>Grain Mount: 0.25 – 0.50 mm (carbon coated)</v>
      </c>
      <c r="E2856" s="1" t="str">
        <f>HYPERLINK("http://geochem.nrcan.gc.ca/cdogs/content/dgp/dgp00002_e.htm", "Total")</f>
        <v>Total</v>
      </c>
      <c r="F2856" s="1" t="str">
        <f>HYPERLINK("http://geochem.nrcan.gc.ca/cdogs/content/agp/agp02249_e.htm", "WO3 | NONE | ELECTR PRB")</f>
        <v>WO3 | NONE | ELECTR PRB</v>
      </c>
      <c r="G2856" s="1" t="str">
        <f>HYPERLINK("http://geochem.nrcan.gc.ca/cdogs/content/mth/mth06860_e.htm", "6860")</f>
        <v>6860</v>
      </c>
      <c r="H2856" s="1" t="str">
        <f>HYPERLINK("http://geochem.nrcan.gc.ca/cdogs/content/bdl/bdl211191_e.htm", "211191")</f>
        <v>211191</v>
      </c>
      <c r="J2856" s="1" t="str">
        <f>HYPERLINK("http://geochem.nrcan.gc.ca/cdogs/content/svy/svy210387_e.htm", "210387")</f>
        <v>210387</v>
      </c>
      <c r="K2856">
        <v>1</v>
      </c>
      <c r="L2856" t="s">
        <v>20</v>
      </c>
      <c r="O2856" t="s">
        <v>2387</v>
      </c>
      <c r="P2856" t="s">
        <v>10995</v>
      </c>
      <c r="Q2856" t="s">
        <v>10996</v>
      </c>
      <c r="R2856" t="s">
        <v>10997</v>
      </c>
      <c r="S2856" t="s">
        <v>10998</v>
      </c>
      <c r="T2856">
        <v>0</v>
      </c>
    </row>
    <row r="2857" spans="1:20" x14ac:dyDescent="0.3">
      <c r="A2857">
        <v>66.841182900000007</v>
      </c>
      <c r="B2857">
        <v>-89.437216699999993</v>
      </c>
      <c r="C2857" s="1" t="str">
        <f>HYPERLINK("http://geochem.nrcan.gc.ca/cdogs/content/kwd/kwd020044_e.htm", "Till")</f>
        <v>Till</v>
      </c>
      <c r="D2857" s="1" t="str">
        <f>HYPERLINK("http://geochem.nrcan.gc.ca/cdogs/content/kwd/kwd080107_e.htm", "Grain Mount: 0.25 – 0.50 mm (carbon coated)")</f>
        <v>Grain Mount: 0.25 – 0.50 mm (carbon coated)</v>
      </c>
      <c r="E2857" s="1" t="str">
        <f>HYPERLINK("http://geochem.nrcan.gc.ca/cdogs/content/dgp/dgp00002_e.htm", "Total")</f>
        <v>Total</v>
      </c>
      <c r="F2857" s="1" t="str">
        <f>HYPERLINK("http://geochem.nrcan.gc.ca/cdogs/content/agp/agp02249_e.htm", "WO3 | NONE | ELECTR PRB")</f>
        <v>WO3 | NONE | ELECTR PRB</v>
      </c>
      <c r="G2857" s="1" t="str">
        <f>HYPERLINK("http://geochem.nrcan.gc.ca/cdogs/content/mth/mth06860_e.htm", "6860")</f>
        <v>6860</v>
      </c>
      <c r="H2857" s="1" t="str">
        <f>HYPERLINK("http://geochem.nrcan.gc.ca/cdogs/content/bdl/bdl211191_e.htm", "211191")</f>
        <v>211191</v>
      </c>
      <c r="J2857" s="1" t="str">
        <f>HYPERLINK("http://geochem.nrcan.gc.ca/cdogs/content/svy/svy210387_e.htm", "210387")</f>
        <v>210387</v>
      </c>
      <c r="K2857">
        <v>1</v>
      </c>
      <c r="L2857" t="s">
        <v>20</v>
      </c>
      <c r="O2857" t="s">
        <v>10999</v>
      </c>
      <c r="P2857" t="s">
        <v>11000</v>
      </c>
      <c r="Q2857" t="s">
        <v>11001</v>
      </c>
      <c r="R2857" t="s">
        <v>11002</v>
      </c>
      <c r="S2857" t="s">
        <v>11003</v>
      </c>
      <c r="T2857">
        <v>0</v>
      </c>
    </row>
    <row r="2858" spans="1:20" x14ac:dyDescent="0.3">
      <c r="A2858">
        <v>66.841182900000007</v>
      </c>
      <c r="B2858">
        <v>-89.437216699999993</v>
      </c>
      <c r="C2858" s="1" t="str">
        <f>HYPERLINK("http://geochem.nrcan.gc.ca/cdogs/content/kwd/kwd020044_e.htm", "Till")</f>
        <v>Till</v>
      </c>
      <c r="D2858" s="1" t="str">
        <f>HYPERLINK("http://geochem.nrcan.gc.ca/cdogs/content/kwd/kwd080107_e.htm", "Grain Mount: 0.25 – 0.50 mm (carbon coated)")</f>
        <v>Grain Mount: 0.25 – 0.50 mm (carbon coated)</v>
      </c>
      <c r="E2858" s="1" t="str">
        <f>HYPERLINK("http://geochem.nrcan.gc.ca/cdogs/content/dgp/dgp00002_e.htm", "Total")</f>
        <v>Total</v>
      </c>
      <c r="F2858" s="1" t="str">
        <f>HYPERLINK("http://geochem.nrcan.gc.ca/cdogs/content/agp/agp02249_e.htm", "WO3 | NONE | ELECTR PRB")</f>
        <v>WO3 | NONE | ELECTR PRB</v>
      </c>
      <c r="G2858" s="1" t="str">
        <f>HYPERLINK("http://geochem.nrcan.gc.ca/cdogs/content/mth/mth06860_e.htm", "6860")</f>
        <v>6860</v>
      </c>
      <c r="H2858" s="1" t="str">
        <f>HYPERLINK("http://geochem.nrcan.gc.ca/cdogs/content/bdl/bdl211191_e.htm", "211191")</f>
        <v>211191</v>
      </c>
      <c r="J2858" s="1" t="str">
        <f>HYPERLINK("http://geochem.nrcan.gc.ca/cdogs/content/svy/svy210387_e.htm", "210387")</f>
        <v>210387</v>
      </c>
      <c r="K2858">
        <v>1</v>
      </c>
      <c r="L2858" t="s">
        <v>20</v>
      </c>
      <c r="O2858" t="s">
        <v>10999</v>
      </c>
      <c r="P2858" t="s">
        <v>11004</v>
      </c>
      <c r="Q2858" t="s">
        <v>11005</v>
      </c>
      <c r="R2858" t="s">
        <v>11006</v>
      </c>
      <c r="S2858" t="s">
        <v>11007</v>
      </c>
      <c r="T2858">
        <v>0</v>
      </c>
    </row>
    <row r="2859" spans="1:20" x14ac:dyDescent="0.3">
      <c r="A2859">
        <v>66.841182900000007</v>
      </c>
      <c r="B2859">
        <v>-89.437216699999993</v>
      </c>
      <c r="C2859" s="1" t="str">
        <f>HYPERLINK("http://geochem.nrcan.gc.ca/cdogs/content/kwd/kwd020044_e.htm", "Till")</f>
        <v>Till</v>
      </c>
      <c r="D2859" s="1" t="str">
        <f>HYPERLINK("http://geochem.nrcan.gc.ca/cdogs/content/kwd/kwd080107_e.htm", "Grain Mount: 0.25 – 0.50 mm (carbon coated)")</f>
        <v>Grain Mount: 0.25 – 0.50 mm (carbon coated)</v>
      </c>
      <c r="E2859" s="1" t="str">
        <f>HYPERLINK("http://geochem.nrcan.gc.ca/cdogs/content/dgp/dgp00002_e.htm", "Total")</f>
        <v>Total</v>
      </c>
      <c r="F2859" s="1" t="str">
        <f>HYPERLINK("http://geochem.nrcan.gc.ca/cdogs/content/agp/agp02249_e.htm", "WO3 | NONE | ELECTR PRB")</f>
        <v>WO3 | NONE | ELECTR PRB</v>
      </c>
      <c r="G2859" s="1" t="str">
        <f>HYPERLINK("http://geochem.nrcan.gc.ca/cdogs/content/mth/mth06860_e.htm", "6860")</f>
        <v>6860</v>
      </c>
      <c r="H2859" s="1" t="str">
        <f>HYPERLINK("http://geochem.nrcan.gc.ca/cdogs/content/bdl/bdl211191_e.htm", "211191")</f>
        <v>211191</v>
      </c>
      <c r="J2859" s="1" t="str">
        <f>HYPERLINK("http://geochem.nrcan.gc.ca/cdogs/content/svy/svy210387_e.htm", "210387")</f>
        <v>210387</v>
      </c>
      <c r="K2859">
        <v>1</v>
      </c>
      <c r="L2859" t="s">
        <v>20</v>
      </c>
      <c r="O2859" t="s">
        <v>10999</v>
      </c>
      <c r="P2859" t="s">
        <v>11008</v>
      </c>
      <c r="Q2859" t="s">
        <v>11009</v>
      </c>
      <c r="R2859" t="s">
        <v>11010</v>
      </c>
      <c r="S2859" t="s">
        <v>11011</v>
      </c>
      <c r="T2859">
        <v>0</v>
      </c>
    </row>
    <row r="2860" spans="1:20" x14ac:dyDescent="0.3">
      <c r="A2860">
        <v>66.744336599999997</v>
      </c>
      <c r="B2860">
        <v>-89.085118300000005</v>
      </c>
      <c r="C2860" s="1" t="str">
        <f>HYPERLINK("http://geochem.nrcan.gc.ca/cdogs/content/kwd/kwd020044_e.htm", "Till")</f>
        <v>Till</v>
      </c>
      <c r="D2860" s="1" t="str">
        <f>HYPERLINK("http://geochem.nrcan.gc.ca/cdogs/content/kwd/kwd080107_e.htm", "Grain Mount: 0.25 – 0.50 mm (carbon coated)")</f>
        <v>Grain Mount: 0.25 – 0.50 mm (carbon coated)</v>
      </c>
      <c r="E2860" s="1" t="str">
        <f>HYPERLINK("http://geochem.nrcan.gc.ca/cdogs/content/dgp/dgp00002_e.htm", "Total")</f>
        <v>Total</v>
      </c>
      <c r="F2860" s="1" t="str">
        <f>HYPERLINK("http://geochem.nrcan.gc.ca/cdogs/content/agp/agp02249_e.htm", "WO3 | NONE | ELECTR PRB")</f>
        <v>WO3 | NONE | ELECTR PRB</v>
      </c>
      <c r="G2860" s="1" t="str">
        <f>HYPERLINK("http://geochem.nrcan.gc.ca/cdogs/content/mth/mth06860_e.htm", "6860")</f>
        <v>6860</v>
      </c>
      <c r="H2860" s="1" t="str">
        <f>HYPERLINK("http://geochem.nrcan.gc.ca/cdogs/content/bdl/bdl211191_e.htm", "211191")</f>
        <v>211191</v>
      </c>
      <c r="J2860" s="1" t="str">
        <f>HYPERLINK("http://geochem.nrcan.gc.ca/cdogs/content/svy/svy210387_e.htm", "210387")</f>
        <v>210387</v>
      </c>
      <c r="K2860">
        <v>1</v>
      </c>
      <c r="L2860" t="s">
        <v>20</v>
      </c>
      <c r="O2860" t="s">
        <v>2622</v>
      </c>
      <c r="P2860" t="s">
        <v>11012</v>
      </c>
      <c r="Q2860" t="s">
        <v>11013</v>
      </c>
      <c r="R2860" t="s">
        <v>11014</v>
      </c>
      <c r="S2860" t="s">
        <v>11015</v>
      </c>
      <c r="T2860">
        <v>0</v>
      </c>
    </row>
    <row r="2861" spans="1:20" x14ac:dyDescent="0.3">
      <c r="A2861">
        <v>66.414917200000005</v>
      </c>
      <c r="B2861">
        <v>-89.719497000000004</v>
      </c>
      <c r="C2861" s="1" t="str">
        <f>HYPERLINK("http://geochem.nrcan.gc.ca/cdogs/content/kwd/kwd020044_e.htm", "Till")</f>
        <v>Till</v>
      </c>
      <c r="D2861" s="1" t="str">
        <f>HYPERLINK("http://geochem.nrcan.gc.ca/cdogs/content/kwd/kwd080107_e.htm", "Grain Mount: 0.25 – 0.50 mm (carbon coated)")</f>
        <v>Grain Mount: 0.25 – 0.50 mm (carbon coated)</v>
      </c>
      <c r="E2861" s="1" t="str">
        <f>HYPERLINK("http://geochem.nrcan.gc.ca/cdogs/content/dgp/dgp00002_e.htm", "Total")</f>
        <v>Total</v>
      </c>
      <c r="F2861" s="1" t="str">
        <f>HYPERLINK("http://geochem.nrcan.gc.ca/cdogs/content/agp/agp02249_e.htm", "WO3 | NONE | ELECTR PRB")</f>
        <v>WO3 | NONE | ELECTR PRB</v>
      </c>
      <c r="G2861" s="1" t="str">
        <f>HYPERLINK("http://geochem.nrcan.gc.ca/cdogs/content/mth/mth06860_e.htm", "6860")</f>
        <v>6860</v>
      </c>
      <c r="H2861" s="1" t="str">
        <f>HYPERLINK("http://geochem.nrcan.gc.ca/cdogs/content/bdl/bdl211191_e.htm", "211191")</f>
        <v>211191</v>
      </c>
      <c r="J2861" s="1" t="str">
        <f>HYPERLINK("http://geochem.nrcan.gc.ca/cdogs/content/svy/svy210387_e.htm", "210387")</f>
        <v>210387</v>
      </c>
      <c r="K2861">
        <v>1</v>
      </c>
      <c r="L2861" t="s">
        <v>20</v>
      </c>
      <c r="O2861" t="s">
        <v>2802</v>
      </c>
      <c r="P2861" t="s">
        <v>11016</v>
      </c>
      <c r="Q2861" t="s">
        <v>11017</v>
      </c>
      <c r="R2861" t="s">
        <v>11018</v>
      </c>
      <c r="S2861" t="s">
        <v>11019</v>
      </c>
      <c r="T2861">
        <v>0</v>
      </c>
    </row>
    <row r="2862" spans="1:20" x14ac:dyDescent="0.3">
      <c r="A2862">
        <v>66.392247999999995</v>
      </c>
      <c r="B2862">
        <v>-89.599254299999998</v>
      </c>
      <c r="C2862" s="1" t="str">
        <f>HYPERLINK("http://geochem.nrcan.gc.ca/cdogs/content/kwd/kwd020044_e.htm", "Till")</f>
        <v>Till</v>
      </c>
      <c r="D2862" s="1" t="str">
        <f>HYPERLINK("http://geochem.nrcan.gc.ca/cdogs/content/kwd/kwd080107_e.htm", "Grain Mount: 0.25 – 0.50 mm (carbon coated)")</f>
        <v>Grain Mount: 0.25 – 0.50 mm (carbon coated)</v>
      </c>
      <c r="E2862" s="1" t="str">
        <f>HYPERLINK("http://geochem.nrcan.gc.ca/cdogs/content/dgp/dgp00002_e.htm", "Total")</f>
        <v>Total</v>
      </c>
      <c r="F2862" s="1" t="str">
        <f>HYPERLINK("http://geochem.nrcan.gc.ca/cdogs/content/agp/agp02249_e.htm", "WO3 | NONE | ELECTR PRB")</f>
        <v>WO3 | NONE | ELECTR PRB</v>
      </c>
      <c r="G2862" s="1" t="str">
        <f>HYPERLINK("http://geochem.nrcan.gc.ca/cdogs/content/mth/mth06860_e.htm", "6860")</f>
        <v>6860</v>
      </c>
      <c r="H2862" s="1" t="str">
        <f>HYPERLINK("http://geochem.nrcan.gc.ca/cdogs/content/bdl/bdl211191_e.htm", "211191")</f>
        <v>211191</v>
      </c>
      <c r="J2862" s="1" t="str">
        <f>HYPERLINK("http://geochem.nrcan.gc.ca/cdogs/content/svy/svy210387_e.htm", "210387")</f>
        <v>210387</v>
      </c>
      <c r="K2862">
        <v>1</v>
      </c>
      <c r="L2862" t="s">
        <v>20</v>
      </c>
      <c r="O2862" t="s">
        <v>2914</v>
      </c>
      <c r="P2862" t="s">
        <v>11020</v>
      </c>
      <c r="Q2862" t="s">
        <v>11021</v>
      </c>
      <c r="R2862" t="s">
        <v>11022</v>
      </c>
      <c r="S2862" t="s">
        <v>11023</v>
      </c>
      <c r="T2862">
        <v>0</v>
      </c>
    </row>
    <row r="2863" spans="1:20" x14ac:dyDescent="0.3">
      <c r="A2863">
        <v>65.574546699999999</v>
      </c>
      <c r="B2863">
        <v>-87.966058899999993</v>
      </c>
      <c r="C2863" s="1" t="str">
        <f>HYPERLINK("http://geochem.nrcan.gc.ca/cdogs/content/kwd/kwd020044_e.htm", "Till")</f>
        <v>Till</v>
      </c>
      <c r="D2863" s="1" t="str">
        <f>HYPERLINK("http://geochem.nrcan.gc.ca/cdogs/content/kwd/kwd080107_e.htm", "Grain Mount: 0.25 – 0.50 mm (carbon coated)")</f>
        <v>Grain Mount: 0.25 – 0.50 mm (carbon coated)</v>
      </c>
      <c r="E2863" s="1" t="str">
        <f>HYPERLINK("http://geochem.nrcan.gc.ca/cdogs/content/dgp/dgp00002_e.htm", "Total")</f>
        <v>Total</v>
      </c>
      <c r="F2863" s="1" t="str">
        <f>HYPERLINK("http://geochem.nrcan.gc.ca/cdogs/content/agp/agp02249_e.htm", "WO3 | NONE | ELECTR PRB")</f>
        <v>WO3 | NONE | ELECTR PRB</v>
      </c>
      <c r="G2863" s="1" t="str">
        <f>HYPERLINK("http://geochem.nrcan.gc.ca/cdogs/content/mth/mth06860_e.htm", "6860")</f>
        <v>6860</v>
      </c>
      <c r="H2863" s="1" t="str">
        <f>HYPERLINK("http://geochem.nrcan.gc.ca/cdogs/content/bdl/bdl211191_e.htm", "211191")</f>
        <v>211191</v>
      </c>
      <c r="J2863" s="1" t="str">
        <f>HYPERLINK("http://geochem.nrcan.gc.ca/cdogs/content/svy/svy210387_e.htm", "210387")</f>
        <v>210387</v>
      </c>
      <c r="K2863">
        <v>1</v>
      </c>
      <c r="L2863" t="s">
        <v>20</v>
      </c>
      <c r="O2863" t="s">
        <v>2923</v>
      </c>
      <c r="P2863" t="s">
        <v>11024</v>
      </c>
      <c r="Q2863" t="s">
        <v>11025</v>
      </c>
      <c r="R2863" t="s">
        <v>11026</v>
      </c>
      <c r="S2863" t="s">
        <v>11027</v>
      </c>
      <c r="T2863">
        <v>0</v>
      </c>
    </row>
    <row r="2864" spans="1:20" x14ac:dyDescent="0.3">
      <c r="A2864">
        <v>66.182464800000005</v>
      </c>
      <c r="B2864">
        <v>-89.931782900000002</v>
      </c>
      <c r="C2864" s="1" t="str">
        <f>HYPERLINK("http://geochem.nrcan.gc.ca/cdogs/content/kwd/kwd020044_e.htm", "Till")</f>
        <v>Till</v>
      </c>
      <c r="D2864" s="1" t="str">
        <f>HYPERLINK("http://geochem.nrcan.gc.ca/cdogs/content/kwd/kwd080108_e.htm", "Grain Mount: 0.50 – 1.00 mm (carbon coated)")</f>
        <v>Grain Mount: 0.50 – 1.00 mm (carbon coated)</v>
      </c>
      <c r="E2864" s="1" t="str">
        <f>HYPERLINK("http://geochem.nrcan.gc.ca/cdogs/content/dgp/dgp00002_e.htm", "Total")</f>
        <v>Total</v>
      </c>
      <c r="F2864" s="1" t="str">
        <f>HYPERLINK("http://geochem.nrcan.gc.ca/cdogs/content/agp/agp02249_e.htm", "WO3 | NONE | ELECTR PRB")</f>
        <v>WO3 | NONE | ELECTR PRB</v>
      </c>
      <c r="G2864" s="1" t="str">
        <f>HYPERLINK("http://geochem.nrcan.gc.ca/cdogs/content/mth/mth06860_e.htm", "6860")</f>
        <v>6860</v>
      </c>
      <c r="H2864" s="1" t="str">
        <f>HYPERLINK("http://geochem.nrcan.gc.ca/cdogs/content/bdl/bdl211191_e.htm", "211191")</f>
        <v>211191</v>
      </c>
      <c r="J2864" s="1" t="str">
        <f>HYPERLINK("http://geochem.nrcan.gc.ca/cdogs/content/svy/svy210387_e.htm", "210387")</f>
        <v>210387</v>
      </c>
      <c r="K2864">
        <v>1</v>
      </c>
      <c r="L2864" t="s">
        <v>20</v>
      </c>
      <c r="O2864" t="s">
        <v>3672</v>
      </c>
      <c r="P2864" t="s">
        <v>11028</v>
      </c>
      <c r="Q2864" t="s">
        <v>11029</v>
      </c>
      <c r="R2864" t="s">
        <v>11030</v>
      </c>
      <c r="S2864" t="s">
        <v>11031</v>
      </c>
      <c r="T2864">
        <v>0</v>
      </c>
    </row>
    <row r="2865" spans="1:20" x14ac:dyDescent="0.3">
      <c r="A2865">
        <v>65.721301600000004</v>
      </c>
      <c r="B2865">
        <v>-88.227604200000002</v>
      </c>
      <c r="C2865" s="1" t="str">
        <f>HYPERLINK("http://geochem.nrcan.gc.ca/cdogs/content/kwd/kwd020044_e.htm", "Till")</f>
        <v>Till</v>
      </c>
      <c r="D2865" s="1" t="str">
        <f>HYPERLINK("http://geochem.nrcan.gc.ca/cdogs/content/kwd/kwd080107_e.htm", "Grain Mount: 0.25 – 0.50 mm (carbon coated)")</f>
        <v>Grain Mount: 0.25 – 0.50 mm (carbon coated)</v>
      </c>
      <c r="E2865" s="1" t="str">
        <f>HYPERLINK("http://geochem.nrcan.gc.ca/cdogs/content/dgp/dgp00002_e.htm", "Total")</f>
        <v>Total</v>
      </c>
      <c r="F2865" s="1" t="str">
        <f>HYPERLINK("http://geochem.nrcan.gc.ca/cdogs/content/agp/agp02249_e.htm", "WO3 | NONE | ELECTR PRB")</f>
        <v>WO3 | NONE | ELECTR PRB</v>
      </c>
      <c r="G2865" s="1" t="str">
        <f>HYPERLINK("http://geochem.nrcan.gc.ca/cdogs/content/mth/mth06860_e.htm", "6860")</f>
        <v>6860</v>
      </c>
      <c r="H2865" s="1" t="str">
        <f>HYPERLINK("http://geochem.nrcan.gc.ca/cdogs/content/bdl/bdl211191_e.htm", "211191")</f>
        <v>211191</v>
      </c>
      <c r="J2865" s="1" t="str">
        <f>HYPERLINK("http://geochem.nrcan.gc.ca/cdogs/content/svy/svy210387_e.htm", "210387")</f>
        <v>210387</v>
      </c>
      <c r="K2865">
        <v>1</v>
      </c>
      <c r="L2865" t="s">
        <v>20</v>
      </c>
      <c r="O2865" t="s">
        <v>3063</v>
      </c>
      <c r="P2865" t="s">
        <v>11032</v>
      </c>
      <c r="Q2865" t="s">
        <v>11033</v>
      </c>
      <c r="R2865" t="s">
        <v>11034</v>
      </c>
      <c r="S2865" t="s">
        <v>11035</v>
      </c>
      <c r="T2865">
        <v>0</v>
      </c>
    </row>
    <row r="2866" spans="1:20" x14ac:dyDescent="0.3">
      <c r="A2866">
        <v>65.763929899999994</v>
      </c>
      <c r="B2866">
        <v>-88.476099500000004</v>
      </c>
      <c r="C2866" s="1" t="str">
        <f>HYPERLINK("http://geochem.nrcan.gc.ca/cdogs/content/kwd/kwd020044_e.htm", "Till")</f>
        <v>Till</v>
      </c>
      <c r="D2866" s="1" t="str">
        <f>HYPERLINK("http://geochem.nrcan.gc.ca/cdogs/content/kwd/kwd080107_e.htm", "Grain Mount: 0.25 – 0.50 mm (carbon coated)")</f>
        <v>Grain Mount: 0.25 – 0.50 mm (carbon coated)</v>
      </c>
      <c r="E2866" s="1" t="str">
        <f>HYPERLINK("http://geochem.nrcan.gc.ca/cdogs/content/dgp/dgp00002_e.htm", "Total")</f>
        <v>Total</v>
      </c>
      <c r="F2866" s="1" t="str">
        <f>HYPERLINK("http://geochem.nrcan.gc.ca/cdogs/content/agp/agp02249_e.htm", "WO3 | NONE | ELECTR PRB")</f>
        <v>WO3 | NONE | ELECTR PRB</v>
      </c>
      <c r="G2866" s="1" t="str">
        <f>HYPERLINK("http://geochem.nrcan.gc.ca/cdogs/content/mth/mth06860_e.htm", "6860")</f>
        <v>6860</v>
      </c>
      <c r="H2866" s="1" t="str">
        <f>HYPERLINK("http://geochem.nrcan.gc.ca/cdogs/content/bdl/bdl211191_e.htm", "211191")</f>
        <v>211191</v>
      </c>
      <c r="J2866" s="1" t="str">
        <f>HYPERLINK("http://geochem.nrcan.gc.ca/cdogs/content/svy/svy210387_e.htm", "210387")</f>
        <v>210387</v>
      </c>
      <c r="K2866">
        <v>1</v>
      </c>
      <c r="L2866" t="s">
        <v>20</v>
      </c>
      <c r="O2866" t="s">
        <v>3146</v>
      </c>
      <c r="P2866" t="s">
        <v>11036</v>
      </c>
      <c r="Q2866" t="s">
        <v>11037</v>
      </c>
      <c r="R2866" t="s">
        <v>11038</v>
      </c>
      <c r="S2866" t="s">
        <v>11039</v>
      </c>
      <c r="T2866">
        <v>0</v>
      </c>
    </row>
    <row r="2867" spans="1:20" x14ac:dyDescent="0.3">
      <c r="A2867">
        <v>65.859606499999998</v>
      </c>
      <c r="B2867">
        <v>-88.697666799999993</v>
      </c>
      <c r="C2867" s="1" t="str">
        <f>HYPERLINK("http://geochem.nrcan.gc.ca/cdogs/content/kwd/kwd020044_e.htm", "Till")</f>
        <v>Till</v>
      </c>
      <c r="D2867" s="1" t="str">
        <f>HYPERLINK("http://geochem.nrcan.gc.ca/cdogs/content/kwd/kwd080107_e.htm", "Grain Mount: 0.25 – 0.50 mm (carbon coated)")</f>
        <v>Grain Mount: 0.25 – 0.50 mm (carbon coated)</v>
      </c>
      <c r="E2867" s="1" t="str">
        <f>HYPERLINK("http://geochem.nrcan.gc.ca/cdogs/content/dgp/dgp00002_e.htm", "Total")</f>
        <v>Total</v>
      </c>
      <c r="F2867" s="1" t="str">
        <f>HYPERLINK("http://geochem.nrcan.gc.ca/cdogs/content/agp/agp02249_e.htm", "WO3 | NONE | ELECTR PRB")</f>
        <v>WO3 | NONE | ELECTR PRB</v>
      </c>
      <c r="G2867" s="1" t="str">
        <f>HYPERLINK("http://geochem.nrcan.gc.ca/cdogs/content/mth/mth06860_e.htm", "6860")</f>
        <v>6860</v>
      </c>
      <c r="H2867" s="1" t="str">
        <f>HYPERLINK("http://geochem.nrcan.gc.ca/cdogs/content/bdl/bdl211191_e.htm", "211191")</f>
        <v>211191</v>
      </c>
      <c r="J2867" s="1" t="str">
        <f>HYPERLINK("http://geochem.nrcan.gc.ca/cdogs/content/svy/svy210387_e.htm", "210387")</f>
        <v>210387</v>
      </c>
      <c r="K2867">
        <v>1</v>
      </c>
      <c r="L2867" t="s">
        <v>20</v>
      </c>
      <c r="O2867" t="s">
        <v>3171</v>
      </c>
      <c r="P2867" t="s">
        <v>11040</v>
      </c>
      <c r="Q2867" t="s">
        <v>11041</v>
      </c>
      <c r="R2867" t="s">
        <v>11042</v>
      </c>
      <c r="S2867" t="s">
        <v>11043</v>
      </c>
      <c r="T2867">
        <v>0</v>
      </c>
    </row>
    <row r="2868" spans="1:20" x14ac:dyDescent="0.3">
      <c r="A2868">
        <v>65.859606499999998</v>
      </c>
      <c r="B2868">
        <v>-88.697666799999993</v>
      </c>
      <c r="C2868" s="1" t="str">
        <f>HYPERLINK("http://geochem.nrcan.gc.ca/cdogs/content/kwd/kwd020044_e.htm", "Till")</f>
        <v>Till</v>
      </c>
      <c r="D2868" s="1" t="str">
        <f>HYPERLINK("http://geochem.nrcan.gc.ca/cdogs/content/kwd/kwd080107_e.htm", "Grain Mount: 0.25 – 0.50 mm (carbon coated)")</f>
        <v>Grain Mount: 0.25 – 0.50 mm (carbon coated)</v>
      </c>
      <c r="E2868" s="1" t="str">
        <f>HYPERLINK("http://geochem.nrcan.gc.ca/cdogs/content/dgp/dgp00002_e.htm", "Total")</f>
        <v>Total</v>
      </c>
      <c r="F2868" s="1" t="str">
        <f>HYPERLINK("http://geochem.nrcan.gc.ca/cdogs/content/agp/agp02249_e.htm", "WO3 | NONE | ELECTR PRB")</f>
        <v>WO3 | NONE | ELECTR PRB</v>
      </c>
      <c r="G2868" s="1" t="str">
        <f>HYPERLINK("http://geochem.nrcan.gc.ca/cdogs/content/mth/mth06860_e.htm", "6860")</f>
        <v>6860</v>
      </c>
      <c r="H2868" s="1" t="str">
        <f>HYPERLINK("http://geochem.nrcan.gc.ca/cdogs/content/bdl/bdl211191_e.htm", "211191")</f>
        <v>211191</v>
      </c>
      <c r="J2868" s="1" t="str">
        <f>HYPERLINK("http://geochem.nrcan.gc.ca/cdogs/content/svy/svy210387_e.htm", "210387")</f>
        <v>210387</v>
      </c>
      <c r="K2868">
        <v>1</v>
      </c>
      <c r="L2868" t="s">
        <v>20</v>
      </c>
      <c r="O2868" t="s">
        <v>3171</v>
      </c>
      <c r="P2868" t="s">
        <v>11044</v>
      </c>
      <c r="Q2868" t="s">
        <v>11045</v>
      </c>
      <c r="R2868" t="s">
        <v>11046</v>
      </c>
      <c r="S2868" t="s">
        <v>11047</v>
      </c>
      <c r="T2868">
        <v>0</v>
      </c>
    </row>
    <row r="2869" spans="1:20" x14ac:dyDescent="0.3">
      <c r="A2869">
        <v>65.920614799999996</v>
      </c>
      <c r="B2869">
        <v>-88.445602500000007</v>
      </c>
      <c r="C2869" s="1" t="str">
        <f>HYPERLINK("http://geochem.nrcan.gc.ca/cdogs/content/kwd/kwd020044_e.htm", "Till")</f>
        <v>Till</v>
      </c>
      <c r="D2869" s="1" t="str">
        <f>HYPERLINK("http://geochem.nrcan.gc.ca/cdogs/content/kwd/kwd080107_e.htm", "Grain Mount: 0.25 – 0.50 mm (carbon coated)")</f>
        <v>Grain Mount: 0.25 – 0.50 mm (carbon coated)</v>
      </c>
      <c r="E2869" s="1" t="str">
        <f>HYPERLINK("http://geochem.nrcan.gc.ca/cdogs/content/dgp/dgp00002_e.htm", "Total")</f>
        <v>Total</v>
      </c>
      <c r="F2869" s="1" t="str">
        <f>HYPERLINK("http://geochem.nrcan.gc.ca/cdogs/content/agp/agp02249_e.htm", "WO3 | NONE | ELECTR PRB")</f>
        <v>WO3 | NONE | ELECTR PRB</v>
      </c>
      <c r="G2869" s="1" t="str">
        <f>HYPERLINK("http://geochem.nrcan.gc.ca/cdogs/content/mth/mth06860_e.htm", "6860")</f>
        <v>6860</v>
      </c>
      <c r="H2869" s="1" t="str">
        <f>HYPERLINK("http://geochem.nrcan.gc.ca/cdogs/content/bdl/bdl211191_e.htm", "211191")</f>
        <v>211191</v>
      </c>
      <c r="J2869" s="1" t="str">
        <f>HYPERLINK("http://geochem.nrcan.gc.ca/cdogs/content/svy/svy210387_e.htm", "210387")</f>
        <v>210387</v>
      </c>
      <c r="K2869">
        <v>1</v>
      </c>
      <c r="L2869" t="s">
        <v>20</v>
      </c>
      <c r="O2869" t="s">
        <v>3200</v>
      </c>
      <c r="P2869" t="s">
        <v>11048</v>
      </c>
      <c r="Q2869" t="s">
        <v>11049</v>
      </c>
      <c r="R2869" t="s">
        <v>11050</v>
      </c>
      <c r="S2869" t="s">
        <v>11051</v>
      </c>
      <c r="T2869">
        <v>0</v>
      </c>
    </row>
    <row r="2870" spans="1:20" x14ac:dyDescent="0.3">
      <c r="A2870">
        <v>65.920614799999996</v>
      </c>
      <c r="B2870">
        <v>-88.445602500000007</v>
      </c>
      <c r="C2870" s="1" t="str">
        <f>HYPERLINK("http://geochem.nrcan.gc.ca/cdogs/content/kwd/kwd020044_e.htm", "Till")</f>
        <v>Till</v>
      </c>
      <c r="D2870" s="1" t="str">
        <f>HYPERLINK("http://geochem.nrcan.gc.ca/cdogs/content/kwd/kwd080107_e.htm", "Grain Mount: 0.25 – 0.50 mm (carbon coated)")</f>
        <v>Grain Mount: 0.25 – 0.50 mm (carbon coated)</v>
      </c>
      <c r="E2870" s="1" t="str">
        <f>HYPERLINK("http://geochem.nrcan.gc.ca/cdogs/content/dgp/dgp00002_e.htm", "Total")</f>
        <v>Total</v>
      </c>
      <c r="F2870" s="1" t="str">
        <f>HYPERLINK("http://geochem.nrcan.gc.ca/cdogs/content/agp/agp02249_e.htm", "WO3 | NONE | ELECTR PRB")</f>
        <v>WO3 | NONE | ELECTR PRB</v>
      </c>
      <c r="G2870" s="1" t="str">
        <f>HYPERLINK("http://geochem.nrcan.gc.ca/cdogs/content/mth/mth06860_e.htm", "6860")</f>
        <v>6860</v>
      </c>
      <c r="H2870" s="1" t="str">
        <f>HYPERLINK("http://geochem.nrcan.gc.ca/cdogs/content/bdl/bdl211191_e.htm", "211191")</f>
        <v>211191</v>
      </c>
      <c r="J2870" s="1" t="str">
        <f>HYPERLINK("http://geochem.nrcan.gc.ca/cdogs/content/svy/svy210387_e.htm", "210387")</f>
        <v>210387</v>
      </c>
      <c r="K2870">
        <v>1</v>
      </c>
      <c r="L2870" t="s">
        <v>20</v>
      </c>
      <c r="O2870" t="s">
        <v>3200</v>
      </c>
      <c r="P2870" t="s">
        <v>11052</v>
      </c>
      <c r="Q2870" t="s">
        <v>11053</v>
      </c>
      <c r="R2870" t="s">
        <v>11054</v>
      </c>
      <c r="S2870" t="s">
        <v>11055</v>
      </c>
      <c r="T2870">
        <v>0</v>
      </c>
    </row>
    <row r="2871" spans="1:20" x14ac:dyDescent="0.3">
      <c r="A2871">
        <v>66.102308800000003</v>
      </c>
      <c r="B2871">
        <v>-88.423515100000003</v>
      </c>
      <c r="C2871" s="1" t="str">
        <f>HYPERLINK("http://geochem.nrcan.gc.ca/cdogs/content/kwd/kwd020044_e.htm", "Till")</f>
        <v>Till</v>
      </c>
      <c r="D2871" s="1" t="str">
        <f>HYPERLINK("http://geochem.nrcan.gc.ca/cdogs/content/kwd/kwd080107_e.htm", "Grain Mount: 0.25 – 0.50 mm (carbon coated)")</f>
        <v>Grain Mount: 0.25 – 0.50 mm (carbon coated)</v>
      </c>
      <c r="E2871" s="1" t="str">
        <f>HYPERLINK("http://geochem.nrcan.gc.ca/cdogs/content/dgp/dgp00002_e.htm", "Total")</f>
        <v>Total</v>
      </c>
      <c r="F2871" s="1" t="str">
        <f>HYPERLINK("http://geochem.nrcan.gc.ca/cdogs/content/agp/agp02249_e.htm", "WO3 | NONE | ELECTR PRB")</f>
        <v>WO3 | NONE | ELECTR PRB</v>
      </c>
      <c r="G2871" s="1" t="str">
        <f>HYPERLINK("http://geochem.nrcan.gc.ca/cdogs/content/mth/mth06860_e.htm", "6860")</f>
        <v>6860</v>
      </c>
      <c r="H2871" s="1" t="str">
        <f>HYPERLINK("http://geochem.nrcan.gc.ca/cdogs/content/bdl/bdl211191_e.htm", "211191")</f>
        <v>211191</v>
      </c>
      <c r="J2871" s="1" t="str">
        <f>HYPERLINK("http://geochem.nrcan.gc.ca/cdogs/content/svy/svy210387_e.htm", "210387")</f>
        <v>210387</v>
      </c>
      <c r="K2871">
        <v>1</v>
      </c>
      <c r="L2871" t="s">
        <v>20</v>
      </c>
      <c r="O2871" t="s">
        <v>6689</v>
      </c>
      <c r="P2871" t="s">
        <v>11056</v>
      </c>
      <c r="Q2871" t="s">
        <v>11057</v>
      </c>
      <c r="R2871" t="s">
        <v>11058</v>
      </c>
      <c r="S2871" t="s">
        <v>11059</v>
      </c>
      <c r="T2871">
        <v>0</v>
      </c>
    </row>
    <row r="2872" spans="1:20" x14ac:dyDescent="0.3">
      <c r="A2872">
        <v>66.102308800000003</v>
      </c>
      <c r="B2872">
        <v>-88.423515100000003</v>
      </c>
      <c r="C2872" s="1" t="str">
        <f>HYPERLINK("http://geochem.nrcan.gc.ca/cdogs/content/kwd/kwd020044_e.htm", "Till")</f>
        <v>Till</v>
      </c>
      <c r="D2872" s="1" t="str">
        <f>HYPERLINK("http://geochem.nrcan.gc.ca/cdogs/content/kwd/kwd080107_e.htm", "Grain Mount: 0.25 – 0.50 mm (carbon coated)")</f>
        <v>Grain Mount: 0.25 – 0.50 mm (carbon coated)</v>
      </c>
      <c r="E2872" s="1" t="str">
        <f>HYPERLINK("http://geochem.nrcan.gc.ca/cdogs/content/dgp/dgp00002_e.htm", "Total")</f>
        <v>Total</v>
      </c>
      <c r="F2872" s="1" t="str">
        <f>HYPERLINK("http://geochem.nrcan.gc.ca/cdogs/content/agp/agp02249_e.htm", "WO3 | NONE | ELECTR PRB")</f>
        <v>WO3 | NONE | ELECTR PRB</v>
      </c>
      <c r="G2872" s="1" t="str">
        <f>HYPERLINK("http://geochem.nrcan.gc.ca/cdogs/content/mth/mth06860_e.htm", "6860")</f>
        <v>6860</v>
      </c>
      <c r="H2872" s="1" t="str">
        <f>HYPERLINK("http://geochem.nrcan.gc.ca/cdogs/content/bdl/bdl211191_e.htm", "211191")</f>
        <v>211191</v>
      </c>
      <c r="J2872" s="1" t="str">
        <f>HYPERLINK("http://geochem.nrcan.gc.ca/cdogs/content/svy/svy210387_e.htm", "210387")</f>
        <v>210387</v>
      </c>
      <c r="K2872">
        <v>1</v>
      </c>
      <c r="L2872" t="s">
        <v>20</v>
      </c>
      <c r="O2872" t="s">
        <v>6689</v>
      </c>
      <c r="P2872" t="s">
        <v>11060</v>
      </c>
      <c r="Q2872" t="s">
        <v>11061</v>
      </c>
      <c r="R2872" t="s">
        <v>11062</v>
      </c>
      <c r="S2872" t="s">
        <v>11063</v>
      </c>
      <c r="T2872">
        <v>0</v>
      </c>
    </row>
    <row r="2873" spans="1:20" x14ac:dyDescent="0.3">
      <c r="A2873">
        <v>66.143486999999993</v>
      </c>
      <c r="B2873">
        <v>-88.806021999999999</v>
      </c>
      <c r="C2873" s="1" t="str">
        <f>HYPERLINK("http://geochem.nrcan.gc.ca/cdogs/content/kwd/kwd020044_e.htm", "Till")</f>
        <v>Till</v>
      </c>
      <c r="D2873" s="1" t="str">
        <f>HYPERLINK("http://geochem.nrcan.gc.ca/cdogs/content/kwd/kwd080107_e.htm", "Grain Mount: 0.25 – 0.50 mm (carbon coated)")</f>
        <v>Grain Mount: 0.25 – 0.50 mm (carbon coated)</v>
      </c>
      <c r="E2873" s="1" t="str">
        <f>HYPERLINK("http://geochem.nrcan.gc.ca/cdogs/content/dgp/dgp00002_e.htm", "Total")</f>
        <v>Total</v>
      </c>
      <c r="F2873" s="1" t="str">
        <f>HYPERLINK("http://geochem.nrcan.gc.ca/cdogs/content/agp/agp02249_e.htm", "WO3 | NONE | ELECTR PRB")</f>
        <v>WO3 | NONE | ELECTR PRB</v>
      </c>
      <c r="G2873" s="1" t="str">
        <f>HYPERLINK("http://geochem.nrcan.gc.ca/cdogs/content/mth/mth06860_e.htm", "6860")</f>
        <v>6860</v>
      </c>
      <c r="H2873" s="1" t="str">
        <f>HYPERLINK("http://geochem.nrcan.gc.ca/cdogs/content/bdl/bdl211191_e.htm", "211191")</f>
        <v>211191</v>
      </c>
      <c r="J2873" s="1" t="str">
        <f>HYPERLINK("http://geochem.nrcan.gc.ca/cdogs/content/svy/svy210387_e.htm", "210387")</f>
        <v>210387</v>
      </c>
      <c r="K2873">
        <v>1</v>
      </c>
      <c r="L2873" t="s">
        <v>20</v>
      </c>
      <c r="O2873" t="s">
        <v>3242</v>
      </c>
      <c r="P2873" t="s">
        <v>11064</v>
      </c>
      <c r="Q2873" t="s">
        <v>11065</v>
      </c>
      <c r="R2873" t="s">
        <v>11066</v>
      </c>
      <c r="S2873" t="s">
        <v>11067</v>
      </c>
      <c r="T2873">
        <v>0</v>
      </c>
    </row>
    <row r="2874" spans="1:20" x14ac:dyDescent="0.3">
      <c r="A2874">
        <v>66.427807700000002</v>
      </c>
      <c r="B2874">
        <v>-88.630024700000007</v>
      </c>
      <c r="C2874" s="1" t="str">
        <f>HYPERLINK("http://geochem.nrcan.gc.ca/cdogs/content/kwd/kwd020044_e.htm", "Till")</f>
        <v>Till</v>
      </c>
      <c r="D2874" s="1" t="str">
        <f>HYPERLINK("http://geochem.nrcan.gc.ca/cdogs/content/kwd/kwd080107_e.htm", "Grain Mount: 0.25 – 0.50 mm (carbon coated)")</f>
        <v>Grain Mount: 0.25 – 0.50 mm (carbon coated)</v>
      </c>
      <c r="E2874" s="1" t="str">
        <f>HYPERLINK("http://geochem.nrcan.gc.ca/cdogs/content/dgp/dgp00002_e.htm", "Total")</f>
        <v>Total</v>
      </c>
      <c r="F2874" s="1" t="str">
        <f>HYPERLINK("http://geochem.nrcan.gc.ca/cdogs/content/agp/agp02249_e.htm", "WO3 | NONE | ELECTR PRB")</f>
        <v>WO3 | NONE | ELECTR PRB</v>
      </c>
      <c r="G2874" s="1" t="str">
        <f>HYPERLINK("http://geochem.nrcan.gc.ca/cdogs/content/mth/mth06860_e.htm", "6860")</f>
        <v>6860</v>
      </c>
      <c r="H2874" s="1" t="str">
        <f>HYPERLINK("http://geochem.nrcan.gc.ca/cdogs/content/bdl/bdl211191_e.htm", "211191")</f>
        <v>211191</v>
      </c>
      <c r="J2874" s="1" t="str">
        <f>HYPERLINK("http://geochem.nrcan.gc.ca/cdogs/content/svy/svy210387_e.htm", "210387")</f>
        <v>210387</v>
      </c>
      <c r="K2874">
        <v>1</v>
      </c>
      <c r="L2874" t="s">
        <v>20</v>
      </c>
      <c r="O2874" t="s">
        <v>3281</v>
      </c>
      <c r="P2874" t="s">
        <v>11068</v>
      </c>
      <c r="Q2874" t="s">
        <v>11069</v>
      </c>
      <c r="R2874" t="s">
        <v>11070</v>
      </c>
      <c r="S2874" t="s">
        <v>11071</v>
      </c>
      <c r="T2874">
        <v>0</v>
      </c>
    </row>
    <row r="2875" spans="1:20" x14ac:dyDescent="0.3">
      <c r="A2875">
        <v>66.427807700000002</v>
      </c>
      <c r="B2875">
        <v>-88.630024700000007</v>
      </c>
      <c r="C2875" s="1" t="str">
        <f>HYPERLINK("http://geochem.nrcan.gc.ca/cdogs/content/kwd/kwd020044_e.htm", "Till")</f>
        <v>Till</v>
      </c>
      <c r="D2875" s="1" t="str">
        <f>HYPERLINK("http://geochem.nrcan.gc.ca/cdogs/content/kwd/kwd080108_e.htm", "Grain Mount: 0.50 – 1.00 mm (carbon coated)")</f>
        <v>Grain Mount: 0.50 – 1.00 mm (carbon coated)</v>
      </c>
      <c r="E2875" s="1" t="str">
        <f>HYPERLINK("http://geochem.nrcan.gc.ca/cdogs/content/dgp/dgp00002_e.htm", "Total")</f>
        <v>Total</v>
      </c>
      <c r="F2875" s="1" t="str">
        <f>HYPERLINK("http://geochem.nrcan.gc.ca/cdogs/content/agp/agp02249_e.htm", "WO3 | NONE | ELECTR PRB")</f>
        <v>WO3 | NONE | ELECTR PRB</v>
      </c>
      <c r="G2875" s="1" t="str">
        <f>HYPERLINK("http://geochem.nrcan.gc.ca/cdogs/content/mth/mth06860_e.htm", "6860")</f>
        <v>6860</v>
      </c>
      <c r="H2875" s="1" t="str">
        <f>HYPERLINK("http://geochem.nrcan.gc.ca/cdogs/content/bdl/bdl211191_e.htm", "211191")</f>
        <v>211191</v>
      </c>
      <c r="J2875" s="1" t="str">
        <f>HYPERLINK("http://geochem.nrcan.gc.ca/cdogs/content/svy/svy210387_e.htm", "210387")</f>
        <v>210387</v>
      </c>
      <c r="K2875">
        <v>1</v>
      </c>
      <c r="L2875" t="s">
        <v>20</v>
      </c>
      <c r="O2875" t="s">
        <v>3281</v>
      </c>
      <c r="P2875" t="s">
        <v>11072</v>
      </c>
      <c r="Q2875" t="s">
        <v>11073</v>
      </c>
      <c r="R2875" t="s">
        <v>11074</v>
      </c>
      <c r="S2875" t="s">
        <v>11075</v>
      </c>
      <c r="T2875">
        <v>0</v>
      </c>
    </row>
    <row r="2876" spans="1:20" x14ac:dyDescent="0.3">
      <c r="A2876">
        <v>65.869745699999996</v>
      </c>
      <c r="B2876">
        <v>-89.130950499999997</v>
      </c>
      <c r="C2876" s="1" t="str">
        <f>HYPERLINK("http://geochem.nrcan.gc.ca/cdogs/content/kwd/kwd020044_e.htm", "Till")</f>
        <v>Till</v>
      </c>
      <c r="D2876" s="1" t="str">
        <f>HYPERLINK("http://geochem.nrcan.gc.ca/cdogs/content/kwd/kwd080107_e.htm", "Grain Mount: 0.25 – 0.50 mm (carbon coated)")</f>
        <v>Grain Mount: 0.25 – 0.50 mm (carbon coated)</v>
      </c>
      <c r="E2876" s="1" t="str">
        <f>HYPERLINK("http://geochem.nrcan.gc.ca/cdogs/content/dgp/dgp00002_e.htm", "Total")</f>
        <v>Total</v>
      </c>
      <c r="F2876" s="1" t="str">
        <f>HYPERLINK("http://geochem.nrcan.gc.ca/cdogs/content/agp/agp02249_e.htm", "WO3 | NONE | ELECTR PRB")</f>
        <v>WO3 | NONE | ELECTR PRB</v>
      </c>
      <c r="G2876" s="1" t="str">
        <f>HYPERLINK("http://geochem.nrcan.gc.ca/cdogs/content/mth/mth06860_e.htm", "6860")</f>
        <v>6860</v>
      </c>
      <c r="H2876" s="1" t="str">
        <f>HYPERLINK("http://geochem.nrcan.gc.ca/cdogs/content/bdl/bdl211191_e.htm", "211191")</f>
        <v>211191</v>
      </c>
      <c r="J2876" s="1" t="str">
        <f>HYPERLINK("http://geochem.nrcan.gc.ca/cdogs/content/svy/svy210387_e.htm", "210387")</f>
        <v>210387</v>
      </c>
      <c r="K2876">
        <v>1</v>
      </c>
      <c r="L2876" t="s">
        <v>20</v>
      </c>
      <c r="O2876" t="s">
        <v>3359</v>
      </c>
      <c r="P2876" t="s">
        <v>11076</v>
      </c>
      <c r="Q2876" t="s">
        <v>11077</v>
      </c>
      <c r="R2876" t="s">
        <v>11078</v>
      </c>
      <c r="S2876" t="s">
        <v>11079</v>
      </c>
      <c r="T2876">
        <v>0</v>
      </c>
    </row>
    <row r="2877" spans="1:20" x14ac:dyDescent="0.3">
      <c r="C2877" t="s">
        <v>341</v>
      </c>
      <c r="D2877" t="s">
        <v>342</v>
      </c>
      <c r="E2877" s="1" t="str">
        <f>HYPERLINK("http://geochem.nrcan.gc.ca/cdogs/content/dgp/dgp00002_e.htm", "Total")</f>
        <v>Total</v>
      </c>
      <c r="F2877" s="1" t="str">
        <f>HYPERLINK("http://geochem.nrcan.gc.ca/cdogs/content/agp/agp02249_e.htm", "WO3 | NONE | ELECTR PRB")</f>
        <v>WO3 | NONE | ELECTR PRB</v>
      </c>
      <c r="G2877" s="1" t="str">
        <f>HYPERLINK("http://geochem.nrcan.gc.ca/cdogs/content/mth/mth06860_e.htm", "6860")</f>
        <v>6860</v>
      </c>
      <c r="H2877" s="1" t="str">
        <f>HYPERLINK("http://geochem.nrcan.gc.ca/cdogs/content/bdl/bdl211191_e.htm", "211191")</f>
        <v>211191</v>
      </c>
      <c r="K2877">
        <v>3</v>
      </c>
      <c r="L2877" t="s">
        <v>20</v>
      </c>
      <c r="Q2877" t="s">
        <v>11080</v>
      </c>
      <c r="R2877" t="s">
        <v>11081</v>
      </c>
      <c r="S2877" t="s">
        <v>11081</v>
      </c>
      <c r="T2877">
        <v>0</v>
      </c>
    </row>
    <row r="2878" spans="1:20" x14ac:dyDescent="0.3">
      <c r="C2878" t="s">
        <v>341</v>
      </c>
      <c r="D2878" t="s">
        <v>342</v>
      </c>
      <c r="E2878" s="1" t="str">
        <f>HYPERLINK("http://geochem.nrcan.gc.ca/cdogs/content/dgp/dgp00002_e.htm", "Total")</f>
        <v>Total</v>
      </c>
      <c r="F2878" s="1" t="str">
        <f>HYPERLINK("http://geochem.nrcan.gc.ca/cdogs/content/agp/agp02249_e.htm", "WO3 | NONE | ELECTR PRB")</f>
        <v>WO3 | NONE | ELECTR PRB</v>
      </c>
      <c r="G2878" s="1" t="str">
        <f>HYPERLINK("http://geochem.nrcan.gc.ca/cdogs/content/mth/mth06860_e.htm", "6860")</f>
        <v>6860</v>
      </c>
      <c r="H2878" s="1" t="str">
        <f>HYPERLINK("http://geochem.nrcan.gc.ca/cdogs/content/bdl/bdl211191_e.htm", "211191")</f>
        <v>211191</v>
      </c>
      <c r="K2878">
        <v>3</v>
      </c>
      <c r="L2878" t="s">
        <v>20</v>
      </c>
      <c r="Q2878" t="s">
        <v>11082</v>
      </c>
      <c r="R2878" t="s">
        <v>11083</v>
      </c>
      <c r="S2878" t="s">
        <v>11083</v>
      </c>
      <c r="T2878">
        <v>0</v>
      </c>
    </row>
    <row r="2879" spans="1:20" x14ac:dyDescent="0.3">
      <c r="C2879" t="s">
        <v>341</v>
      </c>
      <c r="D2879" t="s">
        <v>342</v>
      </c>
      <c r="E2879" s="1" t="str">
        <f>HYPERLINK("http://geochem.nrcan.gc.ca/cdogs/content/dgp/dgp00002_e.htm", "Total")</f>
        <v>Total</v>
      </c>
      <c r="F2879" s="1" t="str">
        <f>HYPERLINK("http://geochem.nrcan.gc.ca/cdogs/content/agp/agp02249_e.htm", "WO3 | NONE | ELECTR PRB")</f>
        <v>WO3 | NONE | ELECTR PRB</v>
      </c>
      <c r="G2879" s="1" t="str">
        <f>HYPERLINK("http://geochem.nrcan.gc.ca/cdogs/content/mth/mth06860_e.htm", "6860")</f>
        <v>6860</v>
      </c>
      <c r="H2879" s="1" t="str">
        <f>HYPERLINK("http://geochem.nrcan.gc.ca/cdogs/content/bdl/bdl211191_e.htm", "211191")</f>
        <v>211191</v>
      </c>
      <c r="K2879">
        <v>3</v>
      </c>
      <c r="L2879" t="s">
        <v>20</v>
      </c>
      <c r="Q2879" t="s">
        <v>11084</v>
      </c>
      <c r="R2879" t="s">
        <v>11085</v>
      </c>
      <c r="S2879" t="s">
        <v>11085</v>
      </c>
      <c r="T2879">
        <v>0</v>
      </c>
    </row>
    <row r="2880" spans="1:20" x14ac:dyDescent="0.3">
      <c r="C2880" t="s">
        <v>341</v>
      </c>
      <c r="D2880" t="s">
        <v>342</v>
      </c>
      <c r="E2880" s="1" t="str">
        <f>HYPERLINK("http://geochem.nrcan.gc.ca/cdogs/content/dgp/dgp00002_e.htm", "Total")</f>
        <v>Total</v>
      </c>
      <c r="F2880" s="1" t="str">
        <f>HYPERLINK("http://geochem.nrcan.gc.ca/cdogs/content/agp/agp02249_e.htm", "WO3 | NONE | ELECTR PRB")</f>
        <v>WO3 | NONE | ELECTR PRB</v>
      </c>
      <c r="G2880" s="1" t="str">
        <f>HYPERLINK("http://geochem.nrcan.gc.ca/cdogs/content/mth/mth06860_e.htm", "6860")</f>
        <v>6860</v>
      </c>
      <c r="H2880" s="1" t="str">
        <f>HYPERLINK("http://geochem.nrcan.gc.ca/cdogs/content/bdl/bdl211191_e.htm", "211191")</f>
        <v>211191</v>
      </c>
      <c r="K2880">
        <v>3</v>
      </c>
      <c r="L2880" t="s">
        <v>20</v>
      </c>
      <c r="Q2880" t="s">
        <v>11086</v>
      </c>
      <c r="R2880" t="s">
        <v>11087</v>
      </c>
      <c r="S2880" t="s">
        <v>11087</v>
      </c>
      <c r="T2880">
        <v>0</v>
      </c>
    </row>
    <row r="2881" spans="3:20" x14ac:dyDescent="0.3">
      <c r="C2881" t="s">
        <v>341</v>
      </c>
      <c r="D2881" t="s">
        <v>342</v>
      </c>
      <c r="E2881" s="1" t="str">
        <f>HYPERLINK("http://geochem.nrcan.gc.ca/cdogs/content/dgp/dgp00002_e.htm", "Total")</f>
        <v>Total</v>
      </c>
      <c r="F2881" s="1" t="str">
        <f>HYPERLINK("http://geochem.nrcan.gc.ca/cdogs/content/agp/agp02249_e.htm", "WO3 | NONE | ELECTR PRB")</f>
        <v>WO3 | NONE | ELECTR PRB</v>
      </c>
      <c r="G2881" s="1" t="str">
        <f>HYPERLINK("http://geochem.nrcan.gc.ca/cdogs/content/mth/mth06860_e.htm", "6860")</f>
        <v>6860</v>
      </c>
      <c r="H2881" s="1" t="str">
        <f>HYPERLINK("http://geochem.nrcan.gc.ca/cdogs/content/bdl/bdl211191_e.htm", "211191")</f>
        <v>211191</v>
      </c>
      <c r="K2881">
        <v>3</v>
      </c>
      <c r="L2881" t="s">
        <v>20</v>
      </c>
      <c r="Q2881" t="s">
        <v>11088</v>
      </c>
      <c r="R2881" t="s">
        <v>11089</v>
      </c>
      <c r="S2881" t="s">
        <v>11089</v>
      </c>
      <c r="T2881">
        <v>0</v>
      </c>
    </row>
    <row r="2882" spans="3:20" x14ac:dyDescent="0.3">
      <c r="C2882" t="s">
        <v>341</v>
      </c>
      <c r="D2882" t="s">
        <v>342</v>
      </c>
      <c r="E2882" s="1" t="str">
        <f>HYPERLINK("http://geochem.nrcan.gc.ca/cdogs/content/dgp/dgp00002_e.htm", "Total")</f>
        <v>Total</v>
      </c>
      <c r="F2882" s="1" t="str">
        <f>HYPERLINK("http://geochem.nrcan.gc.ca/cdogs/content/agp/agp02249_e.htm", "WO3 | NONE | ELECTR PRB")</f>
        <v>WO3 | NONE | ELECTR PRB</v>
      </c>
      <c r="G2882" s="1" t="str">
        <f>HYPERLINK("http://geochem.nrcan.gc.ca/cdogs/content/mth/mth06860_e.htm", "6860")</f>
        <v>6860</v>
      </c>
      <c r="H2882" s="1" t="str">
        <f>HYPERLINK("http://geochem.nrcan.gc.ca/cdogs/content/bdl/bdl211191_e.htm", "211191")</f>
        <v>211191</v>
      </c>
      <c r="K2882">
        <v>3</v>
      </c>
      <c r="L2882" t="s">
        <v>20</v>
      </c>
      <c r="Q2882" t="s">
        <v>11090</v>
      </c>
      <c r="R2882" t="s">
        <v>11091</v>
      </c>
      <c r="S2882" t="s">
        <v>11091</v>
      </c>
      <c r="T2882">
        <v>0</v>
      </c>
    </row>
    <row r="2883" spans="3:20" x14ac:dyDescent="0.3">
      <c r="C2883" t="s">
        <v>341</v>
      </c>
      <c r="D2883" t="s">
        <v>342</v>
      </c>
      <c r="E2883" s="1" t="str">
        <f>HYPERLINK("http://geochem.nrcan.gc.ca/cdogs/content/dgp/dgp00002_e.htm", "Total")</f>
        <v>Total</v>
      </c>
      <c r="F2883" s="1" t="str">
        <f>HYPERLINK("http://geochem.nrcan.gc.ca/cdogs/content/agp/agp02249_e.htm", "WO3 | NONE | ELECTR PRB")</f>
        <v>WO3 | NONE | ELECTR PRB</v>
      </c>
      <c r="G2883" s="1" t="str">
        <f>HYPERLINK("http://geochem.nrcan.gc.ca/cdogs/content/mth/mth06860_e.htm", "6860")</f>
        <v>6860</v>
      </c>
      <c r="H2883" s="1" t="str">
        <f>HYPERLINK("http://geochem.nrcan.gc.ca/cdogs/content/bdl/bdl211191_e.htm", "211191")</f>
        <v>211191</v>
      </c>
      <c r="K2883">
        <v>3</v>
      </c>
      <c r="L2883" t="s">
        <v>20</v>
      </c>
      <c r="Q2883" t="s">
        <v>11092</v>
      </c>
      <c r="R2883" t="s">
        <v>11093</v>
      </c>
      <c r="S2883" t="s">
        <v>11093</v>
      </c>
      <c r="T2883">
        <v>0</v>
      </c>
    </row>
    <row r="2884" spans="3:20" x14ac:dyDescent="0.3">
      <c r="C2884" t="s">
        <v>341</v>
      </c>
      <c r="D2884" t="s">
        <v>342</v>
      </c>
      <c r="E2884" s="1" t="str">
        <f>HYPERLINK("http://geochem.nrcan.gc.ca/cdogs/content/dgp/dgp00002_e.htm", "Total")</f>
        <v>Total</v>
      </c>
      <c r="F2884" s="1" t="str">
        <f>HYPERLINK("http://geochem.nrcan.gc.ca/cdogs/content/agp/agp02249_e.htm", "WO3 | NONE | ELECTR PRB")</f>
        <v>WO3 | NONE | ELECTR PRB</v>
      </c>
      <c r="G2884" s="1" t="str">
        <f>HYPERLINK("http://geochem.nrcan.gc.ca/cdogs/content/mth/mth06860_e.htm", "6860")</f>
        <v>6860</v>
      </c>
      <c r="H2884" s="1" t="str">
        <f>HYPERLINK("http://geochem.nrcan.gc.ca/cdogs/content/bdl/bdl211191_e.htm", "211191")</f>
        <v>211191</v>
      </c>
      <c r="K2884">
        <v>3</v>
      </c>
      <c r="L2884" t="s">
        <v>20</v>
      </c>
      <c r="Q2884" t="s">
        <v>11094</v>
      </c>
      <c r="R2884" t="s">
        <v>11095</v>
      </c>
      <c r="S2884" t="s">
        <v>11095</v>
      </c>
      <c r="T2884">
        <v>0</v>
      </c>
    </row>
    <row r="2885" spans="3:20" x14ac:dyDescent="0.3">
      <c r="C2885" t="s">
        <v>341</v>
      </c>
      <c r="D2885" t="s">
        <v>342</v>
      </c>
      <c r="E2885" s="1" t="str">
        <f>HYPERLINK("http://geochem.nrcan.gc.ca/cdogs/content/dgp/dgp00002_e.htm", "Total")</f>
        <v>Total</v>
      </c>
      <c r="F2885" s="1" t="str">
        <f>HYPERLINK("http://geochem.nrcan.gc.ca/cdogs/content/agp/agp02249_e.htm", "WO3 | NONE | ELECTR PRB")</f>
        <v>WO3 | NONE | ELECTR PRB</v>
      </c>
      <c r="G2885" s="1" t="str">
        <f>HYPERLINK("http://geochem.nrcan.gc.ca/cdogs/content/mth/mth06860_e.htm", "6860")</f>
        <v>6860</v>
      </c>
      <c r="H2885" s="1" t="str">
        <f>HYPERLINK("http://geochem.nrcan.gc.ca/cdogs/content/bdl/bdl211191_e.htm", "211191")</f>
        <v>211191</v>
      </c>
      <c r="K2885">
        <v>3</v>
      </c>
      <c r="L2885" t="s">
        <v>20</v>
      </c>
      <c r="Q2885" t="s">
        <v>11096</v>
      </c>
      <c r="R2885" t="s">
        <v>11097</v>
      </c>
      <c r="S2885" t="s">
        <v>11097</v>
      </c>
      <c r="T2885">
        <v>0</v>
      </c>
    </row>
    <row r="2886" spans="3:20" x14ac:dyDescent="0.3">
      <c r="C2886" t="s">
        <v>341</v>
      </c>
      <c r="D2886" t="s">
        <v>342</v>
      </c>
      <c r="E2886" s="1" t="str">
        <f>HYPERLINK("http://geochem.nrcan.gc.ca/cdogs/content/dgp/dgp00002_e.htm", "Total")</f>
        <v>Total</v>
      </c>
      <c r="F2886" s="1" t="str">
        <f>HYPERLINK("http://geochem.nrcan.gc.ca/cdogs/content/agp/agp02249_e.htm", "WO3 | NONE | ELECTR PRB")</f>
        <v>WO3 | NONE | ELECTR PRB</v>
      </c>
      <c r="G2886" s="1" t="str">
        <f>HYPERLINK("http://geochem.nrcan.gc.ca/cdogs/content/mth/mth06860_e.htm", "6860")</f>
        <v>6860</v>
      </c>
      <c r="H2886" s="1" t="str">
        <f>HYPERLINK("http://geochem.nrcan.gc.ca/cdogs/content/bdl/bdl211191_e.htm", "211191")</f>
        <v>211191</v>
      </c>
      <c r="K2886">
        <v>3</v>
      </c>
      <c r="L2886" t="s">
        <v>20</v>
      </c>
      <c r="Q2886" t="s">
        <v>11098</v>
      </c>
      <c r="R2886" t="s">
        <v>11099</v>
      </c>
      <c r="S2886" t="s">
        <v>11099</v>
      </c>
      <c r="T2886">
        <v>0</v>
      </c>
    </row>
    <row r="2887" spans="3:20" x14ac:dyDescent="0.3">
      <c r="C2887" t="s">
        <v>341</v>
      </c>
      <c r="D2887" t="s">
        <v>342</v>
      </c>
      <c r="E2887" s="1" t="str">
        <f>HYPERLINK("http://geochem.nrcan.gc.ca/cdogs/content/dgp/dgp00002_e.htm", "Total")</f>
        <v>Total</v>
      </c>
      <c r="F2887" s="1" t="str">
        <f>HYPERLINK("http://geochem.nrcan.gc.ca/cdogs/content/agp/agp02249_e.htm", "WO3 | NONE | ELECTR PRB")</f>
        <v>WO3 | NONE | ELECTR PRB</v>
      </c>
      <c r="G2887" s="1" t="str">
        <f>HYPERLINK("http://geochem.nrcan.gc.ca/cdogs/content/mth/mth06860_e.htm", "6860")</f>
        <v>6860</v>
      </c>
      <c r="H2887" s="1" t="str">
        <f>HYPERLINK("http://geochem.nrcan.gc.ca/cdogs/content/bdl/bdl211191_e.htm", "211191")</f>
        <v>211191</v>
      </c>
      <c r="K2887">
        <v>3</v>
      </c>
      <c r="L2887" t="s">
        <v>20</v>
      </c>
      <c r="Q2887" t="s">
        <v>11100</v>
      </c>
      <c r="R2887" t="s">
        <v>11101</v>
      </c>
      <c r="S2887" t="s">
        <v>11101</v>
      </c>
      <c r="T2887">
        <v>0</v>
      </c>
    </row>
    <row r="2888" spans="3:20" x14ac:dyDescent="0.3">
      <c r="C2888" t="s">
        <v>341</v>
      </c>
      <c r="D2888" t="s">
        <v>342</v>
      </c>
      <c r="E2888" s="1" t="str">
        <f>HYPERLINK("http://geochem.nrcan.gc.ca/cdogs/content/dgp/dgp00002_e.htm", "Total")</f>
        <v>Total</v>
      </c>
      <c r="F2888" s="1" t="str">
        <f>HYPERLINK("http://geochem.nrcan.gc.ca/cdogs/content/agp/agp02249_e.htm", "WO3 | NONE | ELECTR PRB")</f>
        <v>WO3 | NONE | ELECTR PRB</v>
      </c>
      <c r="G2888" s="1" t="str">
        <f>HYPERLINK("http://geochem.nrcan.gc.ca/cdogs/content/mth/mth06860_e.htm", "6860")</f>
        <v>6860</v>
      </c>
      <c r="H2888" s="1" t="str">
        <f>HYPERLINK("http://geochem.nrcan.gc.ca/cdogs/content/bdl/bdl211191_e.htm", "211191")</f>
        <v>211191</v>
      </c>
      <c r="K2888">
        <v>3</v>
      </c>
      <c r="L2888" t="s">
        <v>20</v>
      </c>
      <c r="Q2888" t="s">
        <v>11102</v>
      </c>
      <c r="R2888" t="s">
        <v>11103</v>
      </c>
      <c r="S2888" t="s">
        <v>11103</v>
      </c>
      <c r="T2888">
        <v>0</v>
      </c>
    </row>
    <row r="2889" spans="3:20" x14ac:dyDescent="0.3">
      <c r="C2889" t="s">
        <v>341</v>
      </c>
      <c r="D2889" t="s">
        <v>342</v>
      </c>
      <c r="E2889" s="1" t="str">
        <f>HYPERLINK("http://geochem.nrcan.gc.ca/cdogs/content/dgp/dgp00002_e.htm", "Total")</f>
        <v>Total</v>
      </c>
      <c r="F2889" s="1" t="str">
        <f>HYPERLINK("http://geochem.nrcan.gc.ca/cdogs/content/agp/agp02249_e.htm", "WO3 | NONE | ELECTR PRB")</f>
        <v>WO3 | NONE | ELECTR PRB</v>
      </c>
      <c r="G2889" s="1" t="str">
        <f>HYPERLINK("http://geochem.nrcan.gc.ca/cdogs/content/mth/mth06860_e.htm", "6860")</f>
        <v>6860</v>
      </c>
      <c r="H2889" s="1" t="str">
        <f>HYPERLINK("http://geochem.nrcan.gc.ca/cdogs/content/bdl/bdl211191_e.htm", "211191")</f>
        <v>211191</v>
      </c>
      <c r="K2889">
        <v>3</v>
      </c>
      <c r="L2889" t="s">
        <v>20</v>
      </c>
      <c r="Q2889" t="s">
        <v>11104</v>
      </c>
      <c r="R2889" t="s">
        <v>11105</v>
      </c>
      <c r="S2889" t="s">
        <v>11105</v>
      </c>
      <c r="T2889">
        <v>0</v>
      </c>
    </row>
    <row r="2890" spans="3:20" x14ac:dyDescent="0.3">
      <c r="C2890" t="s">
        <v>341</v>
      </c>
      <c r="D2890" t="s">
        <v>342</v>
      </c>
      <c r="E2890" s="1" t="str">
        <f>HYPERLINK("http://geochem.nrcan.gc.ca/cdogs/content/dgp/dgp00002_e.htm", "Total")</f>
        <v>Total</v>
      </c>
      <c r="F2890" s="1" t="str">
        <f>HYPERLINK("http://geochem.nrcan.gc.ca/cdogs/content/agp/agp02249_e.htm", "WO3 | NONE | ELECTR PRB")</f>
        <v>WO3 | NONE | ELECTR PRB</v>
      </c>
      <c r="G2890" s="1" t="str">
        <f>HYPERLINK("http://geochem.nrcan.gc.ca/cdogs/content/mth/mth06860_e.htm", "6860")</f>
        <v>6860</v>
      </c>
      <c r="H2890" s="1" t="str">
        <f>HYPERLINK("http://geochem.nrcan.gc.ca/cdogs/content/bdl/bdl211191_e.htm", "211191")</f>
        <v>211191</v>
      </c>
      <c r="K2890">
        <v>3</v>
      </c>
      <c r="L2890" t="s">
        <v>20</v>
      </c>
      <c r="Q2890" t="s">
        <v>11106</v>
      </c>
      <c r="R2890" t="s">
        <v>11107</v>
      </c>
      <c r="S2890" t="s">
        <v>11107</v>
      </c>
      <c r="T2890">
        <v>0</v>
      </c>
    </row>
    <row r="2891" spans="3:20" x14ac:dyDescent="0.3">
      <c r="C2891" t="s">
        <v>341</v>
      </c>
      <c r="D2891" t="s">
        <v>342</v>
      </c>
      <c r="E2891" s="1" t="str">
        <f>HYPERLINK("http://geochem.nrcan.gc.ca/cdogs/content/dgp/dgp00002_e.htm", "Total")</f>
        <v>Total</v>
      </c>
      <c r="F2891" s="1" t="str">
        <f>HYPERLINK("http://geochem.nrcan.gc.ca/cdogs/content/agp/agp02249_e.htm", "WO3 | NONE | ELECTR PRB")</f>
        <v>WO3 | NONE | ELECTR PRB</v>
      </c>
      <c r="G2891" s="1" t="str">
        <f>HYPERLINK("http://geochem.nrcan.gc.ca/cdogs/content/mth/mth06860_e.htm", "6860")</f>
        <v>6860</v>
      </c>
      <c r="H2891" s="1" t="str">
        <f>HYPERLINK("http://geochem.nrcan.gc.ca/cdogs/content/bdl/bdl211191_e.htm", "211191")</f>
        <v>211191</v>
      </c>
      <c r="K2891">
        <v>3</v>
      </c>
      <c r="L2891" t="s">
        <v>20</v>
      </c>
      <c r="Q2891" t="s">
        <v>11108</v>
      </c>
      <c r="R2891" t="s">
        <v>11109</v>
      </c>
      <c r="S2891" t="s">
        <v>11109</v>
      </c>
      <c r="T2891">
        <v>0</v>
      </c>
    </row>
    <row r="2892" spans="3:20" x14ac:dyDescent="0.3">
      <c r="C2892" t="s">
        <v>341</v>
      </c>
      <c r="D2892" t="s">
        <v>342</v>
      </c>
      <c r="E2892" s="1" t="str">
        <f>HYPERLINK("http://geochem.nrcan.gc.ca/cdogs/content/dgp/dgp00002_e.htm", "Total")</f>
        <v>Total</v>
      </c>
      <c r="F2892" s="1" t="str">
        <f>HYPERLINK("http://geochem.nrcan.gc.ca/cdogs/content/agp/agp02249_e.htm", "WO3 | NONE | ELECTR PRB")</f>
        <v>WO3 | NONE | ELECTR PRB</v>
      </c>
      <c r="G2892" s="1" t="str">
        <f>HYPERLINK("http://geochem.nrcan.gc.ca/cdogs/content/mth/mth06860_e.htm", "6860")</f>
        <v>6860</v>
      </c>
      <c r="H2892" s="1" t="str">
        <f>HYPERLINK("http://geochem.nrcan.gc.ca/cdogs/content/bdl/bdl211191_e.htm", "211191")</f>
        <v>211191</v>
      </c>
      <c r="K2892">
        <v>3</v>
      </c>
      <c r="L2892" t="s">
        <v>20</v>
      </c>
      <c r="Q2892" t="s">
        <v>11110</v>
      </c>
      <c r="R2892" t="s">
        <v>11111</v>
      </c>
      <c r="S2892" t="s">
        <v>11111</v>
      </c>
      <c r="T2892">
        <v>0</v>
      </c>
    </row>
    <row r="2893" spans="3:20" x14ac:dyDescent="0.3">
      <c r="C2893" t="s">
        <v>341</v>
      </c>
      <c r="D2893" t="s">
        <v>342</v>
      </c>
      <c r="E2893" s="1" t="str">
        <f>HYPERLINK("http://geochem.nrcan.gc.ca/cdogs/content/dgp/dgp00002_e.htm", "Total")</f>
        <v>Total</v>
      </c>
      <c r="F2893" s="1" t="str">
        <f>HYPERLINK("http://geochem.nrcan.gc.ca/cdogs/content/agp/agp02249_e.htm", "WO3 | NONE | ELECTR PRB")</f>
        <v>WO3 | NONE | ELECTR PRB</v>
      </c>
      <c r="G2893" s="1" t="str">
        <f>HYPERLINK("http://geochem.nrcan.gc.ca/cdogs/content/mth/mth06860_e.htm", "6860")</f>
        <v>6860</v>
      </c>
      <c r="H2893" s="1" t="str">
        <f>HYPERLINK("http://geochem.nrcan.gc.ca/cdogs/content/bdl/bdl211191_e.htm", "211191")</f>
        <v>211191</v>
      </c>
      <c r="K2893">
        <v>3</v>
      </c>
      <c r="L2893" t="s">
        <v>20</v>
      </c>
      <c r="Q2893" t="s">
        <v>11112</v>
      </c>
      <c r="R2893" t="s">
        <v>11113</v>
      </c>
      <c r="S2893" t="s">
        <v>11113</v>
      </c>
      <c r="T2893">
        <v>0</v>
      </c>
    </row>
    <row r="2894" spans="3:20" x14ac:dyDescent="0.3">
      <c r="C2894" t="s">
        <v>341</v>
      </c>
      <c r="D2894" t="s">
        <v>342</v>
      </c>
      <c r="E2894" s="1" t="str">
        <f>HYPERLINK("http://geochem.nrcan.gc.ca/cdogs/content/dgp/dgp00002_e.htm", "Total")</f>
        <v>Total</v>
      </c>
      <c r="F2894" s="1" t="str">
        <f>HYPERLINK("http://geochem.nrcan.gc.ca/cdogs/content/agp/agp02249_e.htm", "WO3 | NONE | ELECTR PRB")</f>
        <v>WO3 | NONE | ELECTR PRB</v>
      </c>
      <c r="G2894" s="1" t="str">
        <f>HYPERLINK("http://geochem.nrcan.gc.ca/cdogs/content/mth/mth06860_e.htm", "6860")</f>
        <v>6860</v>
      </c>
      <c r="H2894" s="1" t="str">
        <f>HYPERLINK("http://geochem.nrcan.gc.ca/cdogs/content/bdl/bdl211191_e.htm", "211191")</f>
        <v>211191</v>
      </c>
      <c r="K2894">
        <v>3</v>
      </c>
      <c r="L2894" t="s">
        <v>20</v>
      </c>
      <c r="Q2894" t="s">
        <v>11114</v>
      </c>
      <c r="R2894" t="s">
        <v>11115</v>
      </c>
      <c r="S2894" t="s">
        <v>11115</v>
      </c>
      <c r="T2894">
        <v>0</v>
      </c>
    </row>
    <row r="2895" spans="3:20" x14ac:dyDescent="0.3">
      <c r="C2895" t="s">
        <v>341</v>
      </c>
      <c r="D2895" t="s">
        <v>342</v>
      </c>
      <c r="E2895" s="1" t="str">
        <f>HYPERLINK("http://geochem.nrcan.gc.ca/cdogs/content/dgp/dgp00002_e.htm", "Total")</f>
        <v>Total</v>
      </c>
      <c r="F2895" s="1" t="str">
        <f>HYPERLINK("http://geochem.nrcan.gc.ca/cdogs/content/agp/agp02249_e.htm", "WO3 | NONE | ELECTR PRB")</f>
        <v>WO3 | NONE | ELECTR PRB</v>
      </c>
      <c r="G2895" s="1" t="str">
        <f>HYPERLINK("http://geochem.nrcan.gc.ca/cdogs/content/mth/mth06860_e.htm", "6860")</f>
        <v>6860</v>
      </c>
      <c r="H2895" s="1" t="str">
        <f>HYPERLINK("http://geochem.nrcan.gc.ca/cdogs/content/bdl/bdl211191_e.htm", "211191")</f>
        <v>211191</v>
      </c>
      <c r="K2895">
        <v>3</v>
      </c>
      <c r="L2895" t="s">
        <v>20</v>
      </c>
      <c r="Q2895" t="s">
        <v>11116</v>
      </c>
      <c r="R2895" t="s">
        <v>11117</v>
      </c>
      <c r="S2895" t="s">
        <v>11117</v>
      </c>
      <c r="T2895">
        <v>0</v>
      </c>
    </row>
    <row r="2896" spans="3:20" x14ac:dyDescent="0.3">
      <c r="C2896" t="s">
        <v>341</v>
      </c>
      <c r="D2896" t="s">
        <v>342</v>
      </c>
      <c r="E2896" s="1" t="str">
        <f>HYPERLINK("http://geochem.nrcan.gc.ca/cdogs/content/dgp/dgp00002_e.htm", "Total")</f>
        <v>Total</v>
      </c>
      <c r="F2896" s="1" t="str">
        <f>HYPERLINK("http://geochem.nrcan.gc.ca/cdogs/content/agp/agp02249_e.htm", "WO3 | NONE | ELECTR PRB")</f>
        <v>WO3 | NONE | ELECTR PRB</v>
      </c>
      <c r="G2896" s="1" t="str">
        <f>HYPERLINK("http://geochem.nrcan.gc.ca/cdogs/content/mth/mth06860_e.htm", "6860")</f>
        <v>6860</v>
      </c>
      <c r="H2896" s="1" t="str">
        <f>HYPERLINK("http://geochem.nrcan.gc.ca/cdogs/content/bdl/bdl211191_e.htm", "211191")</f>
        <v>211191</v>
      </c>
      <c r="K2896">
        <v>3</v>
      </c>
      <c r="L2896" t="s">
        <v>20</v>
      </c>
      <c r="Q2896" t="s">
        <v>11118</v>
      </c>
      <c r="R2896" t="s">
        <v>11119</v>
      </c>
      <c r="S2896" t="s">
        <v>11119</v>
      </c>
      <c r="T2896">
        <v>0</v>
      </c>
    </row>
    <row r="2897" spans="1:20" x14ac:dyDescent="0.3">
      <c r="C2897" t="s">
        <v>341</v>
      </c>
      <c r="D2897" t="s">
        <v>342</v>
      </c>
      <c r="E2897" s="1" t="str">
        <f>HYPERLINK("http://geochem.nrcan.gc.ca/cdogs/content/dgp/dgp00002_e.htm", "Total")</f>
        <v>Total</v>
      </c>
      <c r="F2897" s="1" t="str">
        <f>HYPERLINK("http://geochem.nrcan.gc.ca/cdogs/content/agp/agp02249_e.htm", "WO3 | NONE | ELECTR PRB")</f>
        <v>WO3 | NONE | ELECTR PRB</v>
      </c>
      <c r="G2897" s="1" t="str">
        <f>HYPERLINK("http://geochem.nrcan.gc.ca/cdogs/content/mth/mth06860_e.htm", "6860")</f>
        <v>6860</v>
      </c>
      <c r="H2897" s="1" t="str">
        <f>HYPERLINK("http://geochem.nrcan.gc.ca/cdogs/content/bdl/bdl211191_e.htm", "211191")</f>
        <v>211191</v>
      </c>
      <c r="K2897">
        <v>3</v>
      </c>
      <c r="L2897" t="s">
        <v>20</v>
      </c>
      <c r="Q2897" t="s">
        <v>11120</v>
      </c>
      <c r="R2897" t="s">
        <v>11121</v>
      </c>
      <c r="S2897" t="s">
        <v>11121</v>
      </c>
      <c r="T2897">
        <v>0</v>
      </c>
    </row>
    <row r="2898" spans="1:20" x14ac:dyDescent="0.3">
      <c r="C2898" t="s">
        <v>341</v>
      </c>
      <c r="D2898" t="s">
        <v>342</v>
      </c>
      <c r="E2898" s="1" t="str">
        <f>HYPERLINK("http://geochem.nrcan.gc.ca/cdogs/content/dgp/dgp00002_e.htm", "Total")</f>
        <v>Total</v>
      </c>
      <c r="F2898" s="1" t="str">
        <f>HYPERLINK("http://geochem.nrcan.gc.ca/cdogs/content/agp/agp02249_e.htm", "WO3 | NONE | ELECTR PRB")</f>
        <v>WO3 | NONE | ELECTR PRB</v>
      </c>
      <c r="G2898" s="1" t="str">
        <f>HYPERLINK("http://geochem.nrcan.gc.ca/cdogs/content/mth/mth06860_e.htm", "6860")</f>
        <v>6860</v>
      </c>
      <c r="H2898" s="1" t="str">
        <f>HYPERLINK("http://geochem.nrcan.gc.ca/cdogs/content/bdl/bdl211191_e.htm", "211191")</f>
        <v>211191</v>
      </c>
      <c r="K2898">
        <v>3</v>
      </c>
      <c r="L2898" t="s">
        <v>20</v>
      </c>
      <c r="Q2898" t="s">
        <v>11122</v>
      </c>
      <c r="R2898" t="s">
        <v>11123</v>
      </c>
      <c r="S2898" t="s">
        <v>11123</v>
      </c>
      <c r="T2898">
        <v>0</v>
      </c>
    </row>
    <row r="2899" spans="1:20" x14ac:dyDescent="0.3">
      <c r="C2899" t="s">
        <v>341</v>
      </c>
      <c r="D2899" t="s">
        <v>342</v>
      </c>
      <c r="E2899" s="1" t="str">
        <f>HYPERLINK("http://geochem.nrcan.gc.ca/cdogs/content/dgp/dgp00002_e.htm", "Total")</f>
        <v>Total</v>
      </c>
      <c r="F2899" s="1" t="str">
        <f>HYPERLINK("http://geochem.nrcan.gc.ca/cdogs/content/agp/agp02249_e.htm", "WO3 | NONE | ELECTR PRB")</f>
        <v>WO3 | NONE | ELECTR PRB</v>
      </c>
      <c r="G2899" s="1" t="str">
        <f>HYPERLINK("http://geochem.nrcan.gc.ca/cdogs/content/mth/mth06860_e.htm", "6860")</f>
        <v>6860</v>
      </c>
      <c r="H2899" s="1" t="str">
        <f>HYPERLINK("http://geochem.nrcan.gc.ca/cdogs/content/bdl/bdl211191_e.htm", "211191")</f>
        <v>211191</v>
      </c>
      <c r="K2899">
        <v>3</v>
      </c>
      <c r="L2899" t="s">
        <v>20</v>
      </c>
      <c r="Q2899" t="s">
        <v>11124</v>
      </c>
      <c r="R2899" t="s">
        <v>11125</v>
      </c>
      <c r="S2899" t="s">
        <v>11125</v>
      </c>
      <c r="T2899">
        <v>0</v>
      </c>
    </row>
    <row r="2900" spans="1:20" x14ac:dyDescent="0.3">
      <c r="A2900">
        <v>66.227985700000005</v>
      </c>
      <c r="B2900">
        <v>-87.631044900000006</v>
      </c>
      <c r="C2900" s="1" t="str">
        <f>HYPERLINK("http://geochem.nrcan.gc.ca/cdogs/content/kwd/kwd020044_e.htm", "Till")</f>
        <v>Till</v>
      </c>
      <c r="D2900" s="1" t="str">
        <f>HYPERLINK("http://geochem.nrcan.gc.ca/cdogs/content/kwd/kwd080110_e.htm", "Grain Mount: grain size unspecified (carbon coated)")</f>
        <v>Grain Mount: grain size unspecified (carbon coated)</v>
      </c>
      <c r="E2900" s="1" t="str">
        <f>HYPERLINK("http://geochem.nrcan.gc.ca/cdogs/content/dgp/dgp00002_e.htm", "Total")</f>
        <v>Total</v>
      </c>
      <c r="F2900" s="1" t="str">
        <f>HYPERLINK("http://geochem.nrcan.gc.ca/cdogs/content/agp/agp02249_e.htm", "WO3 | NONE | ELECTR PRB")</f>
        <v>WO3 | NONE | ELECTR PRB</v>
      </c>
      <c r="G2900" s="1" t="str">
        <f>HYPERLINK("http://geochem.nrcan.gc.ca/cdogs/content/mth/mth06860_e.htm", "6860")</f>
        <v>6860</v>
      </c>
      <c r="H2900" s="1" t="str">
        <f>HYPERLINK("http://geochem.nrcan.gc.ca/cdogs/content/bdl/bdl211191_e.htm", "211191")</f>
        <v>211191</v>
      </c>
      <c r="J2900" s="1" t="str">
        <f>HYPERLINK("http://geochem.nrcan.gc.ca/cdogs/content/svy/svy210387_e.htm", "210387")</f>
        <v>210387</v>
      </c>
      <c r="K2900">
        <v>1</v>
      </c>
      <c r="L2900" t="s">
        <v>20</v>
      </c>
      <c r="O2900" t="s">
        <v>1482</v>
      </c>
      <c r="P2900" t="s">
        <v>11126</v>
      </c>
      <c r="Q2900" t="s">
        <v>11127</v>
      </c>
      <c r="R2900" t="s">
        <v>11128</v>
      </c>
      <c r="S2900" t="s">
        <v>11129</v>
      </c>
      <c r="T2900">
        <v>0</v>
      </c>
    </row>
    <row r="2901" spans="1:20" x14ac:dyDescent="0.3">
      <c r="A2901">
        <v>66.752667099999996</v>
      </c>
      <c r="B2901">
        <v>-88.2941182</v>
      </c>
      <c r="C2901" s="1" t="str">
        <f>HYPERLINK("http://geochem.nrcan.gc.ca/cdogs/content/kwd/kwd020044_e.htm", "Till")</f>
        <v>Till</v>
      </c>
      <c r="D2901" s="1" t="str">
        <f>HYPERLINK("http://geochem.nrcan.gc.ca/cdogs/content/kwd/kwd080107_e.htm", "Grain Mount: 0.25 – 0.50 mm (carbon coated)")</f>
        <v>Grain Mount: 0.25 – 0.50 mm (carbon coated)</v>
      </c>
      <c r="E2901" s="1" t="str">
        <f>HYPERLINK("http://geochem.nrcan.gc.ca/cdogs/content/dgp/dgp00002_e.htm", "Total")</f>
        <v>Total</v>
      </c>
      <c r="F2901" s="1" t="str">
        <f>HYPERLINK("http://geochem.nrcan.gc.ca/cdogs/content/agp/agp02249_e.htm", "WO3 | NONE | ELECTR PRB")</f>
        <v>WO3 | NONE | ELECTR PRB</v>
      </c>
      <c r="G2901" s="1" t="str">
        <f>HYPERLINK("http://geochem.nrcan.gc.ca/cdogs/content/mth/mth06860_e.htm", "6860")</f>
        <v>6860</v>
      </c>
      <c r="H2901" s="1" t="str">
        <f>HYPERLINK("http://geochem.nrcan.gc.ca/cdogs/content/bdl/bdl211191_e.htm", "211191")</f>
        <v>211191</v>
      </c>
      <c r="J2901" s="1" t="str">
        <f>HYPERLINK("http://geochem.nrcan.gc.ca/cdogs/content/svy/svy210387_e.htm", "210387")</f>
        <v>210387</v>
      </c>
      <c r="K2901">
        <v>1</v>
      </c>
      <c r="L2901" t="s">
        <v>20</v>
      </c>
      <c r="O2901" t="s">
        <v>1741</v>
      </c>
      <c r="P2901" t="s">
        <v>11130</v>
      </c>
      <c r="Q2901" t="s">
        <v>11131</v>
      </c>
      <c r="R2901" t="s">
        <v>11132</v>
      </c>
      <c r="S2901" t="s">
        <v>11133</v>
      </c>
      <c r="T2901">
        <v>0</v>
      </c>
    </row>
    <row r="2902" spans="1:20" x14ac:dyDescent="0.3">
      <c r="A2902">
        <v>66.534767900000006</v>
      </c>
      <c r="B2902">
        <v>-86.241804200000004</v>
      </c>
      <c r="C2902" s="1" t="str">
        <f>HYPERLINK("http://geochem.nrcan.gc.ca/cdogs/content/kwd/kwd020044_e.htm", "Till")</f>
        <v>Till</v>
      </c>
      <c r="D2902" s="1" t="str">
        <f>HYPERLINK("http://geochem.nrcan.gc.ca/cdogs/content/kwd/kwd080107_e.htm", "Grain Mount: 0.25 – 0.50 mm (carbon coated)")</f>
        <v>Grain Mount: 0.25 – 0.50 mm (carbon coated)</v>
      </c>
      <c r="E2902" s="1" t="str">
        <f>HYPERLINK("http://geochem.nrcan.gc.ca/cdogs/content/dgp/dgp00002_e.htm", "Total")</f>
        <v>Total</v>
      </c>
      <c r="F2902" s="1" t="str">
        <f>HYPERLINK("http://geochem.nrcan.gc.ca/cdogs/content/agp/agp02249_e.htm", "WO3 | NONE | ELECTR PRB")</f>
        <v>WO3 | NONE | ELECTR PRB</v>
      </c>
      <c r="G2902" s="1" t="str">
        <f>HYPERLINK("http://geochem.nrcan.gc.ca/cdogs/content/mth/mth06860_e.htm", "6860")</f>
        <v>6860</v>
      </c>
      <c r="H2902" s="1" t="str">
        <f>HYPERLINK("http://geochem.nrcan.gc.ca/cdogs/content/bdl/bdl211191_e.htm", "211191")</f>
        <v>211191</v>
      </c>
      <c r="J2902" s="1" t="str">
        <f>HYPERLINK("http://geochem.nrcan.gc.ca/cdogs/content/svy/svy210387_e.htm", "210387")</f>
        <v>210387</v>
      </c>
      <c r="K2902">
        <v>1</v>
      </c>
      <c r="L2902" t="s">
        <v>20</v>
      </c>
      <c r="O2902" t="s">
        <v>1806</v>
      </c>
      <c r="P2902" t="s">
        <v>11134</v>
      </c>
      <c r="Q2902" t="s">
        <v>11135</v>
      </c>
      <c r="R2902" t="s">
        <v>11136</v>
      </c>
      <c r="S2902" t="s">
        <v>11137</v>
      </c>
      <c r="T2902">
        <v>0</v>
      </c>
    </row>
    <row r="2903" spans="1:20" x14ac:dyDescent="0.3">
      <c r="A2903">
        <v>66.204778700000006</v>
      </c>
      <c r="B2903">
        <v>-86.369552200000001</v>
      </c>
      <c r="C2903" s="1" t="str">
        <f>HYPERLINK("http://geochem.nrcan.gc.ca/cdogs/content/kwd/kwd020044_e.htm", "Till")</f>
        <v>Till</v>
      </c>
      <c r="D2903" s="1" t="str">
        <f>HYPERLINK("http://geochem.nrcan.gc.ca/cdogs/content/kwd/kwd080110_e.htm", "Grain Mount: grain size unspecified (carbon coated)")</f>
        <v>Grain Mount: grain size unspecified (carbon coated)</v>
      </c>
      <c r="E2903" s="1" t="str">
        <f>HYPERLINK("http://geochem.nrcan.gc.ca/cdogs/content/dgp/dgp00002_e.htm", "Total")</f>
        <v>Total</v>
      </c>
      <c r="F2903" s="1" t="str">
        <f>HYPERLINK("http://geochem.nrcan.gc.ca/cdogs/content/agp/agp02249_e.htm", "WO3 | NONE | ELECTR PRB")</f>
        <v>WO3 | NONE | ELECTR PRB</v>
      </c>
      <c r="G2903" s="1" t="str">
        <f>HYPERLINK("http://geochem.nrcan.gc.ca/cdogs/content/mth/mth06860_e.htm", "6860")</f>
        <v>6860</v>
      </c>
      <c r="H2903" s="1" t="str">
        <f>HYPERLINK("http://geochem.nrcan.gc.ca/cdogs/content/bdl/bdl211191_e.htm", "211191")</f>
        <v>211191</v>
      </c>
      <c r="J2903" s="1" t="str">
        <f>HYPERLINK("http://geochem.nrcan.gc.ca/cdogs/content/svy/svy210387_e.htm", "210387")</f>
        <v>210387</v>
      </c>
      <c r="K2903">
        <v>1</v>
      </c>
      <c r="L2903" t="s">
        <v>20</v>
      </c>
      <c r="O2903" t="s">
        <v>1971</v>
      </c>
      <c r="P2903" t="s">
        <v>11138</v>
      </c>
      <c r="Q2903" t="s">
        <v>11139</v>
      </c>
      <c r="R2903" t="s">
        <v>11140</v>
      </c>
      <c r="S2903" t="s">
        <v>11141</v>
      </c>
      <c r="T2903">
        <v>0</v>
      </c>
    </row>
    <row r="2904" spans="1:20" x14ac:dyDescent="0.3">
      <c r="A2904">
        <v>66.204778700000006</v>
      </c>
      <c r="B2904">
        <v>-86.369552200000001</v>
      </c>
      <c r="C2904" s="1" t="str">
        <f>HYPERLINK("http://geochem.nrcan.gc.ca/cdogs/content/kwd/kwd020044_e.htm", "Till")</f>
        <v>Till</v>
      </c>
      <c r="D2904" s="1" t="str">
        <f>HYPERLINK("http://geochem.nrcan.gc.ca/cdogs/content/kwd/kwd080110_e.htm", "Grain Mount: grain size unspecified (carbon coated)")</f>
        <v>Grain Mount: grain size unspecified (carbon coated)</v>
      </c>
      <c r="E2904" s="1" t="str">
        <f>HYPERLINK("http://geochem.nrcan.gc.ca/cdogs/content/dgp/dgp00002_e.htm", "Total")</f>
        <v>Total</v>
      </c>
      <c r="F2904" s="1" t="str">
        <f>HYPERLINK("http://geochem.nrcan.gc.ca/cdogs/content/agp/agp02249_e.htm", "WO3 | NONE | ELECTR PRB")</f>
        <v>WO3 | NONE | ELECTR PRB</v>
      </c>
      <c r="G2904" s="1" t="str">
        <f>HYPERLINK("http://geochem.nrcan.gc.ca/cdogs/content/mth/mth06860_e.htm", "6860")</f>
        <v>6860</v>
      </c>
      <c r="H2904" s="1" t="str">
        <f>HYPERLINK("http://geochem.nrcan.gc.ca/cdogs/content/bdl/bdl211191_e.htm", "211191")</f>
        <v>211191</v>
      </c>
      <c r="J2904" s="1" t="str">
        <f>HYPERLINK("http://geochem.nrcan.gc.ca/cdogs/content/svy/svy210387_e.htm", "210387")</f>
        <v>210387</v>
      </c>
      <c r="K2904">
        <v>1</v>
      </c>
      <c r="L2904" t="s">
        <v>20</v>
      </c>
      <c r="O2904" t="s">
        <v>1971</v>
      </c>
      <c r="P2904" t="s">
        <v>11142</v>
      </c>
      <c r="Q2904" t="s">
        <v>11143</v>
      </c>
      <c r="R2904" t="s">
        <v>11144</v>
      </c>
      <c r="S2904" t="s">
        <v>11145</v>
      </c>
      <c r="T2904">
        <v>0</v>
      </c>
    </row>
    <row r="2905" spans="1:20" x14ac:dyDescent="0.3">
      <c r="A2905">
        <v>66.235187999999994</v>
      </c>
      <c r="B2905">
        <v>-86.222861600000002</v>
      </c>
      <c r="C2905" s="1" t="str">
        <f>HYPERLINK("http://geochem.nrcan.gc.ca/cdogs/content/kwd/kwd020044_e.htm", "Till")</f>
        <v>Till</v>
      </c>
      <c r="D2905" s="1" t="str">
        <f>HYPERLINK("http://geochem.nrcan.gc.ca/cdogs/content/kwd/kwd080110_e.htm", "Grain Mount: grain size unspecified (carbon coated)")</f>
        <v>Grain Mount: grain size unspecified (carbon coated)</v>
      </c>
      <c r="E2905" s="1" t="str">
        <f>HYPERLINK("http://geochem.nrcan.gc.ca/cdogs/content/dgp/dgp00002_e.htm", "Total")</f>
        <v>Total</v>
      </c>
      <c r="F2905" s="1" t="str">
        <f>HYPERLINK("http://geochem.nrcan.gc.ca/cdogs/content/agp/agp02249_e.htm", "WO3 | NONE | ELECTR PRB")</f>
        <v>WO3 | NONE | ELECTR PRB</v>
      </c>
      <c r="G2905" s="1" t="str">
        <f>HYPERLINK("http://geochem.nrcan.gc.ca/cdogs/content/mth/mth06860_e.htm", "6860")</f>
        <v>6860</v>
      </c>
      <c r="H2905" s="1" t="str">
        <f>HYPERLINK("http://geochem.nrcan.gc.ca/cdogs/content/bdl/bdl211191_e.htm", "211191")</f>
        <v>211191</v>
      </c>
      <c r="J2905" s="1" t="str">
        <f>HYPERLINK("http://geochem.nrcan.gc.ca/cdogs/content/svy/svy210387_e.htm", "210387")</f>
        <v>210387</v>
      </c>
      <c r="K2905">
        <v>1</v>
      </c>
      <c r="L2905" t="s">
        <v>20</v>
      </c>
      <c r="O2905" t="s">
        <v>8499</v>
      </c>
      <c r="P2905" t="s">
        <v>11146</v>
      </c>
      <c r="Q2905" t="s">
        <v>11147</v>
      </c>
      <c r="R2905" t="s">
        <v>11148</v>
      </c>
      <c r="S2905" t="s">
        <v>11149</v>
      </c>
      <c r="T2905">
        <v>0</v>
      </c>
    </row>
    <row r="2906" spans="1:20" x14ac:dyDescent="0.3">
      <c r="A2906">
        <v>66.235187999999994</v>
      </c>
      <c r="B2906">
        <v>-86.222861600000002</v>
      </c>
      <c r="C2906" s="1" t="str">
        <f>HYPERLINK("http://geochem.nrcan.gc.ca/cdogs/content/kwd/kwd020044_e.htm", "Till")</f>
        <v>Till</v>
      </c>
      <c r="D2906" s="1" t="str">
        <f>HYPERLINK("http://geochem.nrcan.gc.ca/cdogs/content/kwd/kwd080110_e.htm", "Grain Mount: grain size unspecified (carbon coated)")</f>
        <v>Grain Mount: grain size unspecified (carbon coated)</v>
      </c>
      <c r="E2906" s="1" t="str">
        <f>HYPERLINK("http://geochem.nrcan.gc.ca/cdogs/content/dgp/dgp00002_e.htm", "Total")</f>
        <v>Total</v>
      </c>
      <c r="F2906" s="1" t="str">
        <f>HYPERLINK("http://geochem.nrcan.gc.ca/cdogs/content/agp/agp02249_e.htm", "WO3 | NONE | ELECTR PRB")</f>
        <v>WO3 | NONE | ELECTR PRB</v>
      </c>
      <c r="G2906" s="1" t="str">
        <f>HYPERLINK("http://geochem.nrcan.gc.ca/cdogs/content/mth/mth06860_e.htm", "6860")</f>
        <v>6860</v>
      </c>
      <c r="H2906" s="1" t="str">
        <f>HYPERLINK("http://geochem.nrcan.gc.ca/cdogs/content/bdl/bdl211191_e.htm", "211191")</f>
        <v>211191</v>
      </c>
      <c r="J2906" s="1" t="str">
        <f>HYPERLINK("http://geochem.nrcan.gc.ca/cdogs/content/svy/svy210387_e.htm", "210387")</f>
        <v>210387</v>
      </c>
      <c r="K2906">
        <v>1</v>
      </c>
      <c r="L2906" t="s">
        <v>20</v>
      </c>
      <c r="O2906" t="s">
        <v>8499</v>
      </c>
      <c r="P2906" t="s">
        <v>11150</v>
      </c>
      <c r="Q2906" t="s">
        <v>11151</v>
      </c>
      <c r="R2906" t="s">
        <v>11152</v>
      </c>
      <c r="S2906" t="s">
        <v>11153</v>
      </c>
      <c r="T2906">
        <v>0</v>
      </c>
    </row>
    <row r="2907" spans="1:20" x14ac:dyDescent="0.3">
      <c r="A2907">
        <v>66.130481200000006</v>
      </c>
      <c r="B2907">
        <v>-86.359101899999999</v>
      </c>
      <c r="C2907" s="1" t="str">
        <f>HYPERLINK("http://geochem.nrcan.gc.ca/cdogs/content/kwd/kwd020044_e.htm", "Till")</f>
        <v>Till</v>
      </c>
      <c r="D2907" s="1" t="str">
        <f>HYPERLINK("http://geochem.nrcan.gc.ca/cdogs/content/kwd/kwd080110_e.htm", "Grain Mount: grain size unspecified (carbon coated)")</f>
        <v>Grain Mount: grain size unspecified (carbon coated)</v>
      </c>
      <c r="E2907" s="1" t="str">
        <f>HYPERLINK("http://geochem.nrcan.gc.ca/cdogs/content/dgp/dgp00002_e.htm", "Total")</f>
        <v>Total</v>
      </c>
      <c r="F2907" s="1" t="str">
        <f>HYPERLINK("http://geochem.nrcan.gc.ca/cdogs/content/agp/agp02249_e.htm", "WO3 | NONE | ELECTR PRB")</f>
        <v>WO3 | NONE | ELECTR PRB</v>
      </c>
      <c r="G2907" s="1" t="str">
        <f>HYPERLINK("http://geochem.nrcan.gc.ca/cdogs/content/mth/mth06860_e.htm", "6860")</f>
        <v>6860</v>
      </c>
      <c r="H2907" s="1" t="str">
        <f>HYPERLINK("http://geochem.nrcan.gc.ca/cdogs/content/bdl/bdl211191_e.htm", "211191")</f>
        <v>211191</v>
      </c>
      <c r="J2907" s="1" t="str">
        <f>HYPERLINK("http://geochem.nrcan.gc.ca/cdogs/content/svy/svy210387_e.htm", "210387")</f>
        <v>210387</v>
      </c>
      <c r="K2907">
        <v>1</v>
      </c>
      <c r="L2907" t="s">
        <v>20</v>
      </c>
      <c r="O2907" t="s">
        <v>1985</v>
      </c>
      <c r="P2907" t="s">
        <v>11154</v>
      </c>
      <c r="Q2907" t="s">
        <v>11155</v>
      </c>
      <c r="R2907" t="s">
        <v>11156</v>
      </c>
      <c r="S2907" t="s">
        <v>11157</v>
      </c>
      <c r="T2907">
        <v>0</v>
      </c>
    </row>
    <row r="2908" spans="1:20" x14ac:dyDescent="0.3">
      <c r="A2908">
        <v>66.578073200000006</v>
      </c>
      <c r="B2908">
        <v>-88.157925300000002</v>
      </c>
      <c r="C2908" s="1" t="str">
        <f>HYPERLINK("http://geochem.nrcan.gc.ca/cdogs/content/kwd/kwd020044_e.htm", "Till")</f>
        <v>Till</v>
      </c>
      <c r="D2908" s="1" t="str">
        <f>HYPERLINK("http://geochem.nrcan.gc.ca/cdogs/content/kwd/kwd080110_e.htm", "Grain Mount: grain size unspecified (carbon coated)")</f>
        <v>Grain Mount: grain size unspecified (carbon coated)</v>
      </c>
      <c r="E2908" s="1" t="str">
        <f>HYPERLINK("http://geochem.nrcan.gc.ca/cdogs/content/dgp/dgp00002_e.htm", "Total")</f>
        <v>Total</v>
      </c>
      <c r="F2908" s="1" t="str">
        <f>HYPERLINK("http://geochem.nrcan.gc.ca/cdogs/content/agp/agp02249_e.htm", "WO3 | NONE | ELECTR PRB")</f>
        <v>WO3 | NONE | ELECTR PRB</v>
      </c>
      <c r="G2908" s="1" t="str">
        <f>HYPERLINK("http://geochem.nrcan.gc.ca/cdogs/content/mth/mth06860_e.htm", "6860")</f>
        <v>6860</v>
      </c>
      <c r="H2908" s="1" t="str">
        <f>HYPERLINK("http://geochem.nrcan.gc.ca/cdogs/content/bdl/bdl211191_e.htm", "211191")</f>
        <v>211191</v>
      </c>
      <c r="J2908" s="1" t="str">
        <f>HYPERLINK("http://geochem.nrcan.gc.ca/cdogs/content/svy/svy210387_e.htm", "210387")</f>
        <v>210387</v>
      </c>
      <c r="K2908">
        <v>1</v>
      </c>
      <c r="L2908" t="s">
        <v>20</v>
      </c>
      <c r="O2908" t="s">
        <v>4760</v>
      </c>
      <c r="P2908" t="s">
        <v>11158</v>
      </c>
      <c r="Q2908" t="s">
        <v>11159</v>
      </c>
      <c r="R2908" t="s">
        <v>11160</v>
      </c>
      <c r="S2908" t="s">
        <v>11161</v>
      </c>
      <c r="T2908">
        <v>0</v>
      </c>
    </row>
    <row r="2909" spans="1:20" x14ac:dyDescent="0.3">
      <c r="A2909">
        <v>65.4782194</v>
      </c>
      <c r="B2909">
        <v>-88.2321922</v>
      </c>
      <c r="C2909" s="1" t="str">
        <f>HYPERLINK("http://geochem.nrcan.gc.ca/cdogs/content/kwd/kwd020044_e.htm", "Till")</f>
        <v>Till</v>
      </c>
      <c r="D2909" s="1" t="str">
        <f>HYPERLINK("http://geochem.nrcan.gc.ca/cdogs/content/kwd/kwd080110_e.htm", "Grain Mount: grain size unspecified (carbon coated)")</f>
        <v>Grain Mount: grain size unspecified (carbon coated)</v>
      </c>
      <c r="E2909" s="1" t="str">
        <f>HYPERLINK("http://geochem.nrcan.gc.ca/cdogs/content/dgp/dgp00002_e.htm", "Total")</f>
        <v>Total</v>
      </c>
      <c r="F2909" s="1" t="str">
        <f>HYPERLINK("http://geochem.nrcan.gc.ca/cdogs/content/agp/agp02249_e.htm", "WO3 | NONE | ELECTR PRB")</f>
        <v>WO3 | NONE | ELECTR PRB</v>
      </c>
      <c r="G2909" s="1" t="str">
        <f>HYPERLINK("http://geochem.nrcan.gc.ca/cdogs/content/mth/mth06860_e.htm", "6860")</f>
        <v>6860</v>
      </c>
      <c r="H2909" s="1" t="str">
        <f>HYPERLINK("http://geochem.nrcan.gc.ca/cdogs/content/bdl/bdl211191_e.htm", "211191")</f>
        <v>211191</v>
      </c>
      <c r="J2909" s="1" t="str">
        <f>HYPERLINK("http://geochem.nrcan.gc.ca/cdogs/content/svy/svy210387_e.htm", "210387")</f>
        <v>210387</v>
      </c>
      <c r="K2909">
        <v>1</v>
      </c>
      <c r="L2909" t="s">
        <v>20</v>
      </c>
      <c r="O2909" t="s">
        <v>2154</v>
      </c>
      <c r="P2909" t="s">
        <v>11162</v>
      </c>
      <c r="Q2909" t="s">
        <v>11163</v>
      </c>
      <c r="R2909" t="s">
        <v>11164</v>
      </c>
      <c r="S2909" t="s">
        <v>11165</v>
      </c>
      <c r="T2909">
        <v>0</v>
      </c>
    </row>
    <row r="2910" spans="1:20" x14ac:dyDescent="0.3">
      <c r="A2910">
        <v>66.043703300000004</v>
      </c>
      <c r="B2910">
        <v>-86.741587499999994</v>
      </c>
      <c r="C2910" s="1" t="str">
        <f>HYPERLINK("http://geochem.nrcan.gc.ca/cdogs/content/kwd/kwd020044_e.htm", "Till")</f>
        <v>Till</v>
      </c>
      <c r="D2910" s="1" t="str">
        <f>HYPERLINK("http://geochem.nrcan.gc.ca/cdogs/content/kwd/kwd080110_e.htm", "Grain Mount: grain size unspecified (carbon coated)")</f>
        <v>Grain Mount: grain size unspecified (carbon coated)</v>
      </c>
      <c r="E2910" s="1" t="str">
        <f>HYPERLINK("http://geochem.nrcan.gc.ca/cdogs/content/dgp/dgp00002_e.htm", "Total")</f>
        <v>Total</v>
      </c>
      <c r="F2910" s="1" t="str">
        <f>HYPERLINK("http://geochem.nrcan.gc.ca/cdogs/content/agp/agp02249_e.htm", "WO3 | NONE | ELECTR PRB")</f>
        <v>WO3 | NONE | ELECTR PRB</v>
      </c>
      <c r="G2910" s="1" t="str">
        <f>HYPERLINK("http://geochem.nrcan.gc.ca/cdogs/content/mth/mth06860_e.htm", "6860")</f>
        <v>6860</v>
      </c>
      <c r="H2910" s="1" t="str">
        <f>HYPERLINK("http://geochem.nrcan.gc.ca/cdogs/content/bdl/bdl211191_e.htm", "211191")</f>
        <v>211191</v>
      </c>
      <c r="J2910" s="1" t="str">
        <f>HYPERLINK("http://geochem.nrcan.gc.ca/cdogs/content/svy/svy210387_e.htm", "210387")</f>
        <v>210387</v>
      </c>
      <c r="K2910">
        <v>1</v>
      </c>
      <c r="L2910" t="s">
        <v>20</v>
      </c>
      <c r="O2910" t="s">
        <v>2208</v>
      </c>
      <c r="P2910" t="s">
        <v>11166</v>
      </c>
      <c r="Q2910" t="s">
        <v>11167</v>
      </c>
      <c r="R2910" t="s">
        <v>11168</v>
      </c>
      <c r="S2910" t="s">
        <v>11169</v>
      </c>
      <c r="T2910">
        <v>0</v>
      </c>
    </row>
    <row r="2911" spans="1:20" x14ac:dyDescent="0.3">
      <c r="A2911">
        <v>66.234792600000006</v>
      </c>
      <c r="B2911">
        <v>-91.491496900000001</v>
      </c>
      <c r="C2911" s="1" t="str">
        <f>HYPERLINK("http://geochem.nrcan.gc.ca/cdogs/content/kwd/kwd020044_e.htm", "Till")</f>
        <v>Till</v>
      </c>
      <c r="D2911" s="1" t="str">
        <f>HYPERLINK("http://geochem.nrcan.gc.ca/cdogs/content/kwd/kwd080110_e.htm", "Grain Mount: grain size unspecified (carbon coated)")</f>
        <v>Grain Mount: grain size unspecified (carbon coated)</v>
      </c>
      <c r="E2911" s="1" t="str">
        <f>HYPERLINK("http://geochem.nrcan.gc.ca/cdogs/content/dgp/dgp00002_e.htm", "Total")</f>
        <v>Total</v>
      </c>
      <c r="F2911" s="1" t="str">
        <f>HYPERLINK("http://geochem.nrcan.gc.ca/cdogs/content/agp/agp02249_e.htm", "WO3 | NONE | ELECTR PRB")</f>
        <v>WO3 | NONE | ELECTR PRB</v>
      </c>
      <c r="G2911" s="1" t="str">
        <f>HYPERLINK("http://geochem.nrcan.gc.ca/cdogs/content/mth/mth06860_e.htm", "6860")</f>
        <v>6860</v>
      </c>
      <c r="H2911" s="1" t="str">
        <f>HYPERLINK("http://geochem.nrcan.gc.ca/cdogs/content/bdl/bdl211191_e.htm", "211191")</f>
        <v>211191</v>
      </c>
      <c r="J2911" s="1" t="str">
        <f>HYPERLINK("http://geochem.nrcan.gc.ca/cdogs/content/svy/svy210387_e.htm", "210387")</f>
        <v>210387</v>
      </c>
      <c r="K2911">
        <v>1</v>
      </c>
      <c r="L2911" t="s">
        <v>20</v>
      </c>
      <c r="O2911" t="s">
        <v>2229</v>
      </c>
      <c r="P2911" t="s">
        <v>11170</v>
      </c>
      <c r="Q2911" t="s">
        <v>11171</v>
      </c>
      <c r="R2911" t="s">
        <v>11172</v>
      </c>
      <c r="S2911" t="s">
        <v>11173</v>
      </c>
      <c r="T2911">
        <v>0</v>
      </c>
    </row>
    <row r="2912" spans="1:20" x14ac:dyDescent="0.3">
      <c r="A2912">
        <v>66.479984799999997</v>
      </c>
      <c r="B2912">
        <v>-90.021288499999997</v>
      </c>
      <c r="C2912" s="1" t="str">
        <f>HYPERLINK("http://geochem.nrcan.gc.ca/cdogs/content/kwd/kwd020044_e.htm", "Till")</f>
        <v>Till</v>
      </c>
      <c r="D2912" s="1" t="str">
        <f>HYPERLINK("http://geochem.nrcan.gc.ca/cdogs/content/kwd/kwd080110_e.htm", "Grain Mount: grain size unspecified (carbon coated)")</f>
        <v>Grain Mount: grain size unspecified (carbon coated)</v>
      </c>
      <c r="E2912" s="1" t="str">
        <f>HYPERLINK("http://geochem.nrcan.gc.ca/cdogs/content/dgp/dgp00002_e.htm", "Total")</f>
        <v>Total</v>
      </c>
      <c r="F2912" s="1" t="str">
        <f>HYPERLINK("http://geochem.nrcan.gc.ca/cdogs/content/agp/agp02249_e.htm", "WO3 | NONE | ELECTR PRB")</f>
        <v>WO3 | NONE | ELECTR PRB</v>
      </c>
      <c r="G2912" s="1" t="str">
        <f>HYPERLINK("http://geochem.nrcan.gc.ca/cdogs/content/mth/mth06860_e.htm", "6860")</f>
        <v>6860</v>
      </c>
      <c r="H2912" s="1" t="str">
        <f>HYPERLINK("http://geochem.nrcan.gc.ca/cdogs/content/bdl/bdl211191_e.htm", "211191")</f>
        <v>211191</v>
      </c>
      <c r="J2912" s="1" t="str">
        <f>HYPERLINK("http://geochem.nrcan.gc.ca/cdogs/content/svy/svy210387_e.htm", "210387")</f>
        <v>210387</v>
      </c>
      <c r="K2912">
        <v>1</v>
      </c>
      <c r="L2912" t="s">
        <v>20</v>
      </c>
      <c r="O2912" t="s">
        <v>2337</v>
      </c>
      <c r="P2912" t="s">
        <v>11174</v>
      </c>
      <c r="Q2912" t="s">
        <v>11175</v>
      </c>
      <c r="R2912" t="s">
        <v>11176</v>
      </c>
      <c r="S2912" t="s">
        <v>11177</v>
      </c>
      <c r="T2912">
        <v>0</v>
      </c>
    </row>
    <row r="2913" spans="1:20" x14ac:dyDescent="0.3">
      <c r="A2913">
        <v>66.3923877</v>
      </c>
      <c r="B2913">
        <v>-90.025187900000006</v>
      </c>
      <c r="C2913" s="1" t="str">
        <f>HYPERLINK("http://geochem.nrcan.gc.ca/cdogs/content/kwd/kwd020044_e.htm", "Till")</f>
        <v>Till</v>
      </c>
      <c r="D2913" s="1" t="str">
        <f>HYPERLINK("http://geochem.nrcan.gc.ca/cdogs/content/kwd/kwd080107_e.htm", "Grain Mount: 0.25 – 0.50 mm (carbon coated)")</f>
        <v>Grain Mount: 0.25 – 0.50 mm (carbon coated)</v>
      </c>
      <c r="E2913" s="1" t="str">
        <f>HYPERLINK("http://geochem.nrcan.gc.ca/cdogs/content/dgp/dgp00002_e.htm", "Total")</f>
        <v>Total</v>
      </c>
      <c r="F2913" s="1" t="str">
        <f>HYPERLINK("http://geochem.nrcan.gc.ca/cdogs/content/agp/agp02249_e.htm", "WO3 | NONE | ELECTR PRB")</f>
        <v>WO3 | NONE | ELECTR PRB</v>
      </c>
      <c r="G2913" s="1" t="str">
        <f>HYPERLINK("http://geochem.nrcan.gc.ca/cdogs/content/mth/mth06860_e.htm", "6860")</f>
        <v>6860</v>
      </c>
      <c r="H2913" s="1" t="str">
        <f>HYPERLINK("http://geochem.nrcan.gc.ca/cdogs/content/bdl/bdl211191_e.htm", "211191")</f>
        <v>211191</v>
      </c>
      <c r="J2913" s="1" t="str">
        <f>HYPERLINK("http://geochem.nrcan.gc.ca/cdogs/content/svy/svy210387_e.htm", "210387")</f>
        <v>210387</v>
      </c>
      <c r="K2913">
        <v>1</v>
      </c>
      <c r="L2913" t="s">
        <v>20</v>
      </c>
      <c r="O2913" t="s">
        <v>2342</v>
      </c>
      <c r="P2913" t="s">
        <v>11178</v>
      </c>
      <c r="Q2913" t="s">
        <v>11179</v>
      </c>
      <c r="R2913" t="s">
        <v>11180</v>
      </c>
      <c r="S2913" t="s">
        <v>11181</v>
      </c>
      <c r="T2913">
        <v>0</v>
      </c>
    </row>
    <row r="2914" spans="1:20" x14ac:dyDescent="0.3">
      <c r="A2914">
        <v>66.320889699999995</v>
      </c>
      <c r="B2914">
        <v>-91.792678199999997</v>
      </c>
      <c r="C2914" s="1" t="str">
        <f>HYPERLINK("http://geochem.nrcan.gc.ca/cdogs/content/kwd/kwd020044_e.htm", "Till")</f>
        <v>Till</v>
      </c>
      <c r="D2914" s="1" t="str">
        <f>HYPERLINK("http://geochem.nrcan.gc.ca/cdogs/content/kwd/kwd080110_e.htm", "Grain Mount: grain size unspecified (carbon coated)")</f>
        <v>Grain Mount: grain size unspecified (carbon coated)</v>
      </c>
      <c r="E2914" s="1" t="str">
        <f>HYPERLINK("http://geochem.nrcan.gc.ca/cdogs/content/dgp/dgp00002_e.htm", "Total")</f>
        <v>Total</v>
      </c>
      <c r="F2914" s="1" t="str">
        <f>HYPERLINK("http://geochem.nrcan.gc.ca/cdogs/content/agp/agp02249_e.htm", "WO3 | NONE | ELECTR PRB")</f>
        <v>WO3 | NONE | ELECTR PRB</v>
      </c>
      <c r="G2914" s="1" t="str">
        <f>HYPERLINK("http://geochem.nrcan.gc.ca/cdogs/content/mth/mth06860_e.htm", "6860")</f>
        <v>6860</v>
      </c>
      <c r="H2914" s="1" t="str">
        <f>HYPERLINK("http://geochem.nrcan.gc.ca/cdogs/content/bdl/bdl211191_e.htm", "211191")</f>
        <v>211191</v>
      </c>
      <c r="J2914" s="1" t="str">
        <f>HYPERLINK("http://geochem.nrcan.gc.ca/cdogs/content/svy/svy210387_e.htm", "210387")</f>
        <v>210387</v>
      </c>
      <c r="K2914">
        <v>1</v>
      </c>
      <c r="L2914" t="s">
        <v>20</v>
      </c>
      <c r="O2914" t="s">
        <v>5430</v>
      </c>
      <c r="P2914" t="s">
        <v>11182</v>
      </c>
      <c r="Q2914" t="s">
        <v>11183</v>
      </c>
      <c r="R2914" t="s">
        <v>11184</v>
      </c>
      <c r="S2914" t="s">
        <v>11185</v>
      </c>
      <c r="T2914">
        <v>0</v>
      </c>
    </row>
    <row r="2915" spans="1:20" x14ac:dyDescent="0.3">
      <c r="A2915">
        <v>66.092797899999994</v>
      </c>
      <c r="B2915">
        <v>-89.729335000000006</v>
      </c>
      <c r="C2915" s="1" t="str">
        <f>HYPERLINK("http://geochem.nrcan.gc.ca/cdogs/content/kwd/kwd020044_e.htm", "Till")</f>
        <v>Till</v>
      </c>
      <c r="D2915" s="1" t="str">
        <f>HYPERLINK("http://geochem.nrcan.gc.ca/cdogs/content/kwd/kwd080110_e.htm", "Grain Mount: grain size unspecified (carbon coated)")</f>
        <v>Grain Mount: grain size unspecified (carbon coated)</v>
      </c>
      <c r="E2915" s="1" t="str">
        <f>HYPERLINK("http://geochem.nrcan.gc.ca/cdogs/content/dgp/dgp00002_e.htm", "Total")</f>
        <v>Total</v>
      </c>
      <c r="F2915" s="1" t="str">
        <f>HYPERLINK("http://geochem.nrcan.gc.ca/cdogs/content/agp/agp02249_e.htm", "WO3 | NONE | ELECTR PRB")</f>
        <v>WO3 | NONE | ELECTR PRB</v>
      </c>
      <c r="G2915" s="1" t="str">
        <f>HYPERLINK("http://geochem.nrcan.gc.ca/cdogs/content/mth/mth06860_e.htm", "6860")</f>
        <v>6860</v>
      </c>
      <c r="H2915" s="1" t="str">
        <f>HYPERLINK("http://geochem.nrcan.gc.ca/cdogs/content/bdl/bdl211191_e.htm", "211191")</f>
        <v>211191</v>
      </c>
      <c r="J2915" s="1" t="str">
        <f>HYPERLINK("http://geochem.nrcan.gc.ca/cdogs/content/svy/svy210387_e.htm", "210387")</f>
        <v>210387</v>
      </c>
      <c r="K2915">
        <v>1</v>
      </c>
      <c r="L2915" t="s">
        <v>20</v>
      </c>
      <c r="O2915" t="s">
        <v>2984</v>
      </c>
      <c r="P2915" t="s">
        <v>11186</v>
      </c>
      <c r="Q2915" t="s">
        <v>11187</v>
      </c>
      <c r="R2915" t="s">
        <v>11188</v>
      </c>
      <c r="S2915" t="s">
        <v>11189</v>
      </c>
      <c r="T2915">
        <v>0</v>
      </c>
    </row>
    <row r="2916" spans="1:20" x14ac:dyDescent="0.3">
      <c r="A2916">
        <v>66.182464800000005</v>
      </c>
      <c r="B2916">
        <v>-89.931782900000002</v>
      </c>
      <c r="C2916" s="1" t="str">
        <f>HYPERLINK("http://geochem.nrcan.gc.ca/cdogs/content/kwd/kwd020044_e.htm", "Till")</f>
        <v>Till</v>
      </c>
      <c r="D2916" s="1" t="str">
        <f>HYPERLINK("http://geochem.nrcan.gc.ca/cdogs/content/kwd/kwd080110_e.htm", "Grain Mount: grain size unspecified (carbon coated)")</f>
        <v>Grain Mount: grain size unspecified (carbon coated)</v>
      </c>
      <c r="E2916" s="1" t="str">
        <f>HYPERLINK("http://geochem.nrcan.gc.ca/cdogs/content/dgp/dgp00002_e.htm", "Total")</f>
        <v>Total</v>
      </c>
      <c r="F2916" s="1" t="str">
        <f>HYPERLINK("http://geochem.nrcan.gc.ca/cdogs/content/agp/agp02249_e.htm", "WO3 | NONE | ELECTR PRB")</f>
        <v>WO3 | NONE | ELECTR PRB</v>
      </c>
      <c r="G2916" s="1" t="str">
        <f>HYPERLINK("http://geochem.nrcan.gc.ca/cdogs/content/mth/mth06860_e.htm", "6860")</f>
        <v>6860</v>
      </c>
      <c r="H2916" s="1" t="str">
        <f>HYPERLINK("http://geochem.nrcan.gc.ca/cdogs/content/bdl/bdl211191_e.htm", "211191")</f>
        <v>211191</v>
      </c>
      <c r="J2916" s="1" t="str">
        <f>HYPERLINK("http://geochem.nrcan.gc.ca/cdogs/content/svy/svy210387_e.htm", "210387")</f>
        <v>210387</v>
      </c>
      <c r="K2916">
        <v>1</v>
      </c>
      <c r="L2916" t="s">
        <v>20</v>
      </c>
      <c r="O2916" t="s">
        <v>3672</v>
      </c>
      <c r="P2916" t="s">
        <v>11190</v>
      </c>
      <c r="Q2916" t="s">
        <v>11191</v>
      </c>
      <c r="R2916" t="s">
        <v>11192</v>
      </c>
      <c r="S2916" t="s">
        <v>11193</v>
      </c>
      <c r="T2916">
        <v>0</v>
      </c>
    </row>
    <row r="2917" spans="1:20" x14ac:dyDescent="0.3">
      <c r="A2917">
        <v>65.744390100000004</v>
      </c>
      <c r="B2917">
        <v>-88.835427699999997</v>
      </c>
      <c r="C2917" s="1" t="str">
        <f>HYPERLINK("http://geochem.nrcan.gc.ca/cdogs/content/kwd/kwd020044_e.htm", "Till")</f>
        <v>Till</v>
      </c>
      <c r="D2917" s="1" t="str">
        <f>HYPERLINK("http://geochem.nrcan.gc.ca/cdogs/content/kwd/kwd080110_e.htm", "Grain Mount: grain size unspecified (carbon coated)")</f>
        <v>Grain Mount: grain size unspecified (carbon coated)</v>
      </c>
      <c r="E2917" s="1" t="str">
        <f>HYPERLINK("http://geochem.nrcan.gc.ca/cdogs/content/dgp/dgp00002_e.htm", "Total")</f>
        <v>Total</v>
      </c>
      <c r="F2917" s="1" t="str">
        <f>HYPERLINK("http://geochem.nrcan.gc.ca/cdogs/content/agp/agp02249_e.htm", "WO3 | NONE | ELECTR PRB")</f>
        <v>WO3 | NONE | ELECTR PRB</v>
      </c>
      <c r="G2917" s="1" t="str">
        <f>HYPERLINK("http://geochem.nrcan.gc.ca/cdogs/content/mth/mth06860_e.htm", "6860")</f>
        <v>6860</v>
      </c>
      <c r="H2917" s="1" t="str">
        <f>HYPERLINK("http://geochem.nrcan.gc.ca/cdogs/content/bdl/bdl211191_e.htm", "211191")</f>
        <v>211191</v>
      </c>
      <c r="J2917" s="1" t="str">
        <f>HYPERLINK("http://geochem.nrcan.gc.ca/cdogs/content/svy/svy210387_e.htm", "210387")</f>
        <v>210387</v>
      </c>
      <c r="K2917">
        <v>1</v>
      </c>
      <c r="L2917" t="s">
        <v>20</v>
      </c>
      <c r="O2917" t="s">
        <v>3290</v>
      </c>
      <c r="P2917" t="s">
        <v>11194</v>
      </c>
      <c r="Q2917" t="s">
        <v>11195</v>
      </c>
      <c r="R2917" t="s">
        <v>11196</v>
      </c>
      <c r="S2917" t="s">
        <v>11197</v>
      </c>
      <c r="T2917">
        <v>0</v>
      </c>
    </row>
  </sheetData>
  <autoFilter ref="A1:J2917">
    <filterColumn colId="0" hiddenButton="1"/>
    <filterColumn colId="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_qty00192</vt:lpstr>
      <vt:lpstr>_qty00192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2024-11-20T10:46:51Z</dcterms:created>
  <dcterms:modified xsi:type="dcterms:W3CDTF">2024-11-22T20:30:44Z</dcterms:modified>
</cp:coreProperties>
</file>